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13_ncr:1_{23AF9AA7-046B-4A08-9566-917BFB53FBBF}"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30" l="1"/>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P39" i="9"/>
  <c r="P38" i="9"/>
  <c r="P37" i="9"/>
  <c r="P17" i="9"/>
  <c r="P16" i="9"/>
  <c r="P15" i="9"/>
  <c r="M55" i="30"/>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P31" i="9"/>
  <c r="P30" i="9"/>
  <c r="P28" i="9"/>
  <c r="P27" i="9"/>
  <c r="P8" i="9"/>
  <c r="P7" i="9"/>
  <c r="O55" i="9"/>
  <c r="N55" i="9"/>
  <c r="M55" i="9"/>
  <c r="K55" i="9"/>
  <c r="J55" i="9"/>
  <c r="I55" i="9"/>
  <c r="H55" i="9"/>
  <c r="G55" i="9"/>
  <c r="F55" i="9"/>
  <c r="E55" i="9"/>
  <c r="D55" i="9"/>
  <c r="C55" i="9"/>
  <c r="L54" i="9"/>
  <c r="P54" i="9" s="1"/>
  <c r="L53" i="9"/>
  <c r="P53" i="9" s="1"/>
  <c r="L52" i="9"/>
  <c r="P52" i="9" s="1"/>
  <c r="L51" i="9"/>
  <c r="P51" i="9" s="1"/>
  <c r="L50" i="9"/>
  <c r="P50" i="9" s="1"/>
  <c r="L49" i="9"/>
  <c r="P49" i="9" s="1"/>
  <c r="L48" i="9"/>
  <c r="P48" i="9" s="1"/>
  <c r="L47" i="9"/>
  <c r="P47" i="9" s="1"/>
  <c r="L46" i="9"/>
  <c r="P46" i="9" s="1"/>
  <c r="L45" i="9"/>
  <c r="P45" i="9" s="1"/>
  <c r="L44" i="9"/>
  <c r="P44" i="9" s="1"/>
  <c r="L43" i="9"/>
  <c r="P43" i="9" s="1"/>
  <c r="L42" i="9"/>
  <c r="P42" i="9" s="1"/>
  <c r="L41" i="9"/>
  <c r="P41" i="9" s="1"/>
  <c r="L40" i="9"/>
  <c r="P40" i="9" s="1"/>
  <c r="L39" i="9"/>
  <c r="L38" i="9"/>
  <c r="L37" i="9"/>
  <c r="L36" i="9"/>
  <c r="L35" i="9"/>
  <c r="L34" i="9"/>
  <c r="L33" i="9"/>
  <c r="L32" i="9"/>
  <c r="P32" i="9" s="1"/>
  <c r="L31" i="9"/>
  <c r="L30" i="9"/>
  <c r="L29" i="9"/>
  <c r="P29" i="9" s="1"/>
  <c r="L28" i="9"/>
  <c r="L27" i="9"/>
  <c r="L26" i="9"/>
  <c r="P26" i="9" s="1"/>
  <c r="L25" i="9"/>
  <c r="P25" i="9" s="1"/>
  <c r="L24" i="9"/>
  <c r="P24" i="9" s="1"/>
  <c r="L23" i="9"/>
  <c r="P23" i="9" s="1"/>
  <c r="L22" i="9"/>
  <c r="P22" i="9" s="1"/>
  <c r="L21" i="9"/>
  <c r="P21" i="9" s="1"/>
  <c r="L20" i="9"/>
  <c r="P20" i="9" s="1"/>
  <c r="L19" i="9"/>
  <c r="P19" i="9" s="1"/>
  <c r="L18" i="9"/>
  <c r="P18" i="9" s="1"/>
  <c r="L17" i="9"/>
  <c r="L16" i="9"/>
  <c r="L15" i="9"/>
  <c r="L14" i="9"/>
  <c r="L13" i="9"/>
  <c r="L12" i="9"/>
  <c r="L11" i="9"/>
  <c r="L10" i="9"/>
  <c r="L9" i="9"/>
  <c r="P9" i="9" s="1"/>
  <c r="L8" i="9"/>
  <c r="L7" i="9"/>
  <c r="L55" i="9" l="1"/>
  <c r="P11" i="9"/>
  <c r="P34" i="9"/>
  <c r="P13" i="9"/>
  <c r="P36" i="9"/>
  <c r="P33" i="9"/>
  <c r="P35" i="9"/>
  <c r="P14" i="9"/>
  <c r="P12" i="9"/>
  <c r="P10" i="9"/>
  <c r="P55" i="9" l="1"/>
  <c r="P56" i="9" s="1"/>
  <c r="K56" i="9" l="1"/>
  <c r="J56" i="9"/>
  <c r="M56" i="9"/>
  <c r="F56" i="9"/>
  <c r="L56" i="9"/>
  <c r="G56" i="9"/>
  <c r="E56" i="9"/>
  <c r="D56" i="9"/>
  <c r="C56" i="9"/>
  <c r="O56" i="9"/>
  <c r="N56" i="9"/>
  <c r="H56" i="9"/>
  <c r="I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<sst xmlns="http://schemas.openxmlformats.org/spreadsheetml/2006/main" count="26524" uniqueCount="3422">
  <si>
    <t>jueves, 12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</si>
  <si>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</si>
  <si>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</si>
  <si>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</si>
  <si>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</si>
  <si>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</si>
  <si>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</si>
  <si>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</si>
  <si>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</si>
  <si>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</si>
  <si>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</si>
  <si>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</si>
  <si>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</si>
  <si>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</si>
  <si>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EGESUR</t>
  </si>
  <si>
    <t>ARICOTA I</t>
  </si>
  <si>
    <t>GENERADOR HIDROELÉCTRICO</t>
  </si>
  <si>
    <t>G1</t>
  </si>
  <si>
    <t>12/03/2026 17:13:00</t>
  </si>
  <si>
    <t>12/03/2026 17:52:00</t>
  </si>
  <si>
    <t>DESCONEXIÓN DEL GENERADOR G1 DE LA CH ARICOTA 1</t>
  </si>
  <si>
    <t>NO</t>
  </si>
  <si>
    <t>ARICOTA II</t>
  </si>
  <si>
    <t>12/03/2026 18:20:00</t>
  </si>
  <si>
    <t>13/03/2026 00:00:00</t>
  </si>
  <si>
    <t>DESCONEXIÓN DEL GENERADOR G1 DE LA CH ARICOTA 2 POR FALLA</t>
  </si>
  <si>
    <t>EVENTO</t>
  </si>
  <si>
    <t>ELECTRO ORIENTE</t>
  </si>
  <si>
    <t>BELAUNDE TERRY - TARAPOTO</t>
  </si>
  <si>
    <t xml:space="preserve">LINEA DE TRANSMISION          </t>
  </si>
  <si>
    <t>L-1018</t>
  </si>
  <si>
    <t>12/03/2026 11:49:00</t>
  </si>
  <si>
    <t>12/03/2026 12:21:00</t>
  </si>
  <si>
    <t>DECLARACIÓN DE SITUACIÓN EXCEPCIONAL EN LA LÍNEA L-1018 (BELAUNDE TERRY - TARAPOTO) DE 138 kV</t>
  </si>
  <si>
    <t>12/03/2026 14:54:00</t>
  </si>
  <si>
    <t>12/03/2026 16:48:00</t>
  </si>
  <si>
    <t>12/03/2026 18:16:00</t>
  </si>
  <si>
    <t>12/03/2026 21:03:00</t>
  </si>
  <si>
    <t>HYDRO GLOBAL PERÚ S.A.C.</t>
  </si>
  <si>
    <t>PUMIRI - PAQUILLUSI</t>
  </si>
  <si>
    <t>L-2042</t>
  </si>
  <si>
    <t>12/03/2026 14:59:51</t>
  </si>
  <si>
    <t>RECIERRE EXITOSOEN LA LÍNEA L-2042 (PUMIRI - PAQUILLUSI) DE 220 kV</t>
  </si>
  <si>
    <t>LINEAS ANDINAS SECUNDARIAS S.A.C.</t>
  </si>
  <si>
    <t>CARHUAMAYO - SHELBY</t>
  </si>
  <si>
    <t>L-6515</t>
  </si>
  <si>
    <t>12/03/2026 17:29:00</t>
  </si>
  <si>
    <t>12/03/2026 17:49:00</t>
  </si>
  <si>
    <t>DESCONEXIÓN DE LAS LÍNEAS L-6514/L-6515 (CARHUAMAYO - EXCELSIOR) DE 50 kV POR FALLA</t>
  </si>
  <si>
    <t>SI</t>
  </si>
  <si>
    <t>RESTRICCIONES OPERATIVAS</t>
  </si>
  <si>
    <t>FECHA</t>
  </si>
  <si>
    <t>HORA
INICIO</t>
  </si>
  <si>
    <t>HORA
FINAL</t>
  </si>
  <si>
    <t>T.Eq.</t>
  </si>
  <si>
    <t>12/03/2026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</si>
  <si>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</si>
  <si>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</si>
  <si>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</si>
  <si>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</si>
  <si>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</si>
  <si>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</si>
  <si>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</si>
  <si>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</si>
  <si>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</si>
  <si>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</si>
  <si>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</si>
  <si>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</si>
  <si>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</si>
  <si>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</si>
  <si>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</si>
  <si>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</si>
  <si>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</si>
  <si>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</si>
  <si>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</si>
  <si>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</si>
  <si>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</si>
  <si>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</si>
  <si>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</si>
  <si>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</si>
  <si>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</si>
  <si>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</si>
  <si>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</si>
  <si>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</si>
  <si>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</si>
  <si>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</si>
  <si>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</si>
  <si>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</si>
  <si>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</si>
  <si>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</si>
  <si>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</si>
  <si>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</si>
  <si>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</si>
  <si>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</si>
  <si>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</si>
  <si>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</si>
  <si>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</si>
  <si>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</si>
  <si>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</si>
  <si>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</si>
  <si>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</si>
  <si>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</si>
  <si>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</si>
  <si>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</si>
  <si>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</si>
  <si>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</si>
  <si>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</si>
  <si>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</si>
  <si>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</si>
  <si>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</si>
  <si>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</si>
  <si>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</si>
  <si>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</si>
  <si>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</si>
  <si>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</si>
  <si>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</si>
  <si>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</si>
  <si>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</si>
  <si>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</si>
  <si>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</si>
  <si>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</si>
  <si>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</si>
  <si>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</si>
  <si>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</si>
  <si>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</si>
  <si>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</si>
  <si>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</si>
  <si>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</si>
  <si>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</si>
  <si>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</si>
  <si>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</si>
  <si>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</si>
  <si>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</si>
  <si>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</si>
  <si>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</si>
  <si>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</si>
  <si>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</si>
  <si>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</si>
  <si>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</si>
  <si>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</si>
  <si>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</si>
  <si>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</si>
  <si>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</si>
  <si>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</si>
  <si>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</si>
  <si>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</si>
  <si>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</si>
  <si>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</si>
  <si>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</si>
  <si>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</si>
  <si>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</si>
  <si>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</si>
  <si>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</si>
  <si>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</si>
  <si>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</si>
  <si>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</si>
  <si>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</si>
  <si>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</si>
  <si>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</si>
  <si>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</si>
  <si>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</si>
  <si>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</si>
  <si>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</si>
  <si>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CARHUAC</t>
  </si>
  <si>
    <t>G2</t>
  </si>
  <si>
    <t>12/03/2026 00:00</t>
  </si>
  <si>
    <t>12/03/2026 00:40</t>
  </si>
  <si>
    <t>Pruebas de apertura y cierre de alabes moviles e inspeccion de sistema de lubricacion y verificacion de presion y caudales.</t>
  </si>
  <si>
    <t>F</t>
  </si>
  <si>
    <t>F/S</t>
  </si>
  <si>
    <t>N</t>
  </si>
  <si>
    <t xml:space="preserve">CORR.     </t>
  </si>
  <si>
    <t>G</t>
  </si>
  <si>
    <t>ATLANTICA TRANSMISION SUR S.A.</t>
  </si>
  <si>
    <t>CHILCA CTM - POROMA</t>
  </si>
  <si>
    <t>L-5032</t>
  </si>
  <si>
    <t>12/03/2026 08:42</t>
  </si>
  <si>
    <t>12/03/2026 17:27</t>
  </si>
  <si>
    <t>Inspeccion Anual en LLTT</t>
  </si>
  <si>
    <t>P</t>
  </si>
  <si>
    <t>E/S</t>
  </si>
  <si>
    <t xml:space="preserve">PREV.     </t>
  </si>
  <si>
    <t>T</t>
  </si>
  <si>
    <t>MONTALVO</t>
  </si>
  <si>
    <t>SE MONTALVO</t>
  </si>
  <si>
    <t>12/03/2026 17:06</t>
  </si>
  <si>
    <t>12/03/2026 19:02</t>
  </si>
  <si>
    <t>Inspeccion Termografica</t>
  </si>
  <si>
    <t>MOQUEGUA</t>
  </si>
  <si>
    <t>CL-2057</t>
  </si>
  <si>
    <t>12/03/2026 16:31</t>
  </si>
  <si>
    <t>12/03/2026 19:00</t>
  </si>
  <si>
    <t>Inspeccion Anual en Subestacion</t>
  </si>
  <si>
    <t>OCONA</t>
  </si>
  <si>
    <t>INT-5450</t>
  </si>
  <si>
    <t>13/03/2026 00:00</t>
  </si>
  <si>
    <t>Interruptor INT-5450 cerrado con restriccion operativa, REB-5450 en servicio y suministrando los SS.AA. de la S.E. Oco?a.</t>
  </si>
  <si>
    <t>OTROS</t>
  </si>
  <si>
    <t>POROMA</t>
  </si>
  <si>
    <t>REB-5350</t>
  </si>
  <si>
    <t>Fuera de servicio po falla en el equipo INT-5350.</t>
  </si>
  <si>
    <t>ATN S.A.</t>
  </si>
  <si>
    <t>KIMAN AYLLU</t>
  </si>
  <si>
    <t>AUT-501</t>
  </si>
  <si>
    <t>Restriccion Operativa en el circuito de control de cambiador de tap s del AUT-501</t>
  </si>
  <si>
    <t>BIOENERGIA DEL CHIRA S.A.</t>
  </si>
  <si>
    <t>CA?A BRAVA</t>
  </si>
  <si>
    <t>La C.T. Ca?a Brava para para mentenimiento anual programado.</t>
  </si>
  <si>
    <t>CONELSUR LT SAC</t>
  </si>
  <si>
    <t>CAJAMARQUILLA</t>
  </si>
  <si>
    <t>CL-TRAFO</t>
  </si>
  <si>
    <t>12/03/2026 06:00</t>
  </si>
  <si>
    <t>12/03/2026 09:00</t>
  </si>
  <si>
    <t>TERMOGRAFIA CON CAMBIO DE BARRA SOLO DE LA PROPIA BAHIA</t>
  </si>
  <si>
    <t>CALLAHUANCA (CNS)</t>
  </si>
  <si>
    <t>CL-2008</t>
  </si>
  <si>
    <t>RELE DE RESPALDO INOPERATIVO</t>
  </si>
  <si>
    <t>S.E.</t>
  </si>
  <si>
    <t>RELE DIFERENCIAL DE BARRAS DE CALLAHUANCA 220KV INOPERATIVO</t>
  </si>
  <si>
    <t>MOYOPAMPA</t>
  </si>
  <si>
    <t>ST-2  60KV</t>
  </si>
  <si>
    <t>12/03/2026 16:26</t>
  </si>
  <si>
    <t>12/03/2026 18:26</t>
  </si>
  <si>
    <t>ENERGIZAR LA BARRA PARA REALIZAR TERMOGRAFIA A TODAS LAS BAHIAS. SE REALIZARA CAMBIO DE BARRAS EN CADA BAHIA.</t>
  </si>
  <si>
    <t>CHARCANI IV</t>
  </si>
  <si>
    <t>F/S por fuerza mayor, ingreso de huaico - Charcani IV</t>
  </si>
  <si>
    <t>CHARCANI V</t>
  </si>
  <si>
    <t>CAMPANARIO</t>
  </si>
  <si>
    <t>FS por prevencion temporada de lluvias</t>
  </si>
  <si>
    <t xml:space="preserve">MOLLENDO D                                        </t>
  </si>
  <si>
    <t>GD1</t>
  </si>
  <si>
    <t>12/03/2026 12:51</t>
  </si>
  <si>
    <t>12/03/2026 19:38</t>
  </si>
  <si>
    <t>Fuga de aire del sistema de arranque ( indispone toda la central)</t>
  </si>
  <si>
    <t>GD2</t>
  </si>
  <si>
    <t>12/03/2026 18:10</t>
  </si>
  <si>
    <t>GD3</t>
  </si>
  <si>
    <t>12/03/2026 19:03</t>
  </si>
  <si>
    <t>SANTUARIO</t>
  </si>
  <si>
    <t>ACOPLE 138</t>
  </si>
  <si>
    <t>En servicio barra 2,uso en grupo N1 Charcani V con interruptor de acoplamiento, por falla</t>
  </si>
  <si>
    <t>12/03/2026 16:22</t>
  </si>
  <si>
    <t>12/03/2026 17:20</t>
  </si>
  <si>
    <t>Mantenimiento correctivo - Fisura de conexion de cobre de terminal Tipo avellanada de valvula de intermitencia</t>
  </si>
  <si>
    <t>12/03/2026 17:13</t>
  </si>
  <si>
    <t>12/03/2026 17:52</t>
  </si>
  <si>
    <t>Desconexion intempestiva de la unidad por error humano por alternancia del sistema de lubricacion</t>
  </si>
  <si>
    <t>12/03/2026 17:21</t>
  </si>
  <si>
    <t>Operacion por Prueba no exitosa como parte de su mantenimiento correctivo de 17:20:54 a 17:20:57 horas.</t>
  </si>
  <si>
    <t>PRUEBA</t>
  </si>
  <si>
    <t>12/03/2026 17:43</t>
  </si>
  <si>
    <t>Mantenimiento Correctivo por Fisura de conexion de cobre de terminal Tipo avellanada de valvula de intermitencia</t>
  </si>
  <si>
    <t>12/03/2026 18:47</t>
  </si>
  <si>
    <t>Operacion por Prueba como parte de su mantenimiento Correctivo. A las 18:47h. se declara disponible ante el COES</t>
  </si>
  <si>
    <t>12/03/2026 18:20</t>
  </si>
  <si>
    <t>12/03/2026 20:04</t>
  </si>
  <si>
    <t>Desconexion intempestiva de la unidad por causas que se investigan</t>
  </si>
  <si>
    <t>Operacion por Pruebas como parte de su mantenimiento correctivo.</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</si>
  <si>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</si>
  <si>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</si>
  <si>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</si>
  <si>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</si>
  <si>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</si>
  <si>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</si>
  <si>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</si>
  <si>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</si>
  <si>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</si>
  <si>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RESTITUCION</t>
  </si>
  <si>
    <t>MANTENIMIENTO CORRECTIVO G1. REPARACION ESTATOR.</t>
  </si>
  <si>
    <t>TUMBES</t>
  </si>
  <si>
    <t>MAK2</t>
  </si>
  <si>
    <t>12/03/2026 23:10</t>
  </si>
  <si>
    <t>Mantenimiento correctivo por alta temperatura en la cubierta de gases de escape.</t>
  </si>
  <si>
    <t>ENERGIA RENOVABLE DEL SUR S.A.</t>
  </si>
  <si>
    <t>SAN JUAN</t>
  </si>
  <si>
    <t>A4.1 f/s 12:19 hrs  05/03/2026 - falla en pala A6.2 f/s 10:42 hrs 06/03/2026 por defecto en palas informado por NORDEX A8.1 f/s 12:08 hrs 09/03/2026 observacion en pala</t>
  </si>
  <si>
    <t>CHILCA 2</t>
  </si>
  <si>
    <t>CHT5</t>
  </si>
  <si>
    <t>Pruebas de proteccion de transformadores GSU y UAT</t>
  </si>
  <si>
    <t>MANTENIMIENTO ANUAL DE TRANSFORMADO PRINCIPAL DE TG41 220/13.8 kV</t>
  </si>
  <si>
    <t>TG41</t>
  </si>
  <si>
    <t>INSPECCION BOROSCOPICA Y MANTENIMIENTO SIST AUXILIARES. CAMBIO DE FILTROS DE AIRE</t>
  </si>
  <si>
    <t>TV42</t>
  </si>
  <si>
    <t>MANTENIMIENTO ANUAL DE UNIDAD Y SISTEMAS AUXILIARES</t>
  </si>
  <si>
    <t>QUITARACSA</t>
  </si>
  <si>
    <t>12/03/2026 17:16</t>
  </si>
  <si>
    <t>12/03/2026 22:32</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</si>
  <si>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</si>
  <si>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</si>
  <si>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</si>
  <si>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</si>
  <si>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</si>
  <si>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</si>
  <si>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</si>
  <si>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</si>
  <si>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</si>
  <si>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</si>
  <si>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</si>
  <si>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</si>
  <si>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</si>
  <si>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</si>
  <si>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KALLPA</t>
  </si>
  <si>
    <t xml:space="preserve">TG1            </t>
  </si>
  <si>
    <t>12/03/2026 08:00</t>
  </si>
  <si>
    <t>12/03/2026 17:00</t>
  </si>
  <si>
    <t>UNIDAD INDISPONIBLE POR TRABAJOS EN LA CELDA CL-2097</t>
  </si>
  <si>
    <t>KALLPA - CHILCA</t>
  </si>
  <si>
    <t>L-2097</t>
  </si>
  <si>
    <t>12/03/2026 08:07</t>
  </si>
  <si>
    <t>Linea F/S a solicitud de REP.</t>
  </si>
  <si>
    <t>SUNNY EXPANSION</t>
  </si>
  <si>
    <t>Pruebas de puesta en servicio de la CS Sunny Expansion</t>
  </si>
  <si>
    <t>TP-F03</t>
  </si>
  <si>
    <t>Energizado por pruebas.</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</si>
  <si>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</si>
  <si>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</si>
  <si>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</si>
  <si>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</si>
  <si>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</si>
  <si>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</si>
  <si>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</si>
  <si>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</si>
  <si>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</si>
  <si>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</si>
  <si>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</si>
  <si>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</si>
  <si>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JOSE</t>
  </si>
  <si>
    <t>BCS-5982</t>
  </si>
  <si>
    <t>MANTENIMIENTO PREVENTIVO Y PRUEBAS ELECTRICAS INT-5982</t>
  </si>
  <si>
    <t>SAN LUIS - CERRO VERDE</t>
  </si>
  <si>
    <t>L-2074</t>
  </si>
  <si>
    <t>LINEA L-2074 E/S POR SEGURIDAD Y CONFIABILIDAD PARA EVITAR INTERRUPCIONES EN EL SUMINISTRO ELECTRICO</t>
  </si>
  <si>
    <t>ORAZUL ENERGY PERU</t>
  </si>
  <si>
    <t>CA?ON DEL PATO</t>
  </si>
  <si>
    <t>12/03/2026 02:21</t>
  </si>
  <si>
    <t>Parada controlada debido a fuga de agua por una brida de la valvula bypass de la unidad G2.</t>
  </si>
  <si>
    <t>12/03/2026 02:45</t>
  </si>
  <si>
    <t>12/03/2026 02:49</t>
  </si>
  <si>
    <t>Pruebas para disponibilidad del G1</t>
  </si>
  <si>
    <t>Prueba para disponibilidad del G2</t>
  </si>
  <si>
    <t>CH HER 1</t>
  </si>
  <si>
    <t xml:space="preserve">CENTRAL                  </t>
  </si>
  <si>
    <t>12/03/2026 22:12</t>
  </si>
  <si>
    <t>INDISPONIBLE POR ALTA CONCENTRACION DE SOLIDOS &gt; 6.5 G Y 90 M3/S</t>
  </si>
  <si>
    <t>HUAMPANI</t>
  </si>
  <si>
    <t>TOMA CHOSICA</t>
  </si>
  <si>
    <t>12/03/2026 21:12</t>
  </si>
  <si>
    <t>INDISPONIBLE POR INCREMENTO DE SOLIDOS &gt;6.5 G/L Y 90 M3/S</t>
  </si>
  <si>
    <t>12/03/2026 22:27</t>
  </si>
  <si>
    <t>HUINCO</t>
  </si>
  <si>
    <t>TOMA SHEQUE</t>
  </si>
  <si>
    <t>12/03/2026 18:00</t>
  </si>
  <si>
    <t>12/03/2026 19:05</t>
  </si>
  <si>
    <t>INDISPONIBLE POR INCREMENTO DE SOLIDOS &gt;5.0 G/L Y 35 M3/S</t>
  </si>
  <si>
    <t>SANTA ROSA</t>
  </si>
  <si>
    <t xml:space="preserve">UTI6           </t>
  </si>
  <si>
    <t>12/03/2026 17:24</t>
  </si>
  <si>
    <t>Mantenimiento correctivo por falla bomba DC Alternador</t>
  </si>
  <si>
    <t>VENTANILLA</t>
  </si>
  <si>
    <t>BESS-VENTANILLA</t>
  </si>
  <si>
    <t>MANTENIMIENTO DE BESS</t>
  </si>
  <si>
    <t>MAJOR INSPECTION MODIFICADA + INSPECCION MENOR DE GENERADOR</t>
  </si>
  <si>
    <t>MANTENIMIENTO DE TRANSFORMADOR DE POTENCIA</t>
  </si>
  <si>
    <t>TR4-220/16 kV</t>
  </si>
  <si>
    <t>PARQUE EOLICO TRES HERMANAS S.A.C.</t>
  </si>
  <si>
    <t>PARQUE EOLICO 3 HERMANAS</t>
  </si>
  <si>
    <t>TH-05 Falla de vibracion en el generador</t>
  </si>
  <si>
    <t>12/03/2026 09:01</t>
  </si>
  <si>
    <t>12/03/2026 11:46</t>
  </si>
  <si>
    <t>TH-29 Mantenimiento 11vo anual</t>
  </si>
  <si>
    <t>12/03/2026 09:10</t>
  </si>
  <si>
    <t>12/03/2026 12:42</t>
  </si>
  <si>
    <t>TH-14 Cambio de aceite parte del 10mo Anual</t>
  </si>
  <si>
    <t>12/03/2026 10:08</t>
  </si>
  <si>
    <t>TH-30 Mantenimiento correctivo</t>
  </si>
  <si>
    <t>12/03/2026 12:52</t>
  </si>
  <si>
    <t>12/03/2026 16:15</t>
  </si>
  <si>
    <t>TH-13 Cambio de aceite parte del 10mo Anual</t>
  </si>
  <si>
    <t>PETRAMAS</t>
  </si>
  <si>
    <t>DO?A CATALINA</t>
  </si>
  <si>
    <t>INTERV. VARIACION ANORMAL DE TEMPERATURA DE ESCAPE EN LOS CILINDROS.</t>
  </si>
  <si>
    <t>PLUZ ENERGIA PERU S.A.A.</t>
  </si>
  <si>
    <t>BARSI</t>
  </si>
  <si>
    <t>K  TR2 220/60</t>
  </si>
  <si>
    <t>MANTENIMIENTO SUPERESTRUCTURAS 220 KV</t>
  </si>
  <si>
    <t>ST A 220 kV</t>
  </si>
  <si>
    <t>12/03/2026 09:19</t>
  </si>
  <si>
    <t>12/03/2026 15:25</t>
  </si>
  <si>
    <t>ELIMINACION DE FILTRACION DE ACEITE SOBRE LA TAPA DEL TRANSFORMADOR</t>
  </si>
  <si>
    <t>RED DE ENERGIA DEL PERU S.A.</t>
  </si>
  <si>
    <t>ALIPIO ROSALES - MACHALA</t>
  </si>
  <si>
    <t>L-2280</t>
  </si>
  <si>
    <t>CUELLOS APERTURADOS EN LA FRONTERA LADO ECUADOR A SOLICITUD DE CENACE DESDE EL 19.06.2025.</t>
  </si>
  <si>
    <t>AMARILIS</t>
  </si>
  <si>
    <t>12/03/2026 09:15</t>
  </si>
  <si>
    <t>12/03/2026 17:10</t>
  </si>
  <si>
    <t>MP 6A LIMPIEZA DE SERVIDORES SCADA, HMI, GATEWAY Y SAS DE LA SUBESTACION. ACTIVIDAD CON PERDIDA DE SUPERVISION MAYOR A 10 MINUTOS. (R0124667)</t>
  </si>
  <si>
    <t>CERRO VERDE</t>
  </si>
  <si>
    <t>INDISPONIBLE DEBIDO A FALLA EN LA SE?AL DE POSICION DEL INTERRUPTOR IN-4130. DEBIDO A ELLO LA BARRA  A  138KV SE ENCUENTRA FUERA DE SERVICIO.</t>
  </si>
  <si>
    <t>CHICLAYO OESTE</t>
  </si>
  <si>
    <t>BARRA-A 60 kV</t>
  </si>
  <si>
    <t>12/03/2026 07:30</t>
  </si>
  <si>
    <t>DESCONEXION DE BARRA A SOLICITUD DE ENSA.</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</si>
  <si>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</si>
  <si>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</si>
  <si>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</si>
  <si>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</si>
  <si>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</si>
  <si>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</si>
  <si>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BARRA220-B</t>
  </si>
  <si>
    <t>BARRA FUERA DE SERVICIO POR ACTIVIDAD DE LA CELDA CL-2097.(R0125111)</t>
  </si>
  <si>
    <t>CL-2097</t>
  </si>
  <si>
    <t>MP 4A SILICONADO DE AISLAMIENTO Y LUBRICACION. REQUIERE BARRA  B  FUERA DE SERVICIO. (R0125111).</t>
  </si>
  <si>
    <t>12/03/2026 18:23</t>
  </si>
  <si>
    <t>MP 6A PROTECCION Y CONTROL / SPAT. (R0125006)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</si>
  <si>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</si>
  <si>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</si>
  <si>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</si>
  <si>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</si>
  <si>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</si>
  <si>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</si>
  <si>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</si>
  <si>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</si>
  <si>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</si>
  <si>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</si>
  <si>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</si>
  <si>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</si>
  <si>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</si>
  <si>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</si>
  <si>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</si>
  <si>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MARCONA - SAN NICOLAS</t>
  </si>
  <si>
    <t>L-6627</t>
  </si>
  <si>
    <t>12/03/2026 07:57</t>
  </si>
  <si>
    <t>12/03/2026 13:56</t>
  </si>
  <si>
    <t>LIMPIEZA DEL AISLAMIENTO Y CORRECTIVOS A LO LARGO DE LA LINEA 60KV. (R0124328)</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</si>
  <si>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</si>
  <si>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</si>
  <si>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</si>
  <si>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</si>
  <si>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</si>
  <si>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</si>
  <si>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</si>
  <si>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</si>
  <si>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</si>
  <si>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</si>
  <si>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</si>
  <si>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</si>
  <si>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</si>
  <si>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12/03/2026 07:56</t>
  </si>
  <si>
    <t>12/03/2026 17:05</t>
  </si>
  <si>
    <t>REVISION DE LA RED VLAN 4 Y REVISION DE LA COMUNICACION DEL ROUTER RX1500, CORRECCION DE MEDIDAS ERRADAS NIVEL 3 DE LA SUBESTACION PUNO. ACTIVIDAD CON PERDIDA DE SUPERVISION MAYOR A 15 MINUTOS CUANDO SE REQUIERA REINICIAR LA RTU. (R0127049)</t>
  </si>
  <si>
    <t>SAN NICOLAS</t>
  </si>
  <si>
    <t>CL-T22_60</t>
  </si>
  <si>
    <t>12/03/2026 10:04</t>
  </si>
  <si>
    <t>12/03/2026 12:15</t>
  </si>
  <si>
    <t>ATENDER / CORREGIR FUGA DE ACEITE DEL INTERRUPTOR IN-6098. (R0128184) Condicionado a que la T23 se encuentre disponible y en servicio.</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</si>
  <si>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</si>
  <si>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</si>
  <si>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</si>
  <si>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</si>
  <si>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</si>
  <si>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</si>
  <si>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</si>
  <si>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</si>
  <si>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</si>
  <si>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</si>
  <si>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</si>
  <si>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</si>
  <si>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</si>
  <si>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TV1</t>
  </si>
  <si>
    <t>por problemas de vacio del condensador.</t>
  </si>
  <si>
    <t>TV3</t>
  </si>
  <si>
    <t>Indisponible por falla en la celda n°3</t>
  </si>
  <si>
    <t>CAHUA</t>
  </si>
  <si>
    <t>INDISPONIBLE POR ALTA CONCENTRACION DE SOLIDOS</t>
  </si>
  <si>
    <t>PARAMONGA E. - CAHUA</t>
  </si>
  <si>
    <t>L-1033</t>
  </si>
  <si>
    <t>LINEA INDISPONIBLE DESDE SE CAHUA A SE PARAMONGA EXISTENTE.</t>
  </si>
  <si>
    <t>L-1102</t>
  </si>
  <si>
    <t>LINEA EN SERVICIO EN CONDICION DE BYPASS CON LA LINEA L-1101</t>
  </si>
  <si>
    <t>AGUAYTIA</t>
  </si>
  <si>
    <t>Disponibilidad de 12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</si>
  <si>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</si>
  <si>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</si>
  <si>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</si>
  <si>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</si>
  <si>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</si>
  <si>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</si>
  <si>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</si>
  <si>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</si>
  <si>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</si>
  <si>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</si>
  <si>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</si>
  <si>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</si>
  <si>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</si>
  <si>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</si>
  <si>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</si>
  <si>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</si>
  <si>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</si>
  <si>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</si>
  <si>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</si>
  <si>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</si>
  <si>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</si>
  <si>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</si>
  <si>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</si>
  <si>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</si>
  <si>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</si>
  <si>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</si>
  <si>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</si>
  <si>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</si>
  <si>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</si>
  <si>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</si>
  <si>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</si>
  <si>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</si>
  <si>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</si>
  <si>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</si>
  <si>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</si>
  <si>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</si>
  <si>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</si>
  <si>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</si>
  <si>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</si>
  <si>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</si>
  <si>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</si>
  <si>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</si>
  <si>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</si>
  <si>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</si>
  <si>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</si>
  <si>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</si>
  <si>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</si>
  <si>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</si>
  <si>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</si>
  <si>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</si>
  <si>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</si>
  <si>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</si>
  <si>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</si>
  <si>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</si>
  <si>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</si>
  <si>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</si>
  <si>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</si>
  <si>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</si>
  <si>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</si>
  <si>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</si>
  <si>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</si>
  <si>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</si>
  <si>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</si>
  <si>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</si>
  <si>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</si>
  <si>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</si>
  <si>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</si>
  <si>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</si>
  <si>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</si>
  <si>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</si>
  <si>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</si>
  <si>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</si>
  <si>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</si>
  <si>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</si>
  <si>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</si>
  <si>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</si>
  <si>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</si>
  <si>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</si>
  <si>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</si>
  <si>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</si>
  <si>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</si>
  <si>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</si>
  <si>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</si>
  <si>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</si>
  <si>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</si>
  <si>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</si>
  <si>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</si>
  <si>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</si>
  <si>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</si>
  <si>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</si>
  <si>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</si>
  <si>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</si>
  <si>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</si>
  <si>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</si>
  <si>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</si>
  <si>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</si>
  <si>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</si>
  <si>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</si>
  <si>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</si>
  <si>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</si>
  <si>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</si>
  <si>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</si>
  <si>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</si>
  <si>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</si>
  <si>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</si>
  <si>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</si>
  <si>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</si>
  <si>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</si>
  <si>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</si>
  <si>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</si>
  <si>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</si>
  <si>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</si>
  <si>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</si>
  <si>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</si>
  <si>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</si>
  <si>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</si>
  <si>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</si>
  <si>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</si>
  <si>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</si>
  <si>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</si>
  <si>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</si>
  <si>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</si>
  <si>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</si>
  <si>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</si>
  <si>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</si>
  <si>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</si>
  <si>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</si>
  <si>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</si>
  <si>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</si>
  <si>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</si>
  <si>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</si>
  <si>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</si>
  <si>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</si>
  <si>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</si>
  <si>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</si>
  <si>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</si>
  <si>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</si>
  <si>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</si>
  <si>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</si>
  <si>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</si>
  <si>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</si>
  <si>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</si>
  <si>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</si>
  <si>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</si>
  <si>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</si>
  <si>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</si>
  <si>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</si>
  <si>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</si>
  <si>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</si>
  <si>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</si>
  <si>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</si>
  <si>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</si>
  <si>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</si>
  <si>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</si>
  <si>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</si>
  <si>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</si>
  <si>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</si>
  <si>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</si>
  <si>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</si>
  <si>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</si>
  <si>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</si>
  <si>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</si>
  <si>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</si>
  <si>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</si>
  <si>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</si>
  <si>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</si>
  <si>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</si>
  <si>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</si>
  <si>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</si>
  <si>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</si>
  <si>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</si>
  <si>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</si>
  <si>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</si>
  <si>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</si>
  <si>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</si>
  <si>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</si>
  <si>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</si>
  <si>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</si>
  <si>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</si>
  <si>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</si>
  <si>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</si>
  <si>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</si>
  <si>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</si>
  <si>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</si>
  <si>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</si>
  <si>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</si>
  <si>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</si>
  <si>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</si>
  <si>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</si>
  <si>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</si>
  <si>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</si>
  <si>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</si>
  <si>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</si>
  <si>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</si>
  <si>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</si>
  <si>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</si>
  <si>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</si>
  <si>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</si>
  <si>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</si>
  <si>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</si>
  <si>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</si>
  <si>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</si>
  <si>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</si>
  <si>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</si>
  <si>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</si>
  <si>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</si>
  <si>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</si>
  <si>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</si>
  <si>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</si>
  <si>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</si>
  <si>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</si>
  <si>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</si>
  <si>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</si>
  <si>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</si>
  <si>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</si>
  <si>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</si>
  <si>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</si>
  <si>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</si>
  <si>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</si>
  <si>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</si>
  <si>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</si>
  <si>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</si>
  <si>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</si>
  <si>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</si>
  <si>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</si>
  <si>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</si>
  <si>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</si>
  <si>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</si>
  <si>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</si>
  <si>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</si>
  <si>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</si>
  <si>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</si>
  <si>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</si>
  <si>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</si>
  <si>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</si>
  <si>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</si>
  <si>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</si>
  <si>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</si>
  <si>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</si>
  <si>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</si>
  <si>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</si>
  <si>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</si>
  <si>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</si>
  <si>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</si>
  <si>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</si>
  <si>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</si>
  <si>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</si>
  <si>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</si>
  <si>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</si>
  <si>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</si>
  <si>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</si>
  <si>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</si>
  <si>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</si>
  <si>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</si>
  <si>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</si>
  <si>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</si>
  <si>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</si>
  <si>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</si>
  <si>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</si>
  <si>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</si>
  <si>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</si>
  <si>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</si>
  <si>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</si>
  <si>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</si>
  <si>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</si>
  <si>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</si>
  <si>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</si>
  <si>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</si>
  <si>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</si>
  <si>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</si>
  <si>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</si>
  <si>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</si>
  <si>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</si>
  <si>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</si>
  <si>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</si>
  <si>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</si>
  <si>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</si>
  <si>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</si>
  <si>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</si>
  <si>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</si>
  <si>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</si>
  <si>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</si>
  <si>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</si>
  <si>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</si>
  <si>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</si>
  <si>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</si>
  <si>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</si>
  <si>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</si>
  <si>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</si>
  <si>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</si>
  <si>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</si>
  <si>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</si>
  <si>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</si>
  <si>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</si>
  <si>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</si>
  <si>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</si>
  <si>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</si>
  <si>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</si>
  <si>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</si>
  <si>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</si>
  <si>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</si>
  <si>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</si>
  <si>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</si>
  <si>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</si>
  <si>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</si>
  <si>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</si>
  <si>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</si>
  <si>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</si>
  <si>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</si>
  <si>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</si>
  <si>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</si>
  <si>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</si>
  <si>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</si>
  <si>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</si>
  <si>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</si>
  <si>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</si>
  <si>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</si>
  <si>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</si>
  <si>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</si>
  <si>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</si>
  <si>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</si>
  <si>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</si>
  <si>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</si>
  <si>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</si>
  <si>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</si>
  <si>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</si>
  <si>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</si>
  <si>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</si>
  <si>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</si>
  <si>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</si>
  <si>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</si>
  <si>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</si>
  <si>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</si>
  <si>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</si>
  <si>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</si>
  <si>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</si>
  <si>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</si>
  <si>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</si>
  <si>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</si>
  <si>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</si>
  <si>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</si>
  <si>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</si>
  <si>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</si>
  <si>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</si>
  <si>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</si>
  <si>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</si>
  <si>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</si>
  <si>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</si>
  <si>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</si>
  <si>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</si>
  <si>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</si>
  <si>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</si>
  <si>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</si>
  <si>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</si>
  <si>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</si>
  <si>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</si>
  <si>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</si>
  <si>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</si>
  <si>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</si>
  <si>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</si>
  <si>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</si>
  <si>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</si>
  <si>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</si>
  <si>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</si>
  <si>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</si>
  <si>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</si>
  <si>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</si>
  <si>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</si>
  <si>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</si>
  <si>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</si>
  <si>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</si>
  <si>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</si>
  <si>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</si>
  <si>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</si>
  <si>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</si>
  <si>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</si>
  <si>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</si>
  <si>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</si>
  <si>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</si>
  <si>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</si>
  <si>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</si>
  <si>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</si>
  <si>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</si>
  <si>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</si>
  <si>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</si>
  <si>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</si>
  <si>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</si>
  <si>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</si>
  <si>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</si>
  <si>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</si>
  <si>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</si>
  <si>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</si>
  <si>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</si>
  <si>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</si>
  <si>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</si>
  <si>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</si>
  <si>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</si>
  <si>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</si>
  <si>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</si>
  <si>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</si>
  <si>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</si>
  <si>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</si>
  <si>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</si>
  <si>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</si>
  <si>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</si>
  <si>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</si>
  <si>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</si>
  <si>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</si>
  <si>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</si>
  <si>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</si>
  <si>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</si>
  <si>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</si>
  <si>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</si>
  <si>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</si>
  <si>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</si>
  <si>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</si>
  <si>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</si>
  <si>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</si>
  <si>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</si>
  <si>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</si>
  <si>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</si>
  <si>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</si>
  <si>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</si>
  <si>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</si>
  <si>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</si>
  <si>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</si>
  <si>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</si>
  <si>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</si>
  <si>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</si>
  <si>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</si>
  <si>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</si>
  <si>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</si>
  <si>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</si>
  <si>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</si>
  <si>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</si>
  <si>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</si>
  <si>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</si>
  <si>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</si>
  <si>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</si>
  <si>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</si>
  <si>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</si>
  <si>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</si>
  <si>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</si>
  <si>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</si>
  <si>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</si>
  <si>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</si>
  <si>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</si>
  <si>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</si>
  <si>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</si>
  <si>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</si>
  <si>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</si>
  <si>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</si>
  <si>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</si>
  <si>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</si>
  <si>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</si>
  <si>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</si>
  <si>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</si>
  <si>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</si>
  <si>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</si>
  <si>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</si>
  <si>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</si>
  <si>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</si>
  <si>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</si>
  <si>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</si>
  <si>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</si>
  <si>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</si>
  <si>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</si>
  <si>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</si>
  <si>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</si>
  <si>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</si>
  <si>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</si>
  <si>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</si>
  <si>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</si>
  <si>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</si>
  <si>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</si>
  <si>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</si>
  <si>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</si>
  <si>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</si>
  <si>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</si>
  <si>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</si>
  <si>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</si>
  <si>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</si>
  <si>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</si>
  <si>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</si>
  <si>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</si>
  <si>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</si>
  <si>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</si>
  <si>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</si>
  <si>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</si>
  <si>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</si>
  <si>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</si>
  <si>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</si>
  <si>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</si>
  <si>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</si>
  <si>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</si>
  <si>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</si>
  <si>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</si>
  <si>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</si>
  <si>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</si>
  <si>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</si>
  <si>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</si>
  <si>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</si>
  <si>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</si>
  <si>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</si>
  <si>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</si>
  <si>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</si>
  <si>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</si>
  <si>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</si>
  <si>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</si>
  <si>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</si>
  <si>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</si>
  <si>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</si>
  <si>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</si>
  <si>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</si>
  <si>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</si>
  <si>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</si>
  <si>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</si>
  <si>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</si>
  <si>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</si>
  <si>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</si>
  <si>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</si>
  <si>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</si>
  <si>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</si>
  <si>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</si>
  <si>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</si>
  <si>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</si>
  <si>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</si>
  <si>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</si>
  <si>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</si>
  <si>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</si>
  <si>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</si>
  <si>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</si>
  <si>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</si>
  <si>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</si>
  <si>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</si>
  <si>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</si>
  <si>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</si>
  <si>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</si>
  <si>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</si>
  <si>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</si>
  <si>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</si>
  <si>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</si>
  <si>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</si>
  <si>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</si>
  <si>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</si>
  <si>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</si>
  <si>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</si>
  <si>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</si>
  <si>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</si>
  <si>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</si>
  <si>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</si>
  <si>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</si>
  <si>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</si>
  <si>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</si>
  <si>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</si>
  <si>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</si>
  <si>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</si>
  <si>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</si>
  <si>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</si>
  <si>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</si>
  <si>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</si>
  <si>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</si>
  <si>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</si>
  <si>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</si>
  <si>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</si>
  <si>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</si>
  <si>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</si>
  <si>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</si>
  <si>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</si>
  <si>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</si>
  <si>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</si>
  <si>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</si>
  <si>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</si>
  <si>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</si>
  <si>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</si>
  <si>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</si>
  <si>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</si>
  <si>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</si>
  <si>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</si>
  <si>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</si>
  <si>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</si>
  <si>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domingo, 1 de Marzo del 2026 - jueves, 12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</si>
  <si>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</si>
  <si>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</si>
  <si>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</si>
  <si>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</si>
  <si>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</si>
  <si>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</si>
  <si>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</si>
  <si>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</si>
  <si>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</si>
  <si>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</si>
  <si>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</si>
  <si>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</si>
  <si>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</si>
  <si>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</si>
  <si>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</si>
  <si>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</si>
  <si>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</si>
  <si>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</si>
  <si>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</si>
  <si>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</si>
  <si>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</si>
  <si>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</si>
  <si>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</si>
  <si>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</si>
  <si>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</si>
  <si>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</si>
  <si>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</si>
  <si>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</si>
  <si>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</si>
  <si>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</si>
  <si>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</si>
  <si>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</si>
  <si>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</si>
  <si>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TG2            </t>
  </si>
  <si>
    <t>TG3</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</si>
  <si>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</si>
  <si>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</si>
  <si>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</si>
  <si>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</si>
  <si>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</si>
  <si>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</si>
  <si>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</si>
  <si>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</si>
  <si>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</si>
  <si>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</si>
  <si>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</si>
  <si>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</si>
  <si>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</si>
  <si>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</si>
  <si>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</si>
  <si>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</si>
  <si>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</si>
  <si>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</si>
  <si>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</si>
  <si>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</si>
  <si>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</si>
  <si>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</si>
  <si>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</si>
  <si>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</si>
  <si>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</si>
  <si>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</si>
  <si>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</si>
  <si>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</si>
  <si>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</si>
  <si>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</si>
  <si>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</si>
  <si>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</si>
  <si>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</si>
  <si>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</si>
  <si>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</si>
  <si>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</si>
  <si>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</si>
  <si>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</si>
  <si>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</si>
  <si>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</si>
  <si>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</si>
  <si>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</si>
  <si>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</si>
  <si>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</si>
  <si>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</si>
  <si>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</si>
  <si>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</si>
  <si>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</si>
  <si>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</si>
  <si>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</si>
  <si>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</si>
  <si>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</si>
  <si>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</si>
  <si>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</si>
  <si>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</si>
  <si>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</si>
  <si>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</si>
  <si>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</si>
  <si>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</si>
  <si>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</si>
  <si>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</si>
  <si>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</si>
  <si>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</si>
  <si>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</si>
  <si>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</si>
  <si>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</si>
  <si>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</si>
  <si>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</si>
  <si>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</si>
  <si>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</si>
  <si>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</si>
  <si>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</si>
  <si>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</si>
  <si>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</si>
  <si>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</si>
  <si>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</si>
  <si>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</si>
  <si>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</si>
  <si>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</si>
  <si>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</si>
  <si>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</si>
  <si>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</si>
  <si>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</si>
  <si>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</si>
  <si>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</si>
  <si>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</si>
  <si>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</si>
  <si>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</si>
  <si>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</si>
  <si>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</si>
  <si>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</si>
  <si>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</si>
  <si>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</si>
  <si>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</si>
  <si>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12/03/2026 00:00:00</t>
  </si>
  <si>
    <t>NO IDENTIFICADO</t>
  </si>
  <si>
    <t>...</t>
  </si>
  <si>
    <t>MAPLE- BAGAZO</t>
  </si>
  <si>
    <t>12/03/2026 00:57:00</t>
  </si>
  <si>
    <t>POR COGENERACION</t>
  </si>
  <si>
    <t>SAN_JACINTO - BAGAZO</t>
  </si>
  <si>
    <t>AGROLMOS TV1 &amp; TV2 - BAGAZO</t>
  </si>
  <si>
    <t>CASA GRANDE TV3 - BAGAZO</t>
  </si>
  <si>
    <t>CHILINA SULZ 12 - D2</t>
  </si>
  <si>
    <t>12/03/2026 18:58:00</t>
  </si>
  <si>
    <t>12/03/2026 22:39:00</t>
  </si>
  <si>
    <t>12/03/2026 18:40:00</t>
  </si>
  <si>
    <t>12/03/2026 22:19:00</t>
  </si>
  <si>
    <t>POR POTENCIA O ENERGIA</t>
  </si>
  <si>
    <t>MOLLENDO 123 -  D2</t>
  </si>
  <si>
    <t>12/03/2026 18:12:00</t>
  </si>
  <si>
    <t>12/03/2026 22:42:00</t>
  </si>
  <si>
    <t>12/03/2026 18:10:00</t>
  </si>
  <si>
    <t>TUMBES MAK 1 - D2</t>
  </si>
  <si>
    <t>TUMBES MAK 2 - D2</t>
  </si>
  <si>
    <t>12/03/2026 23:53:00</t>
  </si>
  <si>
    <t>12/03/2026 23:36:00</t>
  </si>
  <si>
    <t>MALACAS1 TG6 - GAS</t>
  </si>
  <si>
    <t>CTNEPI TG41 - D2</t>
  </si>
  <si>
    <t>CTNEPI TG42 - D2</t>
  </si>
  <si>
    <t>CTNEPI TG43 - D2</t>
  </si>
  <si>
    <t>12/03/2026 01:47:00</t>
  </si>
  <si>
    <t>12/03/2026 05:13:00</t>
  </si>
  <si>
    <t>A MINIMA CARGA</t>
  </si>
  <si>
    <t>12/03/2026 07:17:00</t>
  </si>
  <si>
    <t>12/03/2026 07:43:00</t>
  </si>
  <si>
    <t>FENIX CCOMB GT11 &amp; GT12 - D2</t>
  </si>
  <si>
    <t>00:48 h se bajó a mínima generación
05:18 h se sube a 300 MW
07:44 h a máximo
15:59 h a 450 MW.
16:14 h a 400 MW.
A las 21:58h S/C bajar a mínimo por disponibilidad de agua DEMI</t>
  </si>
  <si>
    <t>REF_TALARA TV1 - NLH_RFG</t>
  </si>
  <si>
    <t>REF_TALARA TV2 - NLH_RFG</t>
  </si>
  <si>
    <t>RECKA TG1 - D2</t>
  </si>
  <si>
    <t>12/03/2026 09:31:00</t>
  </si>
  <si>
    <t>12/03/2026 12:14:00</t>
  </si>
  <si>
    <t>12/03/2026 09:16:00</t>
  </si>
  <si>
    <t>12/03/2026 12:10:00</t>
  </si>
  <si>
    <t>A las 10:12 h a max.
A las 11:56 h a mín.</t>
  </si>
  <si>
    <t>12/03/2026 18:41:00</t>
  </si>
  <si>
    <t>12/03/2026 22:45:00</t>
  </si>
  <si>
    <t>12/03/2026 18:25:00</t>
  </si>
  <si>
    <t>12/03/2026 22:38:00</t>
  </si>
  <si>
    <t>A las 21:06 h S/C bajar a 100 MW.</t>
  </si>
  <si>
    <t>STA ROSA WEST TG7 - D2 CON H2O</t>
  </si>
  <si>
    <t>12/03/2026 00:04:00</t>
  </si>
  <si>
    <t>STA ROSA UTI5 - D2</t>
  </si>
  <si>
    <t>12/03/2026 01:15:00</t>
  </si>
  <si>
    <t>UTI6</t>
  </si>
  <si>
    <t>STA ROSA UTI6 - D2</t>
  </si>
  <si>
    <t>12/03/2026 17:26:00</t>
  </si>
  <si>
    <t>12/03/2026 22:18:00</t>
  </si>
  <si>
    <t>12/03/2026 17:17:00</t>
  </si>
  <si>
    <t>12/03/2026 17:36:00</t>
  </si>
  <si>
    <t>12/03/2026 16:59:00</t>
  </si>
  <si>
    <t>VENTANILLA TG3 - D2</t>
  </si>
  <si>
    <t>HUAYCOLORO - BIOGAS</t>
  </si>
  <si>
    <t>LA GRINGA V - BIOGAS</t>
  </si>
  <si>
    <t>DONA CATALINA  - BIOGAS</t>
  </si>
  <si>
    <t>CALLAO - BIOGAS</t>
  </si>
  <si>
    <t>PTO BRAVO TG1 - D2</t>
  </si>
  <si>
    <t>PTO BRAVO TG2 - D2</t>
  </si>
  <si>
    <t>12/03/2026 02:57:00</t>
  </si>
  <si>
    <t>12/03/2026 02:50:00</t>
  </si>
  <si>
    <t>PTO BRAVO TG3 - D2</t>
  </si>
  <si>
    <t>12/03/2026 07:24:00</t>
  </si>
  <si>
    <t>12/03/2026 07:11:00</t>
  </si>
  <si>
    <t>PTO BRAVO TG4 - D2</t>
  </si>
  <si>
    <t>12/03/2026 08:57:00</t>
  </si>
  <si>
    <t>12/03/2026 09:15:00</t>
  </si>
  <si>
    <t>12/03/2026 08:29:00</t>
  </si>
  <si>
    <t>12/03/2026 12:45:00</t>
  </si>
  <si>
    <t>12/03/2026 11:55:00</t>
  </si>
  <si>
    <t>12/03/2026 13:26:00</t>
  </si>
  <si>
    <t>12/03/2026 11:28:00</t>
  </si>
  <si>
    <t>12/03/2026 14:28:00</t>
  </si>
  <si>
    <t>12/03/2026 14:13:00</t>
  </si>
  <si>
    <t>12/03/2026 15:43:00</t>
  </si>
  <si>
    <t>12/03/2026 15:16:00</t>
  </si>
  <si>
    <t>SAN NICOLAS TV2 - R500</t>
  </si>
  <si>
    <t>AGUAYTIA TG2 - GAS</t>
  </si>
  <si>
    <t>12/03/2026 10:40:00</t>
  </si>
  <si>
    <t>12/03/2026 10:26:00</t>
  </si>
  <si>
    <t>10:40h a mínima generación.</t>
  </si>
  <si>
    <t>Hora Inicio y Fin de Indisponibilidades de las Unidades de Generación SEIN</t>
  </si>
  <si>
    <t>Pruebas de apertura y cierre de alabes móviles e inspección de sistema de lubricación y verificación de presión y caudales.</t>
  </si>
  <si>
    <t>La C.T. Caña Brava para para mentenimiento anual programado.</t>
  </si>
  <si>
    <t>Mantenimiento correctivo - Fisura de conexión de cobre de terminal Tipo avellanada de válvula de intermitencia</t>
  </si>
  <si>
    <t>Desconexión intempestiva de la unidad por error humano por alternancia del sistema de lubricación</t>
  </si>
  <si>
    <t>Mantenimiento Correctivo por Fisura de conexión de cobre de terminal Tipo avellanada de válvula de intermitencia</t>
  </si>
  <si>
    <t>RESTITUCIÓN</t>
  </si>
  <si>
    <t>A4.1 f/s 12:19 hrs  05/03/2026 - falla en pala A6.2 f/s 10:42 hrs 06/03/2026 por defecto en palas informado por NORDEX A8.1 f/s 12:08 hrs 09/03/2026 observación en pala</t>
  </si>
  <si>
    <t>CAÑÓN DEL PATO</t>
  </si>
  <si>
    <t>Parada controlada debido a fuga de agua por una brida de la válvula bypass de la unidad G2.</t>
  </si>
  <si>
    <t>INDISPONIBLE POR ALTA CONCENTRACIÓN DE SÓLIDOS &gt; 6.5 G Y 90 M3/S</t>
  </si>
  <si>
    <t>HUAMPANÍ</t>
  </si>
  <si>
    <t>MAJOR INSPECTION MODIFICADA + INSPECCIÓN MENOR DE GENERADOR</t>
  </si>
  <si>
    <t>TH-05 Falla de vibración en el generador</t>
  </si>
  <si>
    <t>DOÑA CATALINA</t>
  </si>
  <si>
    <t>SAN NICOLÁS</t>
  </si>
  <si>
    <t>por presentar problemas en el sistema de refrigeración</t>
  </si>
  <si>
    <t>por problemas de vacío del condensador.</t>
  </si>
  <si>
    <t>INDISPONIBLE POR ALTA CONCENTRACIÓN DE SOLIDOS</t>
  </si>
  <si>
    <t>EJECUTADO</t>
  </si>
  <si>
    <t>Jueves 12 de Marzo del 2026 / SEM N° 10</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</si>
  <si>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</si>
  <si>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</si>
  <si>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</si>
  <si>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</si>
  <si>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</si>
  <si>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</si>
  <si>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</si>
  <si>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</si>
  <si>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</si>
  <si>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</si>
  <si>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</si>
  <si>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</si>
  <si>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</si>
  <si>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</si>
  <si>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</si>
  <si>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</si>
  <si>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</si>
  <si>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</si>
  <si>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</si>
  <si>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</si>
  <si>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</si>
  <si>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</si>
  <si>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</si>
  <si>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</si>
  <si>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</si>
  <si>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</si>
  <si>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</si>
  <si>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</si>
  <si>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</si>
  <si>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</si>
  <si>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</si>
  <si>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</si>
  <si>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</si>
  <si>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</si>
  <si>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</si>
  <si>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</si>
  <si>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</si>
  <si>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</si>
  <si>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</si>
  <si>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</si>
  <si>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</si>
  <si>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</si>
  <si>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</si>
  <si>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</si>
  <si>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</si>
  <si>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</si>
  <si>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</si>
  <si>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</si>
  <si>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</si>
  <si>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</si>
  <si>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</si>
  <si>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</si>
  <si>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</si>
  <si>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</si>
  <si>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</si>
  <si>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</si>
  <si>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</si>
  <si>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</si>
  <si>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</si>
  <si>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</si>
  <si>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</si>
  <si>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</si>
  <si>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</si>
  <si>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</si>
  <si>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</si>
  <si>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</si>
  <si>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</si>
  <si>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</si>
  <si>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</si>
  <si>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</si>
  <si>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</si>
  <si>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</si>
  <si>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</si>
  <si>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</si>
  <si>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</si>
  <si>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</si>
  <si>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</si>
  <si>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</si>
  <si>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</si>
  <si>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</si>
  <si>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</si>
  <si>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</si>
  <si>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</si>
  <si>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</si>
  <si>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</si>
  <si>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</si>
  <si>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</si>
  <si>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</si>
  <si>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</si>
  <si>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</si>
  <si>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</si>
  <si>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</si>
  <si>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</si>
  <si>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</si>
  <si>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</si>
  <si>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</si>
  <si>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</si>
  <si>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</si>
  <si>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</si>
  <si>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</si>
  <si>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</si>
  <si>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</si>
  <si>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</si>
  <si>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</si>
  <si>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</si>
  <si>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</si>
  <si>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</si>
  <si>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</si>
  <si>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</si>
  <si>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</si>
  <si>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</si>
  <si>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</si>
  <si>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</si>
  <si>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39562108.30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</si>
  <si>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</si>
  <si>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</si>
  <si>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</si>
  <si>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</si>
  <si>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</si>
  <si>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</si>
  <si>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</si>
  <si>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</si>
  <si>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</si>
  <si>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</si>
  <si>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</si>
  <si>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</si>
  <si>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</si>
  <si>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</si>
  <si>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</si>
  <si>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</si>
  <si>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</si>
  <si>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</si>
  <si>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</si>
  <si>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</si>
  <si>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</si>
  <si>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</si>
  <si>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</si>
  <si>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</si>
  <si>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</si>
  <si>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</si>
  <si>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</si>
  <si>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</si>
  <si>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</si>
  <si>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</si>
  <si>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</si>
  <si>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</si>
  <si>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</si>
  <si>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</si>
  <si>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</si>
  <si>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</si>
  <si>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</si>
  <si>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</si>
  <si>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</si>
  <si>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</si>
  <si>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</si>
  <si>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</si>
  <si>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</si>
  <si>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</si>
  <si>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</si>
  <si>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</si>
  <si>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</si>
  <si>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</si>
  <si>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</si>
  <si>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</si>
  <si>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</si>
  <si>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</si>
  <si>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</si>
  <si>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</si>
  <si>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</si>
  <si>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</si>
  <si>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</si>
  <si>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</si>
  <si>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</si>
  <si>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</si>
  <si>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</si>
  <si>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</si>
  <si>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</si>
  <si>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</si>
  <si>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</si>
  <si>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</si>
  <si>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</si>
  <si>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</si>
  <si>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</si>
  <si>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</si>
  <si>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</si>
  <si>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</si>
  <si>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</si>
  <si>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</si>
  <si>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</si>
  <si>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</si>
  <si>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</si>
  <si>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</si>
  <si>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</si>
  <si>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</si>
  <si>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</si>
  <si>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</si>
  <si>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</si>
  <si>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</si>
  <si>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</si>
  <si>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</si>
  <si>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</si>
  <si>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</si>
  <si>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</si>
  <si>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</si>
  <si>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</si>
  <si>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</si>
  <si>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</si>
  <si>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</si>
  <si>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</si>
  <si>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</si>
  <si>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</si>
  <si>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</si>
  <si>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</si>
  <si>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</si>
  <si>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</si>
  <si>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</si>
  <si>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</si>
  <si>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</si>
  <si>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</si>
  <si>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</si>
  <si>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</si>
  <si>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</si>
  <si>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</si>
  <si>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</si>
  <si>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</si>
  <si>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</si>
  <si>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</si>
  <si>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</si>
  <si>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</si>
  <si>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</si>
  <si>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</si>
  <si>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</si>
  <si>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</si>
  <si>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</si>
  <si>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</si>
  <si>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</si>
  <si>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</si>
  <si>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</si>
  <si>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</si>
  <si>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</si>
  <si>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</si>
  <si>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</si>
  <si>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</si>
  <si>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</si>
  <si>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</si>
  <si>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</si>
  <si>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</si>
  <si>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Caudal promedio de vertimiento</t>
  </si>
  <si>
    <t>Reporte de Stock de Combustibles</t>
  </si>
  <si>
    <t>TIPO DE COMBUSTIBLE</t>
  </si>
  <si>
    <t>FINAL DECLARADO</t>
  </si>
  <si>
    <t>RECEPCIÓN</t>
  </si>
  <si>
    <t>UNIDADES</t>
  </si>
  <si>
    <t>OBSERVACIONES</t>
  </si>
  <si>
    <t>DIÉSEL</t>
  </si>
  <si>
    <t>m3</t>
  </si>
  <si>
    <t>RESIDUAL R500</t>
  </si>
  <si>
    <t>C.T. ILO 2</t>
  </si>
  <si>
    <t>CARBÓN</t>
  </si>
  <si>
    <t>Tn</t>
  </si>
  <si>
    <t>Despacho a solicitud del COES y recepción de cisternas de combustible.</t>
  </si>
  <si>
    <t>actualizacion del consumo</t>
  </si>
  <si>
    <t>Ingreso de combustible a planta por descarga de cisternas. La diferencia en el stock final corresponde a variaciones asociadas a precisión de transmisores.</t>
  </si>
  <si>
    <t>Despacho de unidades y recepción de diésel.</t>
  </si>
  <si>
    <t>Se consumio 1.192 m3 en prueba de arranque de la unidad TV-1</t>
  </si>
  <si>
    <t>Reporte de Consumo de Combustibles</t>
  </si>
  <si>
    <t>CONSUMO DE COMBUSTIBLES - LÍQUIDO, SÓLIDO, GASEOSO</t>
  </si>
  <si>
    <t>MEDIDOR</t>
  </si>
  <si>
    <t>12/Mar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</si>
  <si>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</si>
  <si>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</si>
  <si>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</si>
  <si>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</si>
  <si>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</si>
  <si>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</si>
  <si>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</si>
  <si>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</si>
  <si>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</si>
  <si>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</si>
  <si>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</si>
  <si>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</si>
  <si>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</si>
  <si>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</si>
  <si>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</si>
  <si>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</si>
  <si>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</si>
  <si>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</si>
  <si>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</si>
  <si>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</si>
  <si>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</si>
  <si>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</si>
  <si>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</si>
  <si>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</si>
  <si>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</si>
  <si>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</si>
  <si>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</si>
  <si>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</si>
  <si>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</si>
  <si>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</si>
  <si>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</si>
  <si>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</si>
  <si>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</si>
  <si>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</si>
  <si>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</si>
  <si>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</si>
  <si>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</si>
  <si>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</si>
  <si>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</si>
  <si>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</si>
  <si>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</si>
  <si>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</si>
  <si>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</si>
  <si>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</si>
  <si>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</si>
  <si>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</si>
  <si>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</si>
  <si>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</si>
  <si>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</si>
  <si>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</si>
  <si>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</si>
  <si>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</si>
  <si>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</si>
  <si>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</si>
  <si>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</si>
  <si>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</si>
  <si>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</si>
  <si>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</si>
  <si>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</si>
  <si>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</si>
  <si>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</si>
  <si>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</si>
  <si>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</si>
  <si>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</si>
  <si>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</si>
  <si>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</si>
  <si>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</si>
  <si>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</si>
  <si>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</si>
  <si>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</si>
  <si>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</si>
  <si>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</si>
  <si>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</si>
  <si>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</si>
  <si>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</si>
  <si>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</si>
  <si>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12/03/2026 01:00</t>
  </si>
  <si>
    <t>12/03/2026 02:00</t>
  </si>
  <si>
    <t>12/03/2026 03:00</t>
  </si>
  <si>
    <t>12/03/2026 04:00</t>
  </si>
  <si>
    <t>12/03/2026 05:00</t>
  </si>
  <si>
    <t>12/03/2026 07:00</t>
  </si>
  <si>
    <t>12/03/2026 10:00</t>
  </si>
  <si>
    <t>12/03/2026 11:00</t>
  </si>
  <si>
    <t>12/03/2026 12:00</t>
  </si>
  <si>
    <t>12/03/2026 13:00</t>
  </si>
  <si>
    <t>12/03/2026 14:00</t>
  </si>
  <si>
    <t>12/03/2026 15:00</t>
  </si>
  <si>
    <t>12/03/2026 16:00</t>
  </si>
  <si>
    <t>12/03/2026 20:00</t>
  </si>
  <si>
    <t>12/03/2026 21:00</t>
  </si>
  <si>
    <t>12/03/2026 22:00</t>
  </si>
  <si>
    <t>12/03/2026 23:00</t>
  </si>
  <si>
    <t>TEMPERATURA AMBIENTE (ºC)</t>
  </si>
  <si>
    <t>Disponibilidad de Gas Natural de las Centrales Termoeléctricas</t>
  </si>
  <si>
    <t>GASEODUCTO</t>
  </si>
  <si>
    <t>VOLUMEN DE GAS (Mm3)</t>
  </si>
  <si>
    <t>INICIAL</t>
  </si>
  <si>
    <t>GASEODUCTO DE CAMISEA (EGESUR)</t>
  </si>
  <si>
    <t>13/03/2026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</si>
  <si>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</si>
  <si>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</si>
  <si>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</si>
  <si>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</si>
  <si>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</si>
  <si>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</si>
  <si>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</si>
  <si>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</si>
  <si>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</si>
  <si>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</si>
  <si>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</si>
  <si>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</si>
  <si>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</si>
  <si>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</si>
  <si>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</si>
  <si>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</si>
  <si>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</si>
  <si>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</si>
  <si>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</si>
  <si>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</si>
  <si>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</si>
  <si>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</si>
  <si>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</si>
  <si>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</si>
  <si>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</si>
  <si>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</si>
  <si>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</si>
  <si>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</si>
  <si>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</si>
  <si>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</si>
  <si>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</si>
  <si>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</si>
  <si>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</si>
  <si>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</si>
  <si>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</si>
  <si>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</si>
  <si>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</si>
  <si>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</si>
  <si>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</si>
  <si>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</si>
  <si>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</si>
  <si>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</si>
  <si>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</si>
  <si>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</si>
  <si>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</si>
  <si>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</si>
  <si>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</si>
  <si>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</si>
  <si>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</si>
  <si>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</si>
  <si>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</si>
  <si>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</si>
  <si>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</si>
  <si>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</si>
  <si>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</si>
  <si>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</si>
  <si>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</si>
  <si>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</si>
  <si>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</si>
  <si>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</si>
  <si>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</si>
  <si>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</si>
  <si>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</si>
  <si>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</si>
  <si>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</si>
  <si>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</si>
  <si>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</si>
  <si>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</si>
  <si>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</si>
  <si>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</si>
  <si>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</si>
  <si>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</si>
  <si>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</si>
  <si>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</si>
  <si>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</si>
  <si>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</si>
  <si>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</si>
  <si>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</si>
  <si>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</si>
  <si>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</si>
  <si>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</si>
  <si>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</si>
  <si>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</si>
  <si>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</si>
  <si>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</si>
  <si>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</si>
  <si>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</si>
  <si>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</si>
  <si>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</si>
  <si>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</si>
  <si>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</si>
  <si>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</si>
  <si>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</si>
  <si>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</si>
  <si>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</si>
  <si>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</si>
  <si>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</si>
  <si>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</si>
  <si>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</si>
  <si>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</si>
  <si>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</si>
  <si>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</si>
  <si>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</si>
  <si>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</si>
  <si>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</si>
  <si>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</si>
  <si>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</si>
  <si>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</si>
  <si>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</si>
  <si>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</si>
  <si>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</si>
  <si>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</si>
  <si>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</si>
  <si>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</si>
  <si>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</si>
  <si>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</si>
  <si>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</si>
  <si>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</si>
  <si>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</si>
  <si>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</si>
  <si>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</si>
  <si>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</si>
  <si>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</si>
  <si>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</si>
  <si>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</si>
  <si>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</si>
  <si>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</si>
  <si>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</si>
  <si>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</si>
  <si>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</si>
  <si>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</si>
  <si>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</si>
  <si>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</si>
  <si>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</si>
  <si>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</si>
  <si>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</si>
  <si>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</si>
  <si>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</si>
  <si>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</si>
  <si>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</si>
  <si>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</si>
  <si>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</si>
  <si>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</si>
  <si>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</si>
  <si>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</si>
  <si>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</si>
  <si>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</si>
  <si>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</si>
  <si>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</si>
  <si>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</si>
  <si>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</si>
  <si>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</si>
  <si>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</si>
  <si>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</si>
  <si>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</si>
  <si>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</si>
  <si>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</si>
  <si>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</si>
  <si>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</si>
  <si>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</si>
  <si>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</si>
  <si>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</si>
  <si>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</si>
  <si>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</si>
  <si>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</si>
  <si>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</si>
  <si>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</si>
  <si>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</si>
  <si>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</si>
  <si>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</si>
  <si>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</si>
  <si>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</si>
  <si>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</si>
  <si>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</si>
  <si>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</si>
  <si>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</si>
  <si>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</si>
  <si>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</si>
  <si>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</si>
  <si>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</si>
  <si>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</si>
  <si>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</si>
  <si>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</si>
  <si>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</si>
  <si>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</si>
  <si>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</si>
  <si>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</si>
  <si>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</si>
  <si>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</si>
  <si>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</si>
  <si>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</si>
  <si>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</si>
  <si>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</si>
  <si>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</si>
  <si>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</si>
  <si>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</si>
  <si>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</si>
  <si>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</si>
  <si>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</si>
  <si>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</si>
  <si>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</si>
  <si>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</si>
  <si>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</si>
  <si>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</si>
  <si>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</si>
  <si>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</si>
  <si>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</si>
  <si>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</si>
  <si>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</si>
  <si>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</si>
  <si>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</si>
  <si>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</si>
  <si>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</si>
  <si>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</si>
  <si>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</si>
  <si>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</si>
  <si>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</si>
  <si>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</si>
  <si>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</si>
  <si>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</si>
  <si>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</si>
  <si>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</si>
  <si>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</si>
  <si>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</si>
  <si>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</si>
  <si>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</si>
  <si>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</si>
  <si>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</si>
  <si>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</si>
  <si>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</si>
  <si>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</si>
  <si>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</si>
  <si>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</si>
  <si>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</si>
  <si>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</si>
  <si>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</si>
  <si>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</si>
  <si>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</si>
  <si>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</si>
  <si>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</si>
  <si>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</si>
  <si>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</si>
  <si>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</si>
  <si>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</si>
  <si>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</si>
  <si>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</si>
  <si>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</si>
  <si>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</si>
  <si>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</si>
  <si>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</si>
  <si>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</si>
  <si>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</si>
  <si>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</si>
  <si>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</si>
  <si>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</si>
  <si>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</si>
  <si>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</si>
  <si>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</si>
  <si>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</si>
  <si>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</si>
  <si>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</si>
  <si>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</si>
  <si>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</si>
  <si>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</si>
  <si>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</si>
  <si>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</si>
  <si>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</si>
  <si>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</si>
  <si>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</si>
  <si>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</si>
  <si>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</si>
  <si>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</si>
  <si>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</si>
  <si>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</si>
  <si>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</si>
  <si>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</si>
  <si>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</si>
  <si>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</si>
  <si>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</si>
  <si>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</si>
  <si>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</si>
  <si>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</si>
  <si>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</si>
  <si>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</si>
  <si>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</si>
  <si>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</si>
  <si>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</si>
  <si>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</si>
  <si>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</si>
  <si>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</si>
  <si>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</si>
  <si>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</si>
  <si>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</si>
  <si>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</si>
  <si>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</si>
  <si>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</si>
  <si>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</si>
  <si>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</si>
  <si>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</si>
  <si>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</si>
  <si>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</si>
  <si>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</si>
  <si>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</si>
  <si>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</si>
  <si>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</si>
  <si>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</si>
  <si>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</si>
  <si>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</si>
  <si>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</si>
  <si>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</si>
  <si>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</si>
  <si>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</si>
  <si>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</si>
  <si>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</si>
  <si>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</si>
  <si>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</si>
  <si>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</si>
  <si>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</si>
  <si>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</si>
  <si>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</si>
  <si>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</si>
  <si>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</si>
  <si>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</si>
  <si>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</si>
  <si>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</si>
  <si>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</si>
  <si>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</si>
  <si>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</si>
  <si>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</si>
  <si>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</si>
  <si>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</si>
  <si>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</si>
  <si>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</si>
  <si>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</si>
  <si>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</si>
  <si>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</si>
  <si>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</si>
  <si>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</si>
  <si>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</si>
  <si>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</si>
  <si>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</si>
  <si>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</si>
  <si>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</si>
  <si>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</si>
  <si>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</si>
  <si>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</si>
  <si>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</si>
  <si>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</si>
  <si>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</si>
  <si>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</si>
  <si>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</si>
  <si>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</si>
  <si>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</si>
  <si>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</si>
  <si>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</si>
  <si>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</si>
  <si>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</si>
  <si>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</si>
  <si>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</si>
  <si>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</si>
  <si>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</si>
  <si>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</si>
  <si>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</si>
  <si>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</si>
  <si>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</si>
  <si>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</si>
  <si>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</si>
  <si>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</si>
  <si>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</si>
  <si>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</si>
  <si>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</si>
  <si>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</si>
  <si>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</si>
  <si>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</si>
  <si>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</si>
  <si>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</si>
  <si>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</si>
  <si>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</si>
  <si>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</si>
  <si>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</si>
  <si>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</si>
  <si>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</si>
  <si>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</si>
  <si>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</si>
  <si>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</si>
  <si>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</si>
  <si>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</si>
  <si>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</si>
  <si>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</si>
  <si>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</si>
  <si>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</si>
  <si>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</si>
  <si>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</si>
  <si>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</si>
  <si>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</si>
  <si>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</si>
  <si>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</si>
  <si>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</si>
  <si>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</si>
  <si>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</si>
  <si>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</si>
  <si>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</si>
  <si>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</si>
  <si>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</si>
  <si>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</si>
  <si>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</si>
  <si>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</si>
  <si>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</si>
  <si>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</si>
  <si>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</si>
  <si>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</si>
  <si>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</si>
  <si>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</si>
  <si>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</si>
  <si>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</si>
  <si>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</si>
  <si>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</si>
  <si>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</si>
  <si>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</si>
  <si>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</si>
  <si>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</si>
  <si>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</si>
  <si>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</si>
  <si>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</si>
  <si>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</si>
  <si>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</si>
  <si>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</si>
  <si>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</si>
  <si>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</si>
  <si>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</si>
  <si>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</si>
  <si>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</si>
  <si>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</si>
  <si>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</si>
  <si>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</si>
  <si>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</si>
  <si>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</si>
  <si>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</si>
  <si>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</si>
  <si>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</si>
  <si>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</si>
  <si>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</si>
  <si>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</si>
  <si>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</si>
  <si>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</si>
  <si>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</si>
  <si>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</si>
  <si>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</si>
  <si>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</si>
  <si>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</si>
  <si>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</si>
  <si>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</si>
  <si>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</si>
  <si>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</si>
  <si>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</si>
  <si>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</si>
  <si>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</si>
  <si>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</si>
  <si>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</si>
  <si>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</si>
  <si>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</si>
  <si>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</si>
  <si>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</si>
  <si>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</si>
  <si>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</si>
  <si>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</si>
  <si>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</si>
  <si>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</si>
  <si>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</si>
  <si>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</si>
  <si>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</si>
  <si>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</si>
  <si>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</si>
  <si>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</si>
  <si>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</si>
  <si>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</si>
  <si>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</si>
  <si>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</si>
  <si>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</si>
  <si>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</si>
  <si>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</si>
  <si>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</si>
  <si>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</si>
  <si>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</si>
  <si>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</si>
  <si>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</si>
  <si>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</si>
  <si>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</si>
  <si>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</si>
  <si>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</si>
  <si>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</si>
  <si>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</si>
  <si>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</si>
  <si>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</si>
  <si>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</si>
  <si>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</si>
  <si>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</si>
  <si>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</si>
  <si>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</si>
  <si>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</si>
  <si>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</si>
  <si>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</si>
  <si>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</si>
  <si>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</si>
  <si>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</si>
  <si>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</si>
  <si>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</si>
  <si>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</si>
  <si>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</si>
  <si>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</si>
  <si>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</si>
  <si>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</si>
  <si>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</si>
  <si>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</si>
  <si>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</si>
  <si>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</si>
  <si>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</si>
  <si>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</si>
  <si>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</si>
  <si>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</si>
  <si>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</si>
  <si>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</si>
  <si>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</si>
  <si>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</si>
  <si>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</si>
  <si>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</si>
  <si>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</si>
  <si>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</si>
  <si>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</si>
  <si>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</si>
  <si>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</si>
  <si>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</si>
  <si>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</si>
  <si>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</si>
  <si>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</si>
  <si>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</si>
  <si>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</si>
  <si>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</si>
  <si>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</si>
  <si>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</si>
  <si>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</si>
  <si>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</si>
  <si>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</si>
  <si>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</si>
  <si>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</si>
  <si>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</si>
  <si>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</si>
  <si>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</si>
  <si>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</si>
  <si>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</si>
  <si>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</si>
  <si>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</si>
  <si>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</si>
  <si>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</si>
  <si>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</si>
  <si>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</si>
  <si>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</si>
  <si>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</si>
  <si>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</si>
  <si>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</si>
  <si>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</si>
  <si>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</si>
  <si>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</si>
  <si>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</si>
  <si>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</si>
  <si>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</si>
  <si>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</si>
  <si>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</si>
  <si>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</si>
  <si>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</si>
  <si>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</si>
  <si>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</si>
  <si>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</si>
  <si>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</si>
  <si>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</si>
  <si>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</si>
  <si>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</si>
  <si>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</si>
  <si>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</si>
  <si>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</si>
  <si>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</si>
  <si>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</si>
  <si>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</si>
  <si>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</si>
  <si>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</si>
  <si>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</si>
  <si>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</si>
  <si>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</si>
  <si>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</si>
  <si>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</si>
  <si>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</si>
  <si>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</si>
  <si>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</si>
  <si>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</si>
  <si>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</si>
  <si>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</si>
  <si>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</si>
  <si>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</si>
  <si>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</si>
  <si>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</si>
  <si>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</si>
  <si>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</si>
  <si>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</si>
  <si>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</si>
  <si>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</si>
  <si>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</si>
  <si>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</si>
  <si>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</si>
  <si>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</si>
  <si>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</si>
  <si>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</si>
  <si>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</si>
  <si>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</si>
  <si>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</si>
  <si>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</si>
  <si>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</si>
  <si>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</si>
  <si>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</si>
  <si>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</si>
  <si>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</si>
  <si>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</si>
  <si>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</si>
  <si>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</si>
  <si>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</si>
  <si>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</si>
  <si>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</si>
  <si>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</si>
  <si>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</si>
  <si>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</si>
  <si>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</si>
  <si>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</si>
  <si>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</si>
  <si>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</si>
  <si>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</si>
  <si>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</si>
  <si>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</si>
  <si>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</si>
  <si>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</si>
  <si>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</si>
  <si>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</si>
  <si>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</si>
  <si>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</si>
  <si>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</si>
  <si>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</si>
  <si>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</si>
  <si>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</si>
  <si>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</si>
  <si>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</si>
  <si>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</si>
  <si>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</si>
  <si>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</si>
  <si>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</si>
  <si>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</si>
  <si>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</si>
  <si>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</si>
  <si>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</si>
  <si>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</si>
  <si>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</si>
  <si>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</si>
  <si>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</si>
  <si>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</si>
  <si>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</si>
  <si>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</si>
  <si>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</si>
  <si>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</si>
  <si>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</si>
  <si>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</si>
  <si>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</si>
  <si>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</si>
  <si>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</si>
  <si>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</si>
  <si>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</si>
  <si>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</si>
  <si>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</si>
  <si>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</si>
  <si>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</si>
  <si>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</si>
  <si>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</si>
  <si>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</si>
  <si>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</si>
  <si>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</si>
  <si>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</si>
  <si>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</si>
  <si>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</si>
  <si>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</si>
  <si>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</si>
  <si>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</si>
  <si>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</si>
  <si>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</si>
  <si>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</si>
  <si>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</si>
  <si>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</si>
  <si>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</si>
  <si>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</si>
  <si>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</si>
  <si>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</si>
  <si>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</si>
  <si>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</si>
  <si>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</si>
  <si>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</si>
  <si>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</si>
  <si>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</si>
  <si>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</si>
  <si>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</si>
  <si>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</si>
  <si>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</si>
  <si>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</si>
  <si>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</si>
  <si>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</si>
  <si>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</si>
  <si>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</si>
  <si>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</si>
  <si>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</si>
  <si>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</si>
  <si>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</si>
  <si>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</si>
  <si>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</si>
  <si>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</si>
  <si>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</si>
  <si>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</si>
  <si>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</si>
  <si>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</si>
  <si>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</si>
  <si>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</si>
  <si>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</si>
  <si>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</si>
  <si>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</si>
  <si>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</si>
  <si>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</si>
  <si>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</si>
  <si>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</si>
  <si>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</si>
  <si>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</si>
  <si>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</si>
  <si>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</si>
  <si>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</si>
  <si>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</si>
  <si>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</si>
  <si>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</si>
  <si>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</si>
  <si>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</si>
  <si>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</si>
  <si>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</si>
  <si>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</si>
  <si>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</si>
  <si>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</si>
  <si>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</si>
  <si>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</si>
  <si>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</si>
  <si>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</si>
  <si>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</si>
  <si>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</si>
  <si>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</si>
  <si>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</si>
  <si>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</si>
  <si>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</si>
  <si>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</si>
  <si>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</si>
  <si>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</si>
  <si>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</si>
  <si>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</si>
  <si>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</si>
  <si>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</si>
  <si>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</si>
  <si>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</si>
  <si>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</si>
  <si>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</si>
  <si>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</si>
  <si>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</si>
  <si>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</si>
  <si>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</si>
  <si>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</si>
  <si>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</si>
  <si>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</si>
  <si>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</si>
  <si>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</si>
  <si>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</si>
  <si>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</si>
  <si>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</si>
  <si>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</si>
  <si>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</si>
  <si>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</si>
  <si>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</si>
  <si>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</si>
  <si>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</si>
  <si>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</si>
  <si>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</si>
  <si>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</si>
  <si>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</si>
  <si>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</si>
  <si>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</si>
  <si>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</si>
  <si>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</si>
  <si>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</si>
  <si>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</si>
  <si>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</si>
  <si>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</si>
  <si>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</si>
  <si>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</si>
  <si>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</si>
  <si>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</si>
  <si>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</si>
  <si>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</si>
  <si>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</si>
  <si>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</si>
  <si>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</si>
  <si>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</si>
  <si>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</si>
  <si>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</si>
  <si>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</si>
  <si>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</si>
  <si>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</si>
  <si>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</si>
  <si>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</si>
  <si>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</si>
  <si>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</si>
  <si>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</si>
  <si>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</si>
  <si>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</si>
  <si>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</si>
  <si>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</si>
  <si>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</si>
  <si>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</si>
  <si>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</si>
  <si>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</si>
  <si>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</si>
  <si>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</si>
  <si>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</si>
  <si>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</si>
  <si>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</si>
  <si>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</si>
  <si>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</si>
  <si>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</si>
  <si>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</si>
  <si>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</si>
  <si>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</si>
  <si>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</si>
  <si>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</si>
  <si>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</si>
  <si>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</si>
  <si>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</si>
  <si>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</si>
  <si>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</si>
  <si>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</si>
  <si>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</si>
  <si>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</si>
  <si>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</si>
  <si>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</si>
  <si>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</si>
  <si>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</si>
  <si>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</si>
  <si>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</si>
  <si>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</si>
  <si>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</si>
  <si>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</si>
  <si>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</si>
  <si>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</si>
  <si>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</si>
  <si>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</si>
  <si>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</si>
  <si>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</si>
  <si>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</si>
  <si>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</si>
  <si>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</si>
  <si>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</si>
  <si>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</si>
  <si>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</si>
  <si>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</si>
  <si>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</si>
  <si>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</si>
  <si>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</si>
  <si>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</si>
  <si>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</si>
  <si>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</si>
  <si>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</si>
  <si>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</si>
  <si>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</si>
  <si>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</si>
  <si>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</si>
  <si>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</si>
  <si>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</si>
  <si>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</si>
  <si>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</si>
  <si>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</si>
  <si>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</si>
  <si>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</si>
  <si>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</si>
  <si>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</si>
  <si>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</si>
  <si>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</si>
  <si>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</si>
  <si>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</si>
  <si>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</si>
  <si>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</si>
  <si>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</si>
  <si>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</si>
  <si>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</si>
  <si>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</si>
  <si>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</si>
  <si>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</si>
  <si>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</si>
  <si>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</si>
  <si>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</si>
  <si>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</si>
  <si>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</si>
  <si>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</si>
  <si>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</si>
  <si>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</si>
  <si>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</si>
  <si>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</si>
  <si>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</si>
  <si>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</si>
  <si>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</si>
  <si>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</si>
  <si>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</si>
  <si>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</si>
  <si>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</si>
  <si>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</si>
  <si>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</si>
  <si>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</si>
  <si>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</si>
  <si>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</si>
  <si>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</si>
  <si>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</si>
  <si>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</si>
  <si>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</si>
  <si>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</si>
  <si>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</si>
  <si>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</si>
  <si>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</si>
  <si>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</si>
  <si>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</si>
  <si>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</si>
  <si>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</si>
  <si>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</si>
  <si>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</si>
  <si>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</si>
  <si>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</si>
  <si>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</si>
  <si>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</si>
  <si>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</si>
  <si>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</si>
  <si>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</si>
  <si>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</si>
  <si>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</si>
  <si>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</si>
  <si>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</si>
  <si>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</si>
  <si>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</si>
  <si>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</si>
  <si>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</si>
  <si>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</si>
  <si>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</si>
  <si>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</si>
  <si>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</si>
  <si>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</si>
  <si>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</si>
  <si>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</si>
  <si>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</si>
  <si>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</si>
  <si>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</si>
  <si>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</si>
  <si>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</si>
  <si>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</si>
  <si>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</si>
  <si>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</si>
  <si>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</si>
  <si>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</si>
  <si>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</si>
  <si>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</si>
  <si>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</si>
  <si>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</si>
  <si>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</si>
  <si>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</si>
  <si>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</si>
  <si>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</si>
  <si>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</si>
  <si>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</si>
  <si>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</si>
  <si>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</si>
  <si>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</si>
  <si>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</si>
  <si>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</si>
  <si>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</si>
  <si>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</si>
  <si>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</si>
  <si>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</si>
  <si>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</si>
  <si>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</si>
  <si>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</si>
  <si>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</si>
  <si>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</si>
  <si>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</si>
  <si>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</si>
  <si>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</si>
  <si>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</si>
  <si>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</si>
  <si>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</si>
  <si>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</si>
  <si>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</si>
  <si>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</si>
  <si>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</si>
  <si>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</si>
  <si>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</si>
  <si>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</si>
  <si>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</si>
  <si>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</si>
  <si>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</si>
  <si>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</si>
  <si>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</si>
  <si>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</si>
  <si>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</si>
  <si>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</si>
  <si>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</si>
  <si>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</si>
  <si>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</si>
  <si>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</si>
  <si>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</si>
  <si>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</si>
  <si>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</si>
  <si>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</si>
  <si>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</si>
  <si>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</si>
  <si>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</si>
  <si>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</si>
  <si>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</si>
  <si>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</si>
  <si>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</si>
  <si>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</si>
  <si>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</si>
  <si>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</si>
  <si>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</si>
  <si>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</si>
  <si>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</si>
  <si>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</si>
  <si>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</si>
  <si>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</si>
  <si>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</si>
  <si>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</si>
  <si>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</si>
  <si>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</si>
  <si>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</si>
  <si>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</si>
  <si>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</si>
  <si>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</si>
  <si>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</si>
  <si>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</si>
  <si>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</si>
  <si>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</si>
  <si>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</si>
  <si>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</si>
  <si>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</si>
  <si>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</si>
  <si>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</si>
  <si>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</si>
  <si>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</si>
  <si>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</si>
  <si>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</si>
  <si>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</si>
  <si>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</si>
  <si>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</si>
  <si>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SOCABAYA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</si>
  <si>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</si>
  <si>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</si>
  <si>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</si>
  <si>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</si>
  <si>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</si>
  <si>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</si>
  <si>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</si>
  <si>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</si>
  <si>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</si>
  <si>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</si>
  <si>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</si>
  <si>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</si>
  <si>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</si>
  <si>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</si>
  <si>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</si>
  <si>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</si>
  <si>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</si>
  <si>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12/03/2026 00:47:00</t>
  </si>
  <si>
    <t>12/03/2026 07:33:00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</si>
  <si>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</si>
  <si>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</si>
  <si>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</si>
  <si>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</si>
  <si>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</si>
  <si>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</si>
  <si>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</si>
  <si>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</si>
  <si>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</si>
  <si>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</si>
  <si>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</si>
  <si>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</si>
  <si>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</si>
  <si>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</si>
  <si>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</si>
  <si>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</si>
  <si>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</si>
  <si>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</si>
  <si>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</si>
  <si>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</si>
  <si>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14:59:55
</t>
  </si>
  <si>
    <t xml:space="preserve">59.830 
</t>
  </si>
  <si>
    <t xml:space="preserve">08:45:35
</t>
  </si>
  <si>
    <t xml:space="preserve">60.117 
</t>
  </si>
  <si>
    <t>DATACENTERCOES</t>
  </si>
  <si>
    <t xml:space="preserve">59.831 
</t>
  </si>
  <si>
    <t>PUCALLPA ISA</t>
  </si>
  <si>
    <t xml:space="preserve">60.118 
</t>
  </si>
  <si>
    <t>RIOJA</t>
  </si>
  <si>
    <t xml:space="preserve">59.832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</si>
  <si>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</si>
  <si>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</si>
  <si>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</si>
  <si>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</si>
  <si>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</si>
  <si>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</si>
  <si>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</si>
  <si>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</si>
  <si>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</si>
  <si>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</si>
  <si>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</si>
  <si>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</si>
  <si>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</si>
  <si>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</si>
  <si>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</si>
  <si>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</si>
  <si>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</si>
  <si>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</si>
  <si>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</si>
  <si>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</si>
  <si>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</si>
  <si>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39562108 y resultó S/. 7174000 (22.15% ) menor que el correspondiente al jueves de la semana pasada.</t>
  </si>
  <si>
    <t>Fecha</t>
  </si>
  <si>
    <t>Costo Total Ejecutado</t>
  </si>
  <si>
    <t>Costo Total Programado</t>
  </si>
  <si>
    <t>JUE 5</t>
  </si>
  <si>
    <t>VIE 6</t>
  </si>
  <si>
    <t>SAB 7</t>
  </si>
  <si>
    <t>DOM 8</t>
  </si>
  <si>
    <t>LUN 9</t>
  </si>
  <si>
    <t>MAR 10</t>
  </si>
  <si>
    <t>MIE 11</t>
  </si>
  <si>
    <t>JUE 12</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</si>
  <si>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</si>
  <si>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</si>
  <si>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</si>
  <si>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</si>
  <si>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</si>
  <si>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</si>
  <si>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</si>
  <si>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12/03/2026 08:16:00</t>
  </si>
  <si>
    <t>12/03/2026 17:01:00</t>
  </si>
  <si>
    <t>Se bajó generación en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</si>
  <si>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</si>
  <si>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</si>
  <si>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</si>
  <si>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</si>
  <si>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</si>
  <si>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</si>
  <si>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</si>
  <si>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</si>
  <si>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</si>
  <si>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</si>
  <si>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</si>
  <si>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</si>
  <si>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</si>
  <si>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</si>
  <si>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</si>
  <si>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</si>
  <si>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</si>
  <si>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</si>
  <si>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</si>
  <si>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</si>
  <si>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</si>
  <si>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</si>
  <si>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</si>
  <si>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</si>
  <si>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</si>
  <si>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</si>
  <si>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</si>
  <si>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</si>
  <si>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</si>
  <si>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</si>
  <si>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</si>
  <si>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</si>
  <si>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</si>
  <si>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</si>
  <si>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</si>
  <si>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</si>
  <si>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</si>
  <si>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</si>
  <si>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</si>
  <si>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</si>
  <si>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</si>
  <si>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</si>
  <si>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</si>
  <si>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</si>
  <si>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</si>
  <si>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</si>
  <si>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</si>
  <si>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</si>
  <si>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</si>
  <si>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</si>
  <si>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</si>
  <si>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</si>
  <si>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</si>
  <si>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</si>
  <si>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</si>
  <si>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</si>
  <si>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</si>
  <si>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</si>
  <si>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</si>
  <si>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</si>
  <si>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</si>
  <si>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</si>
  <si>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</si>
  <si>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</si>
  <si>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</si>
  <si>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</si>
  <si>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</si>
  <si>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</si>
  <si>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</si>
  <si>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</si>
  <si>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</si>
  <si>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</si>
  <si>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</si>
  <si>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</si>
  <si>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</si>
  <si>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</si>
  <si>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</si>
  <si>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</si>
  <si>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</si>
  <si>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</si>
  <si>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</si>
  <si>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</si>
  <si>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</si>
  <si>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</si>
  <si>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</si>
  <si>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</si>
  <si>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</si>
  <si>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</si>
  <si>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</si>
  <si>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</si>
  <si>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</si>
  <si>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</si>
  <si>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</si>
  <si>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</si>
  <si>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</si>
  <si>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</si>
  <si>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</si>
  <si>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</si>
  <si>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</si>
  <si>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</si>
  <si>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</si>
  <si>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</si>
  <si>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</si>
  <si>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</si>
  <si>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7.5513</t>
  </si>
  <si>
    <t>7.5806</t>
  </si>
  <si>
    <t>19.6559</t>
  </si>
  <si>
    <t>19.6348</t>
  </si>
  <si>
    <t>19.5807</t>
  </si>
  <si>
    <t>19.4355</t>
  </si>
  <si>
    <t>19.6544</t>
  </si>
  <si>
    <t>12.6</t>
  </si>
  <si>
    <t>6.4223</t>
  </si>
  <si>
    <t>16.4135</t>
  </si>
  <si>
    <t>16.8</t>
  </si>
  <si>
    <t>16.4136</t>
  </si>
  <si>
    <t>6.4105</t>
  </si>
  <si>
    <t>12.2032</t>
  </si>
  <si>
    <t>12.2095</t>
  </si>
  <si>
    <t>12.21</t>
  </si>
  <si>
    <t>7.9725</t>
  </si>
  <si>
    <t>917-39</t>
  </si>
  <si>
    <t>URS-STK-002 - G1</t>
  </si>
  <si>
    <t>CHMalpas - G1</t>
  </si>
  <si>
    <t>1.5</t>
  </si>
  <si>
    <t>1.8878</t>
  </si>
  <si>
    <t>1.8951</t>
  </si>
  <si>
    <t>4.914</t>
  </si>
  <si>
    <t>4.9087</t>
  </si>
  <si>
    <t>4.8952</t>
  </si>
  <si>
    <t>4.8589</t>
  </si>
  <si>
    <t>4.9136</t>
  </si>
  <si>
    <t>3.15</t>
  </si>
  <si>
    <t>1.6056</t>
  </si>
  <si>
    <t>4.1034</t>
  </si>
  <si>
    <t>4.2</t>
  </si>
  <si>
    <t>1.6026</t>
  </si>
  <si>
    <t>3.0508</t>
  </si>
  <si>
    <t>3.0524</t>
  </si>
  <si>
    <t>3.0525</t>
  </si>
  <si>
    <t>1.9931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</si>
  <si>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</si>
  <si>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</si>
  <si>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</si>
  <si>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</si>
  <si>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</si>
  <si>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</si>
  <si>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</si>
  <si>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</si>
  <si>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</si>
  <si>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</si>
  <si>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</si>
  <si>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</si>
  <si>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</si>
  <si>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</si>
  <si>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</si>
  <si>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</si>
  <si>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</si>
  <si>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</si>
  <si>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</si>
  <si>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</si>
  <si>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</si>
  <si>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</si>
  <si>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</si>
  <si>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</si>
  <si>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</si>
  <si>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</si>
  <si>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</si>
  <si>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</si>
  <si>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</si>
  <si>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</si>
  <si>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</si>
  <si>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</si>
  <si>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</si>
  <si>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</si>
  <si>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</si>
  <si>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</si>
  <si>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</si>
  <si>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</si>
  <si>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</si>
  <si>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</si>
  <si>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</si>
  <si>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</si>
  <si>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</si>
  <si>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</si>
  <si>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</si>
  <si>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</si>
  <si>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</si>
  <si>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</si>
  <si>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</si>
  <si>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</si>
  <si>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</si>
  <si>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</si>
  <si>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</si>
  <si>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</si>
  <si>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</si>
  <si>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23.44</t>
  </si>
  <si>
    <t>37.0738</t>
  </si>
  <si>
    <t>22.0301</t>
  </si>
  <si>
    <t>51.4957</t>
  </si>
  <si>
    <t>20.7748</t>
  </si>
  <si>
    <t>51.8083</t>
  </si>
  <si>
    <t>51.0143</t>
  </si>
  <si>
    <t>37.0752</t>
  </si>
  <si>
    <t>22.537</t>
  </si>
  <si>
    <t>51.2651</t>
  </si>
  <si>
    <t>124.9947</t>
  </si>
  <si>
    <t>124.9563</t>
  </si>
  <si>
    <t>124.8633</t>
  </si>
  <si>
    <t>124.6406</t>
  </si>
  <si>
    <t>124.992</t>
  </si>
  <si>
    <t>15.3836</t>
  </si>
  <si>
    <t>105.6</t>
  </si>
  <si>
    <t>104.4305</t>
  </si>
  <si>
    <t>124.2811</t>
  </si>
  <si>
    <t>105.2046</t>
  </si>
  <si>
    <t>122.1456</t>
  </si>
  <si>
    <t>105.2045</t>
  </si>
  <si>
    <t>103.7829</t>
  </si>
  <si>
    <t>44.6</t>
  </si>
  <si>
    <t>78.6758</t>
  </si>
  <si>
    <t>78.6801</t>
  </si>
  <si>
    <t>78.6776</t>
  </si>
  <si>
    <t>41.993</t>
  </si>
  <si>
    <t>78.7235</t>
  </si>
  <si>
    <t>20.7681</t>
  </si>
  <si>
    <t>79.2</t>
  </si>
  <si>
    <t>51.8836</t>
  </si>
  <si>
    <t>51.8761</t>
  </si>
  <si>
    <t>52.2258</t>
  </si>
  <si>
    <t>51.3503</t>
  </si>
  <si>
    <t>922-14965</t>
  </si>
  <si>
    <t>URS-STK-004 - G1</t>
  </si>
  <si>
    <t>CHCheves - G1</t>
  </si>
  <si>
    <t>22.3316</t>
  </si>
  <si>
    <t>62.4973</t>
  </si>
  <si>
    <t>62.4782</t>
  </si>
  <si>
    <t>62.4317</t>
  </si>
  <si>
    <t>62.3203</t>
  </si>
  <si>
    <t>62.496</t>
  </si>
  <si>
    <t>44.3909</t>
  </si>
  <si>
    <t>52.2153</t>
  </si>
  <si>
    <t>62.1405</t>
  </si>
  <si>
    <t>56.4826</t>
  </si>
  <si>
    <t>61.0728</t>
  </si>
  <si>
    <t>52.8</t>
  </si>
  <si>
    <t>48.7238</t>
  </si>
  <si>
    <t>51.8914</t>
  </si>
  <si>
    <t>17.185</t>
  </si>
  <si>
    <t>17.1891</t>
  </si>
  <si>
    <t>17.1882</t>
  </si>
  <si>
    <t>18.6194</t>
  </si>
  <si>
    <t>30.6613</t>
  </si>
  <si>
    <t>922-14966</t>
  </si>
  <si>
    <t>URS-STK-004 - G2</t>
  </si>
  <si>
    <t>CHCheves - G2</t>
  </si>
  <si>
    <t>29.1641</t>
  </si>
  <si>
    <t>61.2091</t>
  </si>
  <si>
    <t>48.722</t>
  </si>
  <si>
    <t>56.4807</t>
  </si>
  <si>
    <t>61.4909</t>
  </si>
  <si>
    <t>61.491</t>
  </si>
  <si>
    <t>61.4893</t>
  </si>
  <si>
    <t>60.1041</t>
  </si>
  <si>
    <t>48.5387</t>
  </si>
  <si>
    <t>923-13656</t>
  </si>
  <si>
    <t>URS-TCH-001</t>
  </si>
  <si>
    <t>CTOllero</t>
  </si>
  <si>
    <t>923-13657</t>
  </si>
  <si>
    <t>URS-TCH-001 - TG1</t>
  </si>
  <si>
    <t>CTOllero - TG1</t>
  </si>
  <si>
    <t>923-18479</t>
  </si>
  <si>
    <t>URS-TCH-001 - TV</t>
  </si>
  <si>
    <t>CTOllero - TV</t>
  </si>
  <si>
    <t>924-272</t>
  </si>
  <si>
    <t>URS-ENL-001</t>
  </si>
  <si>
    <t>CHHuinco</t>
  </si>
  <si>
    <t>39</t>
  </si>
  <si>
    <t>75.8885</t>
  </si>
  <si>
    <t>76.5632</t>
  </si>
  <si>
    <t>76.9851</t>
  </si>
  <si>
    <t>76.1397</t>
  </si>
  <si>
    <t>75.8916</t>
  </si>
  <si>
    <t>76.4717</t>
  </si>
  <si>
    <t>113.44</t>
  </si>
  <si>
    <t>27.231</t>
  </si>
  <si>
    <t>47.8054</t>
  </si>
  <si>
    <t>91.076</t>
  </si>
  <si>
    <t>90.987</t>
  </si>
  <si>
    <t>90.7822</t>
  </si>
  <si>
    <t>84.745</t>
  </si>
  <si>
    <t>55.3531</t>
  </si>
  <si>
    <t>86.0564</t>
  </si>
  <si>
    <t>54.2304</t>
  </si>
  <si>
    <t>88.84</t>
  </si>
  <si>
    <t>50.8175</t>
  </si>
  <si>
    <t>90.4725</t>
  </si>
  <si>
    <t>90.8037</t>
  </si>
  <si>
    <t>88.9371</t>
  </si>
  <si>
    <t>91.1879</t>
  </si>
  <si>
    <t>50.5303</t>
  </si>
  <si>
    <t>78</t>
  </si>
  <si>
    <t>61.2427</t>
  </si>
  <si>
    <t>61.2155</t>
  </si>
  <si>
    <t>61.2162</t>
  </si>
  <si>
    <t>41.447</t>
  </si>
  <si>
    <t>96.7451</t>
  </si>
  <si>
    <t>77.0638</t>
  </si>
  <si>
    <t>77.0797</t>
  </si>
  <si>
    <t>68.44</t>
  </si>
  <si>
    <t>69.9487</t>
  </si>
  <si>
    <t>68.4462</t>
  </si>
  <si>
    <t>924-22</t>
  </si>
  <si>
    <t>URS-ENL-001 - G1</t>
  </si>
  <si>
    <t>CHHuinco - G1</t>
  </si>
  <si>
    <t>924-23</t>
  </si>
  <si>
    <t>URS-ENL-001 - G2</t>
  </si>
  <si>
    <t>CHHuinco - G2</t>
  </si>
  <si>
    <t>37.5988</t>
  </si>
  <si>
    <t>37.9329</t>
  </si>
  <si>
    <t>38.1419</t>
  </si>
  <si>
    <t>37.7231</t>
  </si>
  <si>
    <t>37.6003</t>
  </si>
  <si>
    <t>34.3003</t>
  </si>
  <si>
    <t>17.9084</t>
  </si>
  <si>
    <t>45.1587</t>
  </si>
  <si>
    <t>45.1142</t>
  </si>
  <si>
    <t>45.0118</t>
  </si>
  <si>
    <t>45.1761</t>
  </si>
  <si>
    <t>45.2146</t>
  </si>
  <si>
    <t>44.6645</t>
  </si>
  <si>
    <t>44.857</t>
  </si>
  <si>
    <t>45.0225</t>
  </si>
  <si>
    <t>44.0898</t>
  </si>
  <si>
    <t>44.3851</t>
  </si>
  <si>
    <t>45.0033</t>
  </si>
  <si>
    <t>45.0068</t>
  </si>
  <si>
    <t>45.007</t>
  </si>
  <si>
    <t>44.9932</t>
  </si>
  <si>
    <t>38.1809</t>
  </si>
  <si>
    <t>34.5988</t>
  </si>
  <si>
    <t>44.9141</t>
  </si>
  <si>
    <t>44.4183</t>
  </si>
  <si>
    <t>924-24</t>
  </si>
  <si>
    <t>URS-ENL-001 - G3</t>
  </si>
  <si>
    <t>CHHuinco - G3</t>
  </si>
  <si>
    <t>38.2897</t>
  </si>
  <si>
    <t>38.6303</t>
  </si>
  <si>
    <t>38.8432</t>
  </si>
  <si>
    <t>38.4166</t>
  </si>
  <si>
    <t>38.2913</t>
  </si>
  <si>
    <t>34.908</t>
  </si>
  <si>
    <t>47.7658</t>
  </si>
  <si>
    <t>45.9173</t>
  </si>
  <si>
    <t>45.8728</t>
  </si>
  <si>
    <t>45.7704</t>
  </si>
  <si>
    <t>36.9801</t>
  </si>
  <si>
    <t>10.177</t>
  </si>
  <si>
    <t>38.251</t>
  </si>
  <si>
    <t>9.0158</t>
  </si>
  <si>
    <t>41.16</t>
  </si>
  <si>
    <t>6.153</t>
  </si>
  <si>
    <t>47.68</t>
  </si>
  <si>
    <t>45.6155</t>
  </si>
  <si>
    <t>45.7812</t>
  </si>
  <si>
    <t>44.8473</t>
  </si>
  <si>
    <t>45.9733</t>
  </si>
  <si>
    <t>41.1641</t>
  </si>
  <si>
    <t>6.1452</t>
  </si>
  <si>
    <t>8.1197</t>
  </si>
  <si>
    <t>30.4132</t>
  </si>
  <si>
    <t>16.2088</t>
  </si>
  <si>
    <t>30.413</t>
  </si>
  <si>
    <t>16.2092</t>
  </si>
  <si>
    <t>45.7518</t>
  </si>
  <si>
    <t>38.8829</t>
  </si>
  <si>
    <t>35.2154</t>
  </si>
  <si>
    <t>20.9612</t>
  </si>
  <si>
    <t>25.0346</t>
  </si>
  <si>
    <t>21.5297</t>
  </si>
  <si>
    <t>24.028</t>
  </si>
  <si>
    <t>46.9103</t>
  </si>
  <si>
    <t>924-25</t>
  </si>
  <si>
    <t>URS-ENL-001 - G4</t>
  </si>
  <si>
    <t>CHHuinco - G4</t>
  </si>
  <si>
    <t>7.2634</t>
  </si>
  <si>
    <t>47.7649</t>
  </si>
  <si>
    <t>47.6759</t>
  </si>
  <si>
    <t>47.5868</t>
  </si>
  <si>
    <t>47.587</t>
  </si>
  <si>
    <t>7.2654</t>
  </si>
  <si>
    <t>47.4788</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</si>
  <si>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</si>
  <si>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</si>
  <si>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</si>
  <si>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</si>
  <si>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</si>
  <si>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</si>
  <si>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</si>
  <si>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</si>
  <si>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</si>
  <si>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</si>
  <si>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</si>
  <si>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</si>
  <si>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</si>
  <si>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</si>
  <si>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</si>
  <si>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</si>
  <si>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</si>
  <si>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</si>
  <si>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</si>
  <si>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</si>
  <si>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</si>
  <si>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</si>
  <si>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</si>
  <si>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</si>
  <si>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</si>
  <si>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</si>
  <si>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</si>
  <si>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</si>
  <si>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</si>
  <si>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</si>
  <si>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</si>
  <si>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</si>
  <si>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</si>
  <si>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</si>
  <si>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</si>
  <si>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</si>
  <si>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</si>
  <si>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</si>
  <si>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</si>
  <si>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</si>
  <si>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</si>
  <si>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85.78</t>
  </si>
  <si>
    <t>7.4099</t>
  </si>
  <si>
    <t>77.9571</t>
  </si>
  <si>
    <t>8.6652</t>
  </si>
  <si>
    <t>76.9971</t>
  </si>
  <si>
    <t>79.0463</t>
  </si>
  <si>
    <t>85.7825</t>
  </si>
  <si>
    <t>6.903</t>
  </si>
  <si>
    <t>78.3503</t>
  </si>
  <si>
    <t>87.1318</t>
  </si>
  <si>
    <t>65.6346</t>
  </si>
  <si>
    <t>23.6964</t>
  </si>
  <si>
    <t>23.6527</t>
  </si>
  <si>
    <t>23.5539</t>
  </si>
  <si>
    <t>87.1305</t>
  </si>
  <si>
    <t>87.1696</t>
  </si>
  <si>
    <t>86.4717</t>
  </si>
  <si>
    <t>74.7946</t>
  </si>
  <si>
    <t>14.7838</t>
  </si>
  <si>
    <t>68.7946</t>
  </si>
  <si>
    <t>20.584</t>
  </si>
  <si>
    <t>53.6346</t>
  </si>
  <si>
    <t>34.0019</t>
  </si>
  <si>
    <t>90.3859</t>
  </si>
  <si>
    <t>85.9918</t>
  </si>
  <si>
    <t>86.9392</t>
  </si>
  <si>
    <t>86.9431</t>
  </si>
  <si>
    <t>86.9432</t>
  </si>
  <si>
    <t>86.9313</t>
  </si>
  <si>
    <t>35.44</t>
  </si>
  <si>
    <t>51.7956</t>
  </si>
  <si>
    <t>51.792</t>
  </si>
  <si>
    <t>86.853</t>
  </si>
  <si>
    <t>86.249</t>
  </si>
  <si>
    <t>2253-12601</t>
  </si>
  <si>
    <t>URS-CLP-001 - G1</t>
  </si>
  <si>
    <t>CHPlatan - G1</t>
  </si>
  <si>
    <t>2253-12602</t>
  </si>
  <si>
    <t>URS-CLP-001 - G2</t>
  </si>
  <si>
    <t>CHPlatan - G2</t>
  </si>
  <si>
    <t>3168-1191</t>
  </si>
  <si>
    <t>URS-CHI-001</t>
  </si>
  <si>
    <t>CHChimay</t>
  </si>
  <si>
    <t>10.7064</t>
  </si>
  <si>
    <t>10.9841</t>
  </si>
  <si>
    <t>11.2095</t>
  </si>
  <si>
    <t>10.7998</t>
  </si>
  <si>
    <t>10.7997</t>
  </si>
  <si>
    <t>10.6702</t>
  </si>
  <si>
    <t>10.9129</t>
  </si>
  <si>
    <t>27.7866</t>
  </si>
  <si>
    <t>27.7665</t>
  </si>
  <si>
    <t>27.7163</t>
  </si>
  <si>
    <t>27.5878</t>
  </si>
  <si>
    <t>28.695</t>
  </si>
  <si>
    <t>24</t>
  </si>
  <si>
    <t>22.858</t>
  </si>
  <si>
    <t>27.3603</t>
  </si>
  <si>
    <t>23.6099</t>
  </si>
  <si>
    <t>25.9154</t>
  </si>
  <si>
    <t>11.0287</t>
  </si>
  <si>
    <t>15.3655</t>
  </si>
  <si>
    <t>22.2844</t>
  </si>
  <si>
    <t>17.5898</t>
  </si>
  <si>
    <t>17.5964</t>
  </si>
  <si>
    <t>17.5969</t>
  </si>
  <si>
    <t>18</t>
  </si>
  <si>
    <t>8.6001</t>
  </si>
  <si>
    <t>13.0666</t>
  </si>
  <si>
    <t>13.4425</t>
  </si>
  <si>
    <t>11.257</t>
  </si>
  <si>
    <t>11.2522</t>
  </si>
  <si>
    <t>10.9545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</si>
  <si>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</si>
  <si>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</si>
  <si>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</si>
  <si>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</si>
  <si>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</si>
  <si>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</si>
  <si>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</si>
  <si>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</si>
  <si>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</si>
  <si>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</si>
  <si>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</si>
  <si>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</si>
  <si>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</si>
  <si>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</si>
  <si>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</si>
  <si>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</si>
  <si>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</si>
  <si>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74.4</t>
  </si>
  <si>
    <t>14.1023</t>
  </si>
  <si>
    <t>14.3842</t>
  </si>
  <si>
    <t>47.78</t>
  </si>
  <si>
    <t>42.0467</t>
  </si>
  <si>
    <t>14.3492</t>
  </si>
  <si>
    <t>14.3555</t>
  </si>
  <si>
    <t>14.356</t>
  </si>
  <si>
    <t>3182-14971</t>
  </si>
  <si>
    <t>URS-CHG-001 - G1</t>
  </si>
  <si>
    <t>CHChagll - G1</t>
  </si>
  <si>
    <t>26.9641</t>
  </si>
  <si>
    <t>26.8132</t>
  </si>
  <si>
    <t>26.8131</t>
  </si>
  <si>
    <t>26.8318</t>
  </si>
  <si>
    <t>26.8285</t>
  </si>
  <si>
    <t>26.8282</t>
  </si>
  <si>
    <t>3182-14972</t>
  </si>
  <si>
    <t>URS-CHG-001 - G2</t>
  </si>
  <si>
    <t>CHChagll - G2</t>
  </si>
  <si>
    <t>47.4359</t>
  </si>
  <si>
    <t>47.5869</t>
  </si>
  <si>
    <t>47.5682</t>
  </si>
  <si>
    <t>47.5715</t>
  </si>
  <si>
    <t>47.5718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</si>
  <si>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</si>
  <si>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</si>
  <si>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</si>
  <si>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</si>
  <si>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</si>
  <si>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</si>
  <si>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</si>
  <si>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</si>
  <si>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</si>
  <si>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</si>
  <si>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</si>
  <si>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</si>
  <si>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</si>
  <si>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</si>
  <si>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</si>
  <si>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</si>
  <si>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</si>
  <si>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</si>
  <si>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</si>
  <si>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</si>
  <si>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</si>
  <si>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</si>
  <si>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</si>
  <si>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</si>
  <si>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</si>
  <si>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</si>
  <si>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</si>
  <si>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</si>
  <si>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</si>
  <si>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</si>
  <si>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</si>
  <si>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</si>
  <si>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</si>
  <si>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</si>
  <si>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Desde las 17:24 h deja de regular C.H. Cheves.</t>
  </si>
  <si>
    <t>Deja de regular C.H. Cheves.</t>
  </si>
  <si>
    <t>Deja de regular C.H. Cheves. A las 18:17 h regula.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</si>
  <si>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</si>
  <si>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</si>
  <si>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</si>
  <si>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</si>
  <si>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</si>
  <si>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</si>
  <si>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</si>
  <si>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</si>
  <si>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</si>
  <si>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</si>
  <si>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</si>
  <si>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La información y cumplimiento de la Demanda de los Grandes Usuarios Libres se encuentra ubicado en la pestaña "DEMANDA_UL" del Anexo A.</t>
  </si>
  <si>
    <t>Se actualizó el despacho ejecutado  de las CC.TT. Tablazo y Tallanca; C.S. Sunny Expansión;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</si>
</sst>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1034.2374</c:v>
                </c:pt>
                <c:pt idx="1">
                  <c:v>1052.2267999999999</c:v>
                </c:pt>
                <c:pt idx="2">
                  <c:v>983.23590000000002</c:v>
                </c:pt>
                <c:pt idx="3">
                  <c:v>1026.5353</c:v>
                </c:pt>
                <c:pt idx="4">
                  <c:v>970.31910000000005</c:v>
                </c:pt>
                <c:pt idx="5">
                  <c:v>1003.9332000000001</c:v>
                </c:pt>
                <c:pt idx="6">
                  <c:v>962.39949999999999</c:v>
                </c:pt>
                <c:pt idx="7">
                  <c:v>1003.4104</c:v>
                </c:pt>
                <c:pt idx="8">
                  <c:v>996.86019999999996</c:v>
                </c:pt>
                <c:pt idx="9">
                  <c:v>975.27499999999998</c:v>
                </c:pt>
                <c:pt idx="10">
                  <c:v>1012.1378999999999</c:v>
                </c:pt>
                <c:pt idx="11">
                  <c:v>1009.55</c:v>
                </c:pt>
                <c:pt idx="12">
                  <c:v>1086.6722</c:v>
                </c:pt>
                <c:pt idx="13">
                  <c:v>1042.7753</c:v>
                </c:pt>
                <c:pt idx="14">
                  <c:v>1111.7164</c:v>
                </c:pt>
                <c:pt idx="15">
                  <c:v>1097.9490000000001</c:v>
                </c:pt>
                <c:pt idx="16">
                  <c:v>1144.0311999999999</c:v>
                </c:pt>
                <c:pt idx="17">
                  <c:v>1170.4764</c:v>
                </c:pt>
                <c:pt idx="18">
                  <c:v>1264.6203</c:v>
                </c:pt>
                <c:pt idx="19">
                  <c:v>1258.3377</c:v>
                </c:pt>
                <c:pt idx="20">
                  <c:v>1295.5181</c:v>
                </c:pt>
                <c:pt idx="21">
                  <c:v>1306.7195999999999</c:v>
                </c:pt>
                <c:pt idx="22">
                  <c:v>1320.7036000000001</c:v>
                </c:pt>
                <c:pt idx="23">
                  <c:v>1299.4077</c:v>
                </c:pt>
                <c:pt idx="24">
                  <c:v>1331.5105000000001</c:v>
                </c:pt>
                <c:pt idx="25">
                  <c:v>1304.2443000000001</c:v>
                </c:pt>
                <c:pt idx="26">
                  <c:v>1299.4781</c:v>
                </c:pt>
                <c:pt idx="27">
                  <c:v>1264.4047</c:v>
                </c:pt>
                <c:pt idx="28">
                  <c:v>1324.4876999999999</c:v>
                </c:pt>
                <c:pt idx="29">
                  <c:v>1295.1409000000001</c:v>
                </c:pt>
                <c:pt idx="30">
                  <c:v>1284.5137999999999</c:v>
                </c:pt>
                <c:pt idx="31">
                  <c:v>1353.5794000000001</c:v>
                </c:pt>
                <c:pt idx="32">
                  <c:v>1272.4322</c:v>
                </c:pt>
                <c:pt idx="33">
                  <c:v>1297.9336000000001</c:v>
                </c:pt>
                <c:pt idx="34">
                  <c:v>1231.2056</c:v>
                </c:pt>
                <c:pt idx="35">
                  <c:v>1236.2201</c:v>
                </c:pt>
                <c:pt idx="36">
                  <c:v>1231.2788</c:v>
                </c:pt>
                <c:pt idx="37">
                  <c:v>1279.4685999999999</c:v>
                </c:pt>
                <c:pt idx="38">
                  <c:v>1306.7273</c:v>
                </c:pt>
                <c:pt idx="39">
                  <c:v>1288.7913000000001</c:v>
                </c:pt>
                <c:pt idx="40">
                  <c:v>1280.1791000000001</c:v>
                </c:pt>
                <c:pt idx="41">
                  <c:v>1272.5868</c:v>
                </c:pt>
                <c:pt idx="42">
                  <c:v>1252.2521999999999</c:v>
                </c:pt>
                <c:pt idx="43">
                  <c:v>1205.3124</c:v>
                </c:pt>
                <c:pt idx="44">
                  <c:v>1172.2252000000001</c:v>
                </c:pt>
                <c:pt idx="45">
                  <c:v>1170.116</c:v>
                </c:pt>
                <c:pt idx="46">
                  <c:v>1155.9409000000001</c:v>
                </c:pt>
                <c:pt idx="47">
                  <c:v>1079.2134000000001</c:v>
                </c:pt>
              </c:numCache>
            </c:numRef>
          </c:val>
          <c:smooth val="0"/>
          <c:extLst>
            <c:ext xmlns:c16="http://schemas.microsoft.com/office/drawing/2014/chart" uri="{C3380CC4-5D6E-409C-BE32-E72D297353CC}">
              <c16:uniqueId val="{00000000-FA4A-41BE-AFDC-7249322C66F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1787.5954999999999</c:v>
                </c:pt>
                <c:pt idx="1">
                  <c:v>1760.5888</c:v>
                </c:pt>
                <c:pt idx="2">
                  <c:v>1756.0608999999999</c:v>
                </c:pt>
                <c:pt idx="3">
                  <c:v>1748.3095000000001</c:v>
                </c:pt>
                <c:pt idx="4">
                  <c:v>1761.568</c:v>
                </c:pt>
                <c:pt idx="5">
                  <c:v>1765.6721</c:v>
                </c:pt>
                <c:pt idx="6">
                  <c:v>1755.5681999999999</c:v>
                </c:pt>
                <c:pt idx="7">
                  <c:v>1763.2881</c:v>
                </c:pt>
                <c:pt idx="8">
                  <c:v>1776.2342000000001</c:v>
                </c:pt>
                <c:pt idx="9">
                  <c:v>1781.9712999999999</c:v>
                </c:pt>
                <c:pt idx="10">
                  <c:v>1790.7167999999999</c:v>
                </c:pt>
                <c:pt idx="11">
                  <c:v>1777.1413</c:v>
                </c:pt>
                <c:pt idx="12">
                  <c:v>1776.6270999999999</c:v>
                </c:pt>
                <c:pt idx="13">
                  <c:v>1752.1629</c:v>
                </c:pt>
                <c:pt idx="14">
                  <c:v>1753.8914</c:v>
                </c:pt>
                <c:pt idx="15">
                  <c:v>1768.402</c:v>
                </c:pt>
                <c:pt idx="16">
                  <c:v>1774.0355</c:v>
                </c:pt>
                <c:pt idx="17">
                  <c:v>1784.3278</c:v>
                </c:pt>
                <c:pt idx="18">
                  <c:v>1841.5857000000001</c:v>
                </c:pt>
                <c:pt idx="19">
                  <c:v>1853.1184000000001</c:v>
                </c:pt>
                <c:pt idx="20">
                  <c:v>1865.0431000000001</c:v>
                </c:pt>
                <c:pt idx="21">
                  <c:v>1877.1177</c:v>
                </c:pt>
                <c:pt idx="22">
                  <c:v>1877.3786</c:v>
                </c:pt>
                <c:pt idx="23">
                  <c:v>1866.001</c:v>
                </c:pt>
                <c:pt idx="24">
                  <c:v>1845.7372</c:v>
                </c:pt>
                <c:pt idx="25">
                  <c:v>1835.6882000000001</c:v>
                </c:pt>
                <c:pt idx="26">
                  <c:v>1799.1333999999999</c:v>
                </c:pt>
                <c:pt idx="27">
                  <c:v>1863.5363</c:v>
                </c:pt>
                <c:pt idx="28">
                  <c:v>1898.3112000000001</c:v>
                </c:pt>
                <c:pt idx="29">
                  <c:v>1891.1415</c:v>
                </c:pt>
                <c:pt idx="30">
                  <c:v>1907.7548999999999</c:v>
                </c:pt>
                <c:pt idx="31">
                  <c:v>1872.5794000000001</c:v>
                </c:pt>
                <c:pt idx="32">
                  <c:v>1885.3634</c:v>
                </c:pt>
                <c:pt idx="33">
                  <c:v>1860.8190999999999</c:v>
                </c:pt>
                <c:pt idx="34">
                  <c:v>1861.8932</c:v>
                </c:pt>
                <c:pt idx="35">
                  <c:v>1887.6913</c:v>
                </c:pt>
                <c:pt idx="36">
                  <c:v>1914.8844999999999</c:v>
                </c:pt>
                <c:pt idx="37">
                  <c:v>1894.7864999999999</c:v>
                </c:pt>
                <c:pt idx="38">
                  <c:v>1904.5319</c:v>
                </c:pt>
                <c:pt idx="39">
                  <c:v>1914.9294</c:v>
                </c:pt>
                <c:pt idx="40">
                  <c:v>1929.2888</c:v>
                </c:pt>
                <c:pt idx="41">
                  <c:v>1925.8815999999999</c:v>
                </c:pt>
                <c:pt idx="42">
                  <c:v>1926.2668000000001</c:v>
                </c:pt>
                <c:pt idx="43">
                  <c:v>1911.9485999999999</c:v>
                </c:pt>
                <c:pt idx="44">
                  <c:v>1877.9657</c:v>
                </c:pt>
                <c:pt idx="45">
                  <c:v>1857.0105000000001</c:v>
                </c:pt>
                <c:pt idx="46">
                  <c:v>1824.5003999999999</c:v>
                </c:pt>
                <c:pt idx="47">
                  <c:v>1804.2843</c:v>
                </c:pt>
              </c:numCache>
            </c:numRef>
          </c:val>
          <c:smooth val="0"/>
          <c:extLst>
            <c:ext xmlns:c16="http://schemas.microsoft.com/office/drawing/2014/chart" uri="{C3380CC4-5D6E-409C-BE32-E72D297353CC}">
              <c16:uniqueId val="{00000001-FA4A-41BE-AFDC-7249322C66F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3940.8670999999999</c:v>
                </c:pt>
                <c:pt idx="1">
                  <c:v>3778.4843999999998</c:v>
                </c:pt>
                <c:pt idx="2">
                  <c:v>3767.1032</c:v>
                </c:pt>
                <c:pt idx="3">
                  <c:v>3657.0551999999998</c:v>
                </c:pt>
                <c:pt idx="4">
                  <c:v>3640.3128999999999</c:v>
                </c:pt>
                <c:pt idx="5">
                  <c:v>3598.6947</c:v>
                </c:pt>
                <c:pt idx="6">
                  <c:v>3608.3323</c:v>
                </c:pt>
                <c:pt idx="7">
                  <c:v>3609.6015000000002</c:v>
                </c:pt>
                <c:pt idx="8">
                  <c:v>3616.0056</c:v>
                </c:pt>
                <c:pt idx="9">
                  <c:v>3646.4537</c:v>
                </c:pt>
                <c:pt idx="10">
                  <c:v>3748.3453</c:v>
                </c:pt>
                <c:pt idx="11">
                  <c:v>3800.3887</c:v>
                </c:pt>
                <c:pt idx="12">
                  <c:v>3847.4407000000001</c:v>
                </c:pt>
                <c:pt idx="13">
                  <c:v>3968.1217999999999</c:v>
                </c:pt>
                <c:pt idx="14">
                  <c:v>4132.8321999999998</c:v>
                </c:pt>
                <c:pt idx="15">
                  <c:v>4331.0590000000002</c:v>
                </c:pt>
                <c:pt idx="16">
                  <c:v>4504.1633000000002</c:v>
                </c:pt>
                <c:pt idx="17">
                  <c:v>4666.6458000000002</c:v>
                </c:pt>
                <c:pt idx="18">
                  <c:v>4785.4939999999997</c:v>
                </c:pt>
                <c:pt idx="19">
                  <c:v>4843.6238999999996</c:v>
                </c:pt>
                <c:pt idx="20">
                  <c:v>4906.6787999999997</c:v>
                </c:pt>
                <c:pt idx="21">
                  <c:v>4973.5826999999999</c:v>
                </c:pt>
                <c:pt idx="22">
                  <c:v>5046.8177999999998</c:v>
                </c:pt>
                <c:pt idx="23">
                  <c:v>5031.7012999999997</c:v>
                </c:pt>
                <c:pt idx="24">
                  <c:v>5027.2223000000004</c:v>
                </c:pt>
                <c:pt idx="25">
                  <c:v>5003.5574999999999</c:v>
                </c:pt>
                <c:pt idx="26">
                  <c:v>4960.9684999999999</c:v>
                </c:pt>
                <c:pt idx="27">
                  <c:v>4989.0690000000004</c:v>
                </c:pt>
                <c:pt idx="28">
                  <c:v>5086.9310999999998</c:v>
                </c:pt>
                <c:pt idx="29">
                  <c:v>5050.2575999999999</c:v>
                </c:pt>
                <c:pt idx="30">
                  <c:v>5097.5412999999999</c:v>
                </c:pt>
                <c:pt idx="31">
                  <c:v>5089.5212000000001</c:v>
                </c:pt>
                <c:pt idx="32">
                  <c:v>5080.0644000000002</c:v>
                </c:pt>
                <c:pt idx="33">
                  <c:v>4968.0173000000004</c:v>
                </c:pt>
                <c:pt idx="34">
                  <c:v>4856.6812</c:v>
                </c:pt>
                <c:pt idx="35">
                  <c:v>4633.0586000000003</c:v>
                </c:pt>
                <c:pt idx="36">
                  <c:v>4740.5366999999997</c:v>
                </c:pt>
                <c:pt idx="37">
                  <c:v>4908.0448999999999</c:v>
                </c:pt>
                <c:pt idx="38">
                  <c:v>4915.1408000000001</c:v>
                </c:pt>
                <c:pt idx="39">
                  <c:v>4861.6792999999998</c:v>
                </c:pt>
                <c:pt idx="40">
                  <c:v>4837.6320999999998</c:v>
                </c:pt>
                <c:pt idx="41">
                  <c:v>4804.1315999999997</c:v>
                </c:pt>
                <c:pt idx="42">
                  <c:v>4720.8810000000003</c:v>
                </c:pt>
                <c:pt idx="43">
                  <c:v>4586.2389999999996</c:v>
                </c:pt>
                <c:pt idx="44">
                  <c:v>4402.1090999999997</c:v>
                </c:pt>
                <c:pt idx="45">
                  <c:v>4232.9735000000001</c:v>
                </c:pt>
                <c:pt idx="46">
                  <c:v>4208.7587000000003</c:v>
                </c:pt>
                <c:pt idx="47">
                  <c:v>4085.2022999999999</c:v>
                </c:pt>
              </c:numCache>
            </c:numRef>
          </c:val>
          <c:smooth val="0"/>
          <c:extLst>
            <c:ext xmlns:c16="http://schemas.microsoft.com/office/drawing/2014/chart" uri="{C3380CC4-5D6E-409C-BE32-E72D297353CC}">
              <c16:uniqueId val="{00000002-FA4A-41BE-AFDC-7249322C66F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3.9977</c:v>
                </c:pt>
                <c:pt idx="1">
                  <c:v>4.2499000000000002</c:v>
                </c:pt>
                <c:pt idx="2">
                  <c:v>4.2050999999999998</c:v>
                </c:pt>
                <c:pt idx="3">
                  <c:v>3.8071000000000002</c:v>
                </c:pt>
                <c:pt idx="4">
                  <c:v>3.3852000000000002</c:v>
                </c:pt>
                <c:pt idx="5">
                  <c:v>3.6093000000000002</c:v>
                </c:pt>
                <c:pt idx="6">
                  <c:v>3.4405999999999999</c:v>
                </c:pt>
                <c:pt idx="7">
                  <c:v>3.4285000000000001</c:v>
                </c:pt>
                <c:pt idx="8">
                  <c:v>2.9258000000000002</c:v>
                </c:pt>
                <c:pt idx="9">
                  <c:v>2.5585</c:v>
                </c:pt>
                <c:pt idx="10">
                  <c:v>2.7551999999999999</c:v>
                </c:pt>
                <c:pt idx="11">
                  <c:v>3.0899000000000001</c:v>
                </c:pt>
                <c:pt idx="12">
                  <c:v>3.1318000000000001</c:v>
                </c:pt>
                <c:pt idx="13">
                  <c:v>2.8999000000000001</c:v>
                </c:pt>
                <c:pt idx="14">
                  <c:v>3.0059</c:v>
                </c:pt>
                <c:pt idx="15">
                  <c:v>2.7054</c:v>
                </c:pt>
                <c:pt idx="16">
                  <c:v>3.0489999999999999</c:v>
                </c:pt>
                <c:pt idx="17">
                  <c:v>2.9916999999999998</c:v>
                </c:pt>
                <c:pt idx="18">
                  <c:v>2.73</c:v>
                </c:pt>
                <c:pt idx="19">
                  <c:v>2.9192</c:v>
                </c:pt>
                <c:pt idx="20">
                  <c:v>2.8952</c:v>
                </c:pt>
                <c:pt idx="21">
                  <c:v>3.0941999999999998</c:v>
                </c:pt>
                <c:pt idx="22">
                  <c:v>3.0287999999999999</c:v>
                </c:pt>
                <c:pt idx="23">
                  <c:v>2.5445000000000002</c:v>
                </c:pt>
                <c:pt idx="24">
                  <c:v>2.1640999999999999</c:v>
                </c:pt>
                <c:pt idx="25">
                  <c:v>2.4853999999999998</c:v>
                </c:pt>
                <c:pt idx="26">
                  <c:v>2.8675000000000002</c:v>
                </c:pt>
                <c:pt idx="27">
                  <c:v>2.2713000000000001</c:v>
                </c:pt>
                <c:pt idx="28">
                  <c:v>2.0506000000000002</c:v>
                </c:pt>
                <c:pt idx="29">
                  <c:v>1.899</c:v>
                </c:pt>
                <c:pt idx="30">
                  <c:v>1.4282999999999999</c:v>
                </c:pt>
                <c:pt idx="31">
                  <c:v>1.0731999999999999</c:v>
                </c:pt>
                <c:pt idx="32">
                  <c:v>0.99539999999999995</c:v>
                </c:pt>
                <c:pt idx="33">
                  <c:v>0.81440000000000001</c:v>
                </c:pt>
                <c:pt idx="34">
                  <c:v>0.84019999999999995</c:v>
                </c:pt>
                <c:pt idx="35">
                  <c:v>1.0968</c:v>
                </c:pt>
                <c:pt idx="36">
                  <c:v>0.82150000000000001</c:v>
                </c:pt>
                <c:pt idx="37">
                  <c:v>0.70750000000000002</c:v>
                </c:pt>
                <c:pt idx="38">
                  <c:v>0.73670000000000002</c:v>
                </c:pt>
                <c:pt idx="39">
                  <c:v>0.75960000000000005</c:v>
                </c:pt>
                <c:pt idx="40">
                  <c:v>0.80279999999999996</c:v>
                </c:pt>
                <c:pt idx="41">
                  <c:v>0.73809999999999998</c:v>
                </c:pt>
                <c:pt idx="42">
                  <c:v>0.88090000000000002</c:v>
                </c:pt>
                <c:pt idx="43">
                  <c:v>1.0026999999999999</c:v>
                </c:pt>
                <c:pt idx="44">
                  <c:v>0.90039999999999998</c:v>
                </c:pt>
                <c:pt idx="45">
                  <c:v>0.8296</c:v>
                </c:pt>
                <c:pt idx="46">
                  <c:v>0.84970000000000001</c:v>
                </c:pt>
                <c:pt idx="47">
                  <c:v>0.88129999999999997</c:v>
                </c:pt>
              </c:numCache>
            </c:numRef>
          </c:val>
          <c:smooth val="0"/>
          <c:extLst>
            <c:ext xmlns:c16="http://schemas.microsoft.com/office/drawing/2014/chart" uri="{C3380CC4-5D6E-409C-BE32-E72D297353CC}">
              <c16:uniqueId val="{00000000-82CE-4A37-8DE7-15B91A32A67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2CE-4A37-8DE7-15B91A32A67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45.166040000000002</c:v>
                </c:pt>
                <c:pt idx="1">
                  <c:v>45.09599</c:v>
                </c:pt>
                <c:pt idx="2">
                  <c:v>44.71828</c:v>
                </c:pt>
                <c:pt idx="3">
                  <c:v>46.343409999999999</c:v>
                </c:pt>
                <c:pt idx="4">
                  <c:v>46.727229999999999</c:v>
                </c:pt>
                <c:pt idx="5">
                  <c:v>46.726790000000001</c:v>
                </c:pt>
                <c:pt idx="6">
                  <c:v>47.582169999999998</c:v>
                </c:pt>
                <c:pt idx="7">
                  <c:v>48.626840000000001</c:v>
                </c:pt>
                <c:pt idx="8">
                  <c:v>48.806170000000002</c:v>
                </c:pt>
                <c:pt idx="9">
                  <c:v>48.72242</c:v>
                </c:pt>
                <c:pt idx="10">
                  <c:v>48.90164</c:v>
                </c:pt>
                <c:pt idx="11">
                  <c:v>49.354480000000002</c:v>
                </c:pt>
                <c:pt idx="12">
                  <c:v>49.176920000000003</c:v>
                </c:pt>
                <c:pt idx="13">
                  <c:v>48.93459</c:v>
                </c:pt>
                <c:pt idx="14">
                  <c:v>47.550370000000001</c:v>
                </c:pt>
                <c:pt idx="15">
                  <c:v>48.745310000000003</c:v>
                </c:pt>
                <c:pt idx="16">
                  <c:v>48.910139999999998</c:v>
                </c:pt>
                <c:pt idx="17">
                  <c:v>48.270130000000002</c:v>
                </c:pt>
                <c:pt idx="18">
                  <c:v>45.721939999999996</c:v>
                </c:pt>
                <c:pt idx="19">
                  <c:v>48.328209999999999</c:v>
                </c:pt>
                <c:pt idx="20">
                  <c:v>49.333919999999999</c:v>
                </c:pt>
                <c:pt idx="21">
                  <c:v>49.381630000000001</c:v>
                </c:pt>
                <c:pt idx="22">
                  <c:v>48.203400000000002</c:v>
                </c:pt>
                <c:pt idx="23">
                  <c:v>48.083280000000002</c:v>
                </c:pt>
                <c:pt idx="24">
                  <c:v>47.96461</c:v>
                </c:pt>
                <c:pt idx="25">
                  <c:v>48.650700000000001</c:v>
                </c:pt>
                <c:pt idx="26">
                  <c:v>48.498980000000003</c:v>
                </c:pt>
                <c:pt idx="27">
                  <c:v>48.999760000000002</c:v>
                </c:pt>
                <c:pt idx="28">
                  <c:v>49.304989999999997</c:v>
                </c:pt>
                <c:pt idx="29">
                  <c:v>49.79898</c:v>
                </c:pt>
                <c:pt idx="30">
                  <c:v>48.705269999999999</c:v>
                </c:pt>
                <c:pt idx="31">
                  <c:v>48.683770000000003</c:v>
                </c:pt>
                <c:pt idx="32">
                  <c:v>49.68515</c:v>
                </c:pt>
                <c:pt idx="33">
                  <c:v>49.845840000000003</c:v>
                </c:pt>
                <c:pt idx="34">
                  <c:v>38.085259999999998</c:v>
                </c:pt>
                <c:pt idx="35">
                  <c:v>30.752859999999998</c:v>
                </c:pt>
                <c:pt idx="36">
                  <c:v>22.94501</c:v>
                </c:pt>
                <c:pt idx="37">
                  <c:v>22.10294</c:v>
                </c:pt>
                <c:pt idx="38">
                  <c:v>21.556190000000001</c:v>
                </c:pt>
                <c:pt idx="39">
                  <c:v>21.743010000000002</c:v>
                </c:pt>
                <c:pt idx="40">
                  <c:v>21.895379999999999</c:v>
                </c:pt>
                <c:pt idx="41">
                  <c:v>22.03322</c:v>
                </c:pt>
                <c:pt idx="42">
                  <c:v>25.11523</c:v>
                </c:pt>
                <c:pt idx="43">
                  <c:v>29.712009999999999</c:v>
                </c:pt>
                <c:pt idx="44">
                  <c:v>31.587219999999999</c:v>
                </c:pt>
                <c:pt idx="45">
                  <c:v>36.32338</c:v>
                </c:pt>
                <c:pt idx="46">
                  <c:v>38.17201</c:v>
                </c:pt>
                <c:pt idx="47">
                  <c:v>39.102960000000003</c:v>
                </c:pt>
              </c:numCache>
            </c:numRef>
          </c:val>
          <c:smooth val="0"/>
          <c:extLst>
            <c:ext xmlns:c16="http://schemas.microsoft.com/office/drawing/2014/chart" uri="{C3380CC4-5D6E-409C-BE32-E72D297353CC}">
              <c16:uniqueId val="{00000002-82CE-4A37-8DE7-15B91A32A67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11.558999999999999</c:v>
                </c:pt>
                <c:pt idx="1">
                  <c:v>10.723000000000001</c:v>
                </c:pt>
                <c:pt idx="2">
                  <c:v>10.436</c:v>
                </c:pt>
                <c:pt idx="3">
                  <c:v>11.571</c:v>
                </c:pt>
                <c:pt idx="4">
                  <c:v>11.007</c:v>
                </c:pt>
                <c:pt idx="5">
                  <c:v>11.785</c:v>
                </c:pt>
                <c:pt idx="6">
                  <c:v>12.005000000000001</c:v>
                </c:pt>
                <c:pt idx="7">
                  <c:v>11.682</c:v>
                </c:pt>
                <c:pt idx="8">
                  <c:v>11.368</c:v>
                </c:pt>
                <c:pt idx="9">
                  <c:v>10.917999999999999</c:v>
                </c:pt>
                <c:pt idx="10">
                  <c:v>9.3740000000000006</c:v>
                </c:pt>
                <c:pt idx="11">
                  <c:v>8.4730000000000008</c:v>
                </c:pt>
                <c:pt idx="12">
                  <c:v>7.5270000000000001</c:v>
                </c:pt>
                <c:pt idx="13">
                  <c:v>7.9</c:v>
                </c:pt>
                <c:pt idx="14">
                  <c:v>9.0790000000000006</c:v>
                </c:pt>
                <c:pt idx="15">
                  <c:v>10.391</c:v>
                </c:pt>
                <c:pt idx="16">
                  <c:v>10.081</c:v>
                </c:pt>
                <c:pt idx="17">
                  <c:v>11.696999999999999</c:v>
                </c:pt>
                <c:pt idx="18">
                  <c:v>11.733000000000001</c:v>
                </c:pt>
                <c:pt idx="19">
                  <c:v>11.724</c:v>
                </c:pt>
                <c:pt idx="20">
                  <c:v>11.797000000000001</c:v>
                </c:pt>
                <c:pt idx="21">
                  <c:v>11.557</c:v>
                </c:pt>
                <c:pt idx="22">
                  <c:v>12.635</c:v>
                </c:pt>
                <c:pt idx="23">
                  <c:v>11.048</c:v>
                </c:pt>
                <c:pt idx="24">
                  <c:v>10.191000000000001</c:v>
                </c:pt>
                <c:pt idx="25">
                  <c:v>11.308999999999999</c:v>
                </c:pt>
                <c:pt idx="26">
                  <c:v>11.102</c:v>
                </c:pt>
                <c:pt idx="27">
                  <c:v>11.35</c:v>
                </c:pt>
                <c:pt idx="28">
                  <c:v>11.382</c:v>
                </c:pt>
                <c:pt idx="29">
                  <c:v>12.095000000000001</c:v>
                </c:pt>
                <c:pt idx="30">
                  <c:v>11.542</c:v>
                </c:pt>
                <c:pt idx="31">
                  <c:v>11.404999999999999</c:v>
                </c:pt>
                <c:pt idx="32">
                  <c:v>11.711</c:v>
                </c:pt>
                <c:pt idx="33">
                  <c:v>11.554</c:v>
                </c:pt>
                <c:pt idx="34">
                  <c:v>10.135</c:v>
                </c:pt>
                <c:pt idx="35">
                  <c:v>8.43</c:v>
                </c:pt>
                <c:pt idx="36">
                  <c:v>8.641</c:v>
                </c:pt>
                <c:pt idx="37">
                  <c:v>8.6709999999999994</c:v>
                </c:pt>
                <c:pt idx="38">
                  <c:v>9.4730000000000008</c:v>
                </c:pt>
                <c:pt idx="39">
                  <c:v>11.195</c:v>
                </c:pt>
                <c:pt idx="40">
                  <c:v>11.385</c:v>
                </c:pt>
                <c:pt idx="41">
                  <c:v>11.638999999999999</c:v>
                </c:pt>
                <c:pt idx="42">
                  <c:v>11.444000000000001</c:v>
                </c:pt>
                <c:pt idx="43">
                  <c:v>11.361000000000001</c:v>
                </c:pt>
                <c:pt idx="44">
                  <c:v>11.496</c:v>
                </c:pt>
                <c:pt idx="45">
                  <c:v>11.456</c:v>
                </c:pt>
                <c:pt idx="46">
                  <c:v>11.79</c:v>
                </c:pt>
                <c:pt idx="47">
                  <c:v>11.228</c:v>
                </c:pt>
              </c:numCache>
            </c:numRef>
          </c:val>
          <c:smooth val="0"/>
          <c:extLst>
            <c:ext xmlns:c16="http://schemas.microsoft.com/office/drawing/2014/chart" uri="{C3380CC4-5D6E-409C-BE32-E72D297353CC}">
              <c16:uniqueId val="{00000003-82CE-4A37-8DE7-15B91A32A67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2CE-4A37-8DE7-15B91A32A67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2CE-4A37-8DE7-15B91A32A67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2CE-4A37-8DE7-15B91A32A67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2CE-4A37-8DE7-15B91A32A67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2CE-4A37-8DE7-15B91A32A67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13.245100000000001</c:v>
                </c:pt>
                <c:pt idx="1">
                  <c:v>13.0168</c:v>
                </c:pt>
                <c:pt idx="2">
                  <c:v>13.095700000000001</c:v>
                </c:pt>
                <c:pt idx="3">
                  <c:v>19.0549</c:v>
                </c:pt>
                <c:pt idx="4">
                  <c:v>26.0749</c:v>
                </c:pt>
                <c:pt idx="5">
                  <c:v>26.6355</c:v>
                </c:pt>
                <c:pt idx="6">
                  <c:v>26.538799999999998</c:v>
                </c:pt>
                <c:pt idx="7">
                  <c:v>26.284600000000001</c:v>
                </c:pt>
                <c:pt idx="8">
                  <c:v>26.088200000000001</c:v>
                </c:pt>
                <c:pt idx="9">
                  <c:v>25.9925</c:v>
                </c:pt>
                <c:pt idx="10">
                  <c:v>25.7027</c:v>
                </c:pt>
                <c:pt idx="11">
                  <c:v>26.102</c:v>
                </c:pt>
                <c:pt idx="12">
                  <c:v>25.921800000000001</c:v>
                </c:pt>
                <c:pt idx="13">
                  <c:v>26.4955</c:v>
                </c:pt>
                <c:pt idx="14">
                  <c:v>27.0364</c:v>
                </c:pt>
                <c:pt idx="15">
                  <c:v>27.2315</c:v>
                </c:pt>
                <c:pt idx="16">
                  <c:v>27.465299999999999</c:v>
                </c:pt>
                <c:pt idx="17">
                  <c:v>27.5151</c:v>
                </c:pt>
                <c:pt idx="18">
                  <c:v>27.537800000000001</c:v>
                </c:pt>
                <c:pt idx="19">
                  <c:v>27.233799999999999</c:v>
                </c:pt>
                <c:pt idx="20">
                  <c:v>27.581800000000001</c:v>
                </c:pt>
                <c:pt idx="21">
                  <c:v>27.8323</c:v>
                </c:pt>
                <c:pt idx="22">
                  <c:v>27.459700000000002</c:v>
                </c:pt>
                <c:pt idx="23">
                  <c:v>27.503799999999998</c:v>
                </c:pt>
                <c:pt idx="24">
                  <c:v>27.768599999999999</c:v>
                </c:pt>
                <c:pt idx="25">
                  <c:v>27.659800000000001</c:v>
                </c:pt>
                <c:pt idx="26">
                  <c:v>27.2883</c:v>
                </c:pt>
                <c:pt idx="27">
                  <c:v>27.5318</c:v>
                </c:pt>
                <c:pt idx="28">
                  <c:v>27.620999999999999</c:v>
                </c:pt>
                <c:pt idx="29">
                  <c:v>27.345099999999999</c:v>
                </c:pt>
                <c:pt idx="30">
                  <c:v>27.190200000000001</c:v>
                </c:pt>
                <c:pt idx="31">
                  <c:v>27.462800000000001</c:v>
                </c:pt>
                <c:pt idx="32">
                  <c:v>27.753699999999998</c:v>
                </c:pt>
                <c:pt idx="33">
                  <c:v>27.523</c:v>
                </c:pt>
                <c:pt idx="34">
                  <c:v>26.8508</c:v>
                </c:pt>
                <c:pt idx="35">
                  <c:v>27.13</c:v>
                </c:pt>
                <c:pt idx="36">
                  <c:v>26.157299999999999</c:v>
                </c:pt>
                <c:pt idx="37">
                  <c:v>25.702500000000001</c:v>
                </c:pt>
                <c:pt idx="38">
                  <c:v>26.064499999999999</c:v>
                </c:pt>
                <c:pt idx="39">
                  <c:v>25.789400000000001</c:v>
                </c:pt>
                <c:pt idx="40">
                  <c:v>25.626100000000001</c:v>
                </c:pt>
                <c:pt idx="41">
                  <c:v>29.239799999999999</c:v>
                </c:pt>
                <c:pt idx="42">
                  <c:v>29.156300000000002</c:v>
                </c:pt>
                <c:pt idx="43">
                  <c:v>28.8889</c:v>
                </c:pt>
                <c:pt idx="44">
                  <c:v>28.446000000000002</c:v>
                </c:pt>
                <c:pt idx="45">
                  <c:v>27.947199999999999</c:v>
                </c:pt>
                <c:pt idx="46">
                  <c:v>27.494399999999999</c:v>
                </c:pt>
                <c:pt idx="47">
                  <c:v>26.952500000000001</c:v>
                </c:pt>
              </c:numCache>
            </c:numRef>
          </c:val>
          <c:smooth val="0"/>
          <c:extLst>
            <c:ext xmlns:c16="http://schemas.microsoft.com/office/drawing/2014/chart" uri="{C3380CC4-5D6E-409C-BE32-E72D297353CC}">
              <c16:uniqueId val="{00000009-82CE-4A37-8DE7-15B91A32A67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15.053699999999999</c:v>
                </c:pt>
                <c:pt idx="1">
                  <c:v>14.949299999999999</c:v>
                </c:pt>
                <c:pt idx="2">
                  <c:v>15.087300000000001</c:v>
                </c:pt>
                <c:pt idx="3">
                  <c:v>15.0634</c:v>
                </c:pt>
                <c:pt idx="4">
                  <c:v>15.188000000000001</c:v>
                </c:pt>
                <c:pt idx="5">
                  <c:v>14.8424</c:v>
                </c:pt>
                <c:pt idx="6">
                  <c:v>14.156000000000001</c:v>
                </c:pt>
                <c:pt idx="7">
                  <c:v>14.7377</c:v>
                </c:pt>
                <c:pt idx="8">
                  <c:v>15.5075</c:v>
                </c:pt>
                <c:pt idx="9">
                  <c:v>16.178999999999998</c:v>
                </c:pt>
                <c:pt idx="10">
                  <c:v>16.000399999999999</c:v>
                </c:pt>
                <c:pt idx="11">
                  <c:v>14.998100000000001</c:v>
                </c:pt>
                <c:pt idx="12">
                  <c:v>14.5885</c:v>
                </c:pt>
                <c:pt idx="13">
                  <c:v>12.361499999999999</c:v>
                </c:pt>
                <c:pt idx="14">
                  <c:v>11.599600000000001</c:v>
                </c:pt>
                <c:pt idx="15">
                  <c:v>11.6395</c:v>
                </c:pt>
                <c:pt idx="16">
                  <c:v>11.453799999999999</c:v>
                </c:pt>
                <c:pt idx="17">
                  <c:v>10.7224</c:v>
                </c:pt>
                <c:pt idx="18">
                  <c:v>10.658300000000001</c:v>
                </c:pt>
                <c:pt idx="19">
                  <c:v>11.049899999999999</c:v>
                </c:pt>
                <c:pt idx="20">
                  <c:v>11.8573</c:v>
                </c:pt>
                <c:pt idx="21">
                  <c:v>11.481199999999999</c:v>
                </c:pt>
                <c:pt idx="22">
                  <c:v>11.3089</c:v>
                </c:pt>
                <c:pt idx="23">
                  <c:v>11.8538</c:v>
                </c:pt>
                <c:pt idx="24">
                  <c:v>12.848699999999999</c:v>
                </c:pt>
                <c:pt idx="25">
                  <c:v>15.025499999999999</c:v>
                </c:pt>
                <c:pt idx="26">
                  <c:v>14.7837</c:v>
                </c:pt>
                <c:pt idx="27">
                  <c:v>15.699299999999999</c:v>
                </c:pt>
                <c:pt idx="28">
                  <c:v>16.085799999999999</c:v>
                </c:pt>
                <c:pt idx="29">
                  <c:v>16.041399999999999</c:v>
                </c:pt>
                <c:pt idx="30">
                  <c:v>16.1799</c:v>
                </c:pt>
                <c:pt idx="31">
                  <c:v>15.8819</c:v>
                </c:pt>
                <c:pt idx="32">
                  <c:v>15.4621</c:v>
                </c:pt>
                <c:pt idx="33">
                  <c:v>15.2386</c:v>
                </c:pt>
                <c:pt idx="34">
                  <c:v>16.3308</c:v>
                </c:pt>
                <c:pt idx="35">
                  <c:v>16.533300000000001</c:v>
                </c:pt>
                <c:pt idx="36">
                  <c:v>15.773</c:v>
                </c:pt>
                <c:pt idx="37">
                  <c:v>15.473800000000001</c:v>
                </c:pt>
                <c:pt idx="38">
                  <c:v>14.542299999999999</c:v>
                </c:pt>
                <c:pt idx="39">
                  <c:v>11.87</c:v>
                </c:pt>
                <c:pt idx="40">
                  <c:v>11.925599999999999</c:v>
                </c:pt>
                <c:pt idx="41">
                  <c:v>11.685</c:v>
                </c:pt>
                <c:pt idx="42">
                  <c:v>11.969799999999999</c:v>
                </c:pt>
                <c:pt idx="43">
                  <c:v>11.8416</c:v>
                </c:pt>
                <c:pt idx="44">
                  <c:v>11.939</c:v>
                </c:pt>
                <c:pt idx="45">
                  <c:v>12.2356</c:v>
                </c:pt>
                <c:pt idx="46">
                  <c:v>11.9903</c:v>
                </c:pt>
                <c:pt idx="47">
                  <c:v>14.651999999999999</c:v>
                </c:pt>
              </c:numCache>
            </c:numRef>
          </c:val>
          <c:smooth val="0"/>
          <c:extLst>
            <c:ext xmlns:c16="http://schemas.microsoft.com/office/drawing/2014/chart" uri="{C3380CC4-5D6E-409C-BE32-E72D297353CC}">
              <c16:uniqueId val="{0000000A-82CE-4A37-8DE7-15B91A32A67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14.38</c:v>
                </c:pt>
                <c:pt idx="1">
                  <c:v>14.62</c:v>
                </c:pt>
                <c:pt idx="2">
                  <c:v>14.61</c:v>
                </c:pt>
                <c:pt idx="3">
                  <c:v>14.47</c:v>
                </c:pt>
                <c:pt idx="4">
                  <c:v>13.33</c:v>
                </c:pt>
                <c:pt idx="5">
                  <c:v>12.01</c:v>
                </c:pt>
                <c:pt idx="6">
                  <c:v>10</c:v>
                </c:pt>
                <c:pt idx="7">
                  <c:v>13.73</c:v>
                </c:pt>
                <c:pt idx="8">
                  <c:v>13.89</c:v>
                </c:pt>
                <c:pt idx="9">
                  <c:v>13.72</c:v>
                </c:pt>
                <c:pt idx="10">
                  <c:v>13.93</c:v>
                </c:pt>
                <c:pt idx="11">
                  <c:v>13.93</c:v>
                </c:pt>
                <c:pt idx="12">
                  <c:v>14.16</c:v>
                </c:pt>
                <c:pt idx="13">
                  <c:v>13.83</c:v>
                </c:pt>
                <c:pt idx="14">
                  <c:v>13.83</c:v>
                </c:pt>
                <c:pt idx="15">
                  <c:v>13.98</c:v>
                </c:pt>
                <c:pt idx="16">
                  <c:v>13.87</c:v>
                </c:pt>
                <c:pt idx="17">
                  <c:v>13.95</c:v>
                </c:pt>
                <c:pt idx="18">
                  <c:v>13.47</c:v>
                </c:pt>
                <c:pt idx="19">
                  <c:v>12.4</c:v>
                </c:pt>
                <c:pt idx="20">
                  <c:v>13.48</c:v>
                </c:pt>
                <c:pt idx="21">
                  <c:v>14.22</c:v>
                </c:pt>
                <c:pt idx="22">
                  <c:v>14.26</c:v>
                </c:pt>
                <c:pt idx="23">
                  <c:v>14.2</c:v>
                </c:pt>
                <c:pt idx="24">
                  <c:v>13.75</c:v>
                </c:pt>
                <c:pt idx="25">
                  <c:v>13.95</c:v>
                </c:pt>
                <c:pt idx="26">
                  <c:v>13.73</c:v>
                </c:pt>
                <c:pt idx="27">
                  <c:v>13.75</c:v>
                </c:pt>
                <c:pt idx="28">
                  <c:v>13.92</c:v>
                </c:pt>
                <c:pt idx="29">
                  <c:v>14.27</c:v>
                </c:pt>
                <c:pt idx="30">
                  <c:v>14.02</c:v>
                </c:pt>
                <c:pt idx="31">
                  <c:v>14.31</c:v>
                </c:pt>
                <c:pt idx="32">
                  <c:v>14.22</c:v>
                </c:pt>
                <c:pt idx="33">
                  <c:v>14.5</c:v>
                </c:pt>
                <c:pt idx="34">
                  <c:v>14.32</c:v>
                </c:pt>
                <c:pt idx="35">
                  <c:v>14.2</c:v>
                </c:pt>
                <c:pt idx="36">
                  <c:v>14.36</c:v>
                </c:pt>
                <c:pt idx="37">
                  <c:v>14.49</c:v>
                </c:pt>
                <c:pt idx="38">
                  <c:v>14.44</c:v>
                </c:pt>
                <c:pt idx="39">
                  <c:v>14.32</c:v>
                </c:pt>
                <c:pt idx="40">
                  <c:v>14.5</c:v>
                </c:pt>
                <c:pt idx="41">
                  <c:v>14.42</c:v>
                </c:pt>
                <c:pt idx="42">
                  <c:v>14.37</c:v>
                </c:pt>
                <c:pt idx="43">
                  <c:v>14.46</c:v>
                </c:pt>
                <c:pt idx="44">
                  <c:v>14.71</c:v>
                </c:pt>
                <c:pt idx="45">
                  <c:v>14.37</c:v>
                </c:pt>
                <c:pt idx="46">
                  <c:v>14.56</c:v>
                </c:pt>
                <c:pt idx="47">
                  <c:v>14.35</c:v>
                </c:pt>
              </c:numCache>
            </c:numRef>
          </c:val>
          <c:smooth val="0"/>
          <c:extLst>
            <c:ext xmlns:c16="http://schemas.microsoft.com/office/drawing/2014/chart" uri="{C3380CC4-5D6E-409C-BE32-E72D297353CC}">
              <c16:uniqueId val="{0000000B-82CE-4A37-8DE7-15B91A32A67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31.795999999999999</c:v>
                </c:pt>
                <c:pt idx="1">
                  <c:v>31.501999999999999</c:v>
                </c:pt>
                <c:pt idx="2">
                  <c:v>31.6</c:v>
                </c:pt>
                <c:pt idx="3">
                  <c:v>31.245999999999999</c:v>
                </c:pt>
                <c:pt idx="4">
                  <c:v>30.835999999999999</c:v>
                </c:pt>
                <c:pt idx="5">
                  <c:v>30.734000000000002</c:v>
                </c:pt>
                <c:pt idx="6">
                  <c:v>30.738</c:v>
                </c:pt>
                <c:pt idx="7">
                  <c:v>30.193999999999999</c:v>
                </c:pt>
                <c:pt idx="8">
                  <c:v>31.001999999999999</c:v>
                </c:pt>
                <c:pt idx="9">
                  <c:v>31.777999999999999</c:v>
                </c:pt>
                <c:pt idx="10">
                  <c:v>31.515999999999998</c:v>
                </c:pt>
                <c:pt idx="11">
                  <c:v>31.448</c:v>
                </c:pt>
                <c:pt idx="12">
                  <c:v>31.713999999999999</c:v>
                </c:pt>
                <c:pt idx="13">
                  <c:v>31.216000000000001</c:v>
                </c:pt>
                <c:pt idx="14">
                  <c:v>31.042000000000002</c:v>
                </c:pt>
                <c:pt idx="15">
                  <c:v>30.126000000000001</c:v>
                </c:pt>
                <c:pt idx="16">
                  <c:v>30.193999999999999</c:v>
                </c:pt>
                <c:pt idx="17">
                  <c:v>30.635999999999999</c:v>
                </c:pt>
                <c:pt idx="18">
                  <c:v>30.846</c:v>
                </c:pt>
                <c:pt idx="19">
                  <c:v>30.867999999999999</c:v>
                </c:pt>
                <c:pt idx="20">
                  <c:v>30.45</c:v>
                </c:pt>
                <c:pt idx="21">
                  <c:v>30.57</c:v>
                </c:pt>
                <c:pt idx="22">
                  <c:v>30.391999999999999</c:v>
                </c:pt>
                <c:pt idx="23">
                  <c:v>29.975999999999999</c:v>
                </c:pt>
                <c:pt idx="24">
                  <c:v>30.202000000000002</c:v>
                </c:pt>
                <c:pt idx="25">
                  <c:v>30.318000000000001</c:v>
                </c:pt>
                <c:pt idx="26">
                  <c:v>29.876000000000001</c:v>
                </c:pt>
                <c:pt idx="27">
                  <c:v>29.718</c:v>
                </c:pt>
                <c:pt idx="28">
                  <c:v>29.32</c:v>
                </c:pt>
                <c:pt idx="29">
                  <c:v>28.96</c:v>
                </c:pt>
                <c:pt idx="30">
                  <c:v>28.43</c:v>
                </c:pt>
                <c:pt idx="31">
                  <c:v>28.783999999999999</c:v>
                </c:pt>
                <c:pt idx="32">
                  <c:v>28.634</c:v>
                </c:pt>
                <c:pt idx="33">
                  <c:v>29.058</c:v>
                </c:pt>
                <c:pt idx="34">
                  <c:v>30.31</c:v>
                </c:pt>
                <c:pt idx="35">
                  <c:v>31.122</c:v>
                </c:pt>
                <c:pt idx="36">
                  <c:v>31.596</c:v>
                </c:pt>
                <c:pt idx="37">
                  <c:v>32.033999999999999</c:v>
                </c:pt>
                <c:pt idx="38">
                  <c:v>32.229999999999997</c:v>
                </c:pt>
                <c:pt idx="39">
                  <c:v>32.933999999999997</c:v>
                </c:pt>
                <c:pt idx="40">
                  <c:v>33.090000000000003</c:v>
                </c:pt>
                <c:pt idx="41">
                  <c:v>33.194000000000003</c:v>
                </c:pt>
                <c:pt idx="42">
                  <c:v>33.22</c:v>
                </c:pt>
                <c:pt idx="43">
                  <c:v>32.902000000000001</c:v>
                </c:pt>
                <c:pt idx="44">
                  <c:v>32.518000000000001</c:v>
                </c:pt>
                <c:pt idx="45">
                  <c:v>31.12</c:v>
                </c:pt>
                <c:pt idx="46">
                  <c:v>31.728000000000002</c:v>
                </c:pt>
                <c:pt idx="47">
                  <c:v>30.898</c:v>
                </c:pt>
              </c:numCache>
            </c:numRef>
          </c:val>
          <c:smooth val="0"/>
          <c:extLst>
            <c:ext xmlns:c16="http://schemas.microsoft.com/office/drawing/2014/chart" uri="{C3380CC4-5D6E-409C-BE32-E72D297353CC}">
              <c16:uniqueId val="{0000000C-82CE-4A37-8DE7-15B91A32A67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2CE-4A37-8DE7-15B91A32A67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2CE-4A37-8DE7-15B91A32A67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52.323</c:v>
                </c:pt>
                <c:pt idx="1">
                  <c:v>52.478000000000002</c:v>
                </c:pt>
                <c:pt idx="2">
                  <c:v>52.529000000000003</c:v>
                </c:pt>
                <c:pt idx="3">
                  <c:v>52.523000000000003</c:v>
                </c:pt>
                <c:pt idx="4">
                  <c:v>52.709000000000003</c:v>
                </c:pt>
                <c:pt idx="5">
                  <c:v>52.533999999999999</c:v>
                </c:pt>
                <c:pt idx="6">
                  <c:v>52.597999999999999</c:v>
                </c:pt>
                <c:pt idx="7">
                  <c:v>52.308</c:v>
                </c:pt>
                <c:pt idx="8">
                  <c:v>52.415999999999997</c:v>
                </c:pt>
                <c:pt idx="9">
                  <c:v>52.777000000000001</c:v>
                </c:pt>
                <c:pt idx="10">
                  <c:v>52.451000000000001</c:v>
                </c:pt>
                <c:pt idx="11">
                  <c:v>52.334000000000003</c:v>
                </c:pt>
                <c:pt idx="12">
                  <c:v>52.384999999999998</c:v>
                </c:pt>
                <c:pt idx="13">
                  <c:v>52.119</c:v>
                </c:pt>
                <c:pt idx="14">
                  <c:v>52.594999999999999</c:v>
                </c:pt>
                <c:pt idx="15">
                  <c:v>51.881</c:v>
                </c:pt>
                <c:pt idx="16">
                  <c:v>51.475999999999999</c:v>
                </c:pt>
                <c:pt idx="17">
                  <c:v>51.335000000000001</c:v>
                </c:pt>
                <c:pt idx="18">
                  <c:v>51.465000000000003</c:v>
                </c:pt>
                <c:pt idx="19">
                  <c:v>52.01</c:v>
                </c:pt>
                <c:pt idx="20">
                  <c:v>52.098999999999997</c:v>
                </c:pt>
                <c:pt idx="21">
                  <c:v>52.043999999999997</c:v>
                </c:pt>
                <c:pt idx="22">
                  <c:v>52.145000000000003</c:v>
                </c:pt>
                <c:pt idx="23">
                  <c:v>51.695999999999998</c:v>
                </c:pt>
                <c:pt idx="24">
                  <c:v>51.673000000000002</c:v>
                </c:pt>
                <c:pt idx="25">
                  <c:v>51.786999999999999</c:v>
                </c:pt>
                <c:pt idx="26">
                  <c:v>51.713000000000001</c:v>
                </c:pt>
                <c:pt idx="27">
                  <c:v>51.968000000000004</c:v>
                </c:pt>
                <c:pt idx="28">
                  <c:v>51.853000000000002</c:v>
                </c:pt>
                <c:pt idx="29">
                  <c:v>51.744999999999997</c:v>
                </c:pt>
                <c:pt idx="30">
                  <c:v>51.783000000000001</c:v>
                </c:pt>
                <c:pt idx="31">
                  <c:v>52.015000000000001</c:v>
                </c:pt>
                <c:pt idx="32">
                  <c:v>51.75</c:v>
                </c:pt>
                <c:pt idx="33">
                  <c:v>51.555999999999997</c:v>
                </c:pt>
                <c:pt idx="34">
                  <c:v>51.588999999999999</c:v>
                </c:pt>
                <c:pt idx="35">
                  <c:v>51.634999999999998</c:v>
                </c:pt>
                <c:pt idx="36">
                  <c:v>52.215000000000003</c:v>
                </c:pt>
                <c:pt idx="37">
                  <c:v>52.518999999999998</c:v>
                </c:pt>
                <c:pt idx="38">
                  <c:v>52.326999999999998</c:v>
                </c:pt>
                <c:pt idx="39">
                  <c:v>52.616999999999997</c:v>
                </c:pt>
                <c:pt idx="40">
                  <c:v>52.478999999999999</c:v>
                </c:pt>
                <c:pt idx="41">
                  <c:v>52.783000000000001</c:v>
                </c:pt>
                <c:pt idx="42">
                  <c:v>52.094999999999999</c:v>
                </c:pt>
                <c:pt idx="43">
                  <c:v>52.585000000000001</c:v>
                </c:pt>
                <c:pt idx="44">
                  <c:v>52.040999999999997</c:v>
                </c:pt>
                <c:pt idx="45">
                  <c:v>51.575000000000003</c:v>
                </c:pt>
                <c:pt idx="46">
                  <c:v>52.472999999999999</c:v>
                </c:pt>
                <c:pt idx="47">
                  <c:v>53.055</c:v>
                </c:pt>
              </c:numCache>
            </c:numRef>
          </c:val>
          <c:smooth val="0"/>
          <c:extLst>
            <c:ext xmlns:c16="http://schemas.microsoft.com/office/drawing/2014/chart" uri="{C3380CC4-5D6E-409C-BE32-E72D297353CC}">
              <c16:uniqueId val="{0000000F-82CE-4A37-8DE7-15B91A32A67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2CE-4A37-8DE7-15B91A32A67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48.723500000000001</c:v>
                </c:pt>
                <c:pt idx="1">
                  <c:v>44.284300000000002</c:v>
                </c:pt>
                <c:pt idx="2">
                  <c:v>47.5154</c:v>
                </c:pt>
                <c:pt idx="3">
                  <c:v>44.710299999999997</c:v>
                </c:pt>
                <c:pt idx="4">
                  <c:v>44.263800000000003</c:v>
                </c:pt>
                <c:pt idx="5">
                  <c:v>39.014699999999998</c:v>
                </c:pt>
                <c:pt idx="6">
                  <c:v>39.963099999999997</c:v>
                </c:pt>
                <c:pt idx="7">
                  <c:v>51.3536</c:v>
                </c:pt>
                <c:pt idx="8">
                  <c:v>45.2973</c:v>
                </c:pt>
                <c:pt idx="9">
                  <c:v>44.35</c:v>
                </c:pt>
                <c:pt idx="10">
                  <c:v>34.802999999999997</c:v>
                </c:pt>
                <c:pt idx="11">
                  <c:v>43.508400000000002</c:v>
                </c:pt>
                <c:pt idx="12">
                  <c:v>46.503</c:v>
                </c:pt>
                <c:pt idx="13">
                  <c:v>47.767899999999997</c:v>
                </c:pt>
                <c:pt idx="14">
                  <c:v>48.028100000000002</c:v>
                </c:pt>
                <c:pt idx="15">
                  <c:v>29.6524</c:v>
                </c:pt>
                <c:pt idx="16">
                  <c:v>42.270400000000002</c:v>
                </c:pt>
                <c:pt idx="17">
                  <c:v>50.223100000000002</c:v>
                </c:pt>
                <c:pt idx="18">
                  <c:v>50.1723</c:v>
                </c:pt>
                <c:pt idx="19">
                  <c:v>40.368200000000002</c:v>
                </c:pt>
                <c:pt idx="20">
                  <c:v>36.897500000000001</c:v>
                </c:pt>
                <c:pt idx="21">
                  <c:v>39.380600000000001</c:v>
                </c:pt>
                <c:pt idx="22">
                  <c:v>37.5075</c:v>
                </c:pt>
                <c:pt idx="23">
                  <c:v>45.320999999999998</c:v>
                </c:pt>
                <c:pt idx="24">
                  <c:v>46.031100000000002</c:v>
                </c:pt>
                <c:pt idx="25">
                  <c:v>46.2393</c:v>
                </c:pt>
                <c:pt idx="26">
                  <c:v>36.879300000000001</c:v>
                </c:pt>
                <c:pt idx="27">
                  <c:v>44.933799999999998</c:v>
                </c:pt>
                <c:pt idx="28">
                  <c:v>44.1539</c:v>
                </c:pt>
                <c:pt idx="29">
                  <c:v>44.345100000000002</c:v>
                </c:pt>
                <c:pt idx="30">
                  <c:v>39.827800000000003</c:v>
                </c:pt>
                <c:pt idx="31">
                  <c:v>41.816400000000002</c:v>
                </c:pt>
                <c:pt idx="32">
                  <c:v>45.996699999999997</c:v>
                </c:pt>
                <c:pt idx="33">
                  <c:v>47.031599999999997</c:v>
                </c:pt>
                <c:pt idx="34">
                  <c:v>41.934800000000003</c:v>
                </c:pt>
                <c:pt idx="35">
                  <c:v>39.720700000000001</c:v>
                </c:pt>
                <c:pt idx="36">
                  <c:v>30.1249</c:v>
                </c:pt>
                <c:pt idx="37">
                  <c:v>10.750500000000001</c:v>
                </c:pt>
                <c:pt idx="38">
                  <c:v>9.2528000000000006</c:v>
                </c:pt>
                <c:pt idx="39">
                  <c:v>10.3002</c:v>
                </c:pt>
                <c:pt idx="40">
                  <c:v>12.565200000000001</c:v>
                </c:pt>
                <c:pt idx="41">
                  <c:v>13.331200000000001</c:v>
                </c:pt>
                <c:pt idx="42">
                  <c:v>13.9533</c:v>
                </c:pt>
                <c:pt idx="43">
                  <c:v>13.4693</c:v>
                </c:pt>
                <c:pt idx="44">
                  <c:v>16.099299999999999</c:v>
                </c:pt>
                <c:pt idx="45">
                  <c:v>37.264499999999998</c:v>
                </c:pt>
                <c:pt idx="46">
                  <c:v>49.844499999999996</c:v>
                </c:pt>
                <c:pt idx="47">
                  <c:v>44.485999999999997</c:v>
                </c:pt>
              </c:numCache>
            </c:numRef>
          </c:val>
          <c:smooth val="0"/>
          <c:extLst>
            <c:ext xmlns:c16="http://schemas.microsoft.com/office/drawing/2014/chart" uri="{C3380CC4-5D6E-409C-BE32-E72D297353CC}">
              <c16:uniqueId val="{00000011-82CE-4A37-8DE7-15B91A32A67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2CE-4A37-8DE7-15B91A32A67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9.8000000000000007</c:v>
                </c:pt>
                <c:pt idx="3">
                  <c:v>10</c:v>
                </c:pt>
                <c:pt idx="4">
                  <c:v>9.9</c:v>
                </c:pt>
                <c:pt idx="5">
                  <c:v>9.9</c:v>
                </c:pt>
                <c:pt idx="6">
                  <c:v>9.8000000000000007</c:v>
                </c:pt>
                <c:pt idx="7">
                  <c:v>9.8000000000000007</c:v>
                </c:pt>
                <c:pt idx="8">
                  <c:v>9.1</c:v>
                </c:pt>
                <c:pt idx="9">
                  <c:v>9.1</c:v>
                </c:pt>
                <c:pt idx="10">
                  <c:v>9.1999999999999993</c:v>
                </c:pt>
                <c:pt idx="11">
                  <c:v>9.3000000000000007</c:v>
                </c:pt>
                <c:pt idx="12">
                  <c:v>8.8000000000000007</c:v>
                </c:pt>
                <c:pt idx="13">
                  <c:v>8.6999999999999993</c:v>
                </c:pt>
                <c:pt idx="14">
                  <c:v>8.5</c:v>
                </c:pt>
                <c:pt idx="15">
                  <c:v>8.3000000000000007</c:v>
                </c:pt>
                <c:pt idx="16">
                  <c:v>8.4</c:v>
                </c:pt>
                <c:pt idx="17">
                  <c:v>8.5</c:v>
                </c:pt>
                <c:pt idx="18">
                  <c:v>8.5</c:v>
                </c:pt>
                <c:pt idx="19">
                  <c:v>8.5</c:v>
                </c:pt>
                <c:pt idx="20">
                  <c:v>8.6</c:v>
                </c:pt>
                <c:pt idx="21">
                  <c:v>8.6999999999999993</c:v>
                </c:pt>
                <c:pt idx="22">
                  <c:v>8.6</c:v>
                </c:pt>
                <c:pt idx="23">
                  <c:v>8.5</c:v>
                </c:pt>
                <c:pt idx="24">
                  <c:v>8.4</c:v>
                </c:pt>
                <c:pt idx="25">
                  <c:v>8.4</c:v>
                </c:pt>
                <c:pt idx="26">
                  <c:v>8.1999999999999993</c:v>
                </c:pt>
                <c:pt idx="27">
                  <c:v>7.9</c:v>
                </c:pt>
                <c:pt idx="28">
                  <c:v>8.1999999999999993</c:v>
                </c:pt>
                <c:pt idx="29">
                  <c:v>8.5</c:v>
                </c:pt>
                <c:pt idx="30">
                  <c:v>8.4</c:v>
                </c:pt>
                <c:pt idx="31">
                  <c:v>8.4</c:v>
                </c:pt>
                <c:pt idx="32">
                  <c:v>8.5</c:v>
                </c:pt>
                <c:pt idx="33">
                  <c:v>8.6</c:v>
                </c:pt>
                <c:pt idx="34">
                  <c:v>8.3000000000000007</c:v>
                </c:pt>
                <c:pt idx="35">
                  <c:v>8.1</c:v>
                </c:pt>
                <c:pt idx="36">
                  <c:v>8</c:v>
                </c:pt>
                <c:pt idx="37">
                  <c:v>7.8</c:v>
                </c:pt>
                <c:pt idx="38">
                  <c:v>7.8</c:v>
                </c:pt>
                <c:pt idx="39">
                  <c:v>7.8</c:v>
                </c:pt>
                <c:pt idx="40">
                  <c:v>7.8</c:v>
                </c:pt>
                <c:pt idx="41">
                  <c:v>7.9</c:v>
                </c:pt>
                <c:pt idx="42">
                  <c:v>8.1999999999999993</c:v>
                </c:pt>
                <c:pt idx="43">
                  <c:v>8.5</c:v>
                </c:pt>
                <c:pt idx="44">
                  <c:v>8.5</c:v>
                </c:pt>
                <c:pt idx="45">
                  <c:v>8.5</c:v>
                </c:pt>
                <c:pt idx="46">
                  <c:v>8.5</c:v>
                </c:pt>
                <c:pt idx="47">
                  <c:v>8.5</c:v>
                </c:pt>
              </c:numCache>
            </c:numRef>
          </c:val>
          <c:smooth val="0"/>
          <c:extLst>
            <c:ext xmlns:c16="http://schemas.microsoft.com/office/drawing/2014/chart" uri="{C3380CC4-5D6E-409C-BE32-E72D297353CC}">
              <c16:uniqueId val="{00000013-82CE-4A37-8DE7-15B91A32A67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2CE-4A37-8DE7-15B91A32A67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17.118580000000001</c:v>
                </c:pt>
                <c:pt idx="1">
                  <c:v>17.424140000000001</c:v>
                </c:pt>
                <c:pt idx="2">
                  <c:v>16.589130000000001</c:v>
                </c:pt>
                <c:pt idx="3">
                  <c:v>16.77769</c:v>
                </c:pt>
                <c:pt idx="4">
                  <c:v>17.848780000000001</c:v>
                </c:pt>
                <c:pt idx="5">
                  <c:v>17.731919999999999</c:v>
                </c:pt>
                <c:pt idx="6">
                  <c:v>18.159929999999999</c:v>
                </c:pt>
                <c:pt idx="7">
                  <c:v>18.50451</c:v>
                </c:pt>
                <c:pt idx="8">
                  <c:v>17.8963</c:v>
                </c:pt>
                <c:pt idx="9">
                  <c:v>17.81475</c:v>
                </c:pt>
                <c:pt idx="10">
                  <c:v>17.490760000000002</c:v>
                </c:pt>
                <c:pt idx="11">
                  <c:v>17.137599999999999</c:v>
                </c:pt>
                <c:pt idx="12">
                  <c:v>16.947240000000001</c:v>
                </c:pt>
                <c:pt idx="13">
                  <c:v>17.00009</c:v>
                </c:pt>
                <c:pt idx="14">
                  <c:v>14.63588</c:v>
                </c:pt>
                <c:pt idx="15">
                  <c:v>17.25779</c:v>
                </c:pt>
                <c:pt idx="16">
                  <c:v>17.453479999999999</c:v>
                </c:pt>
                <c:pt idx="17">
                  <c:v>18.00001</c:v>
                </c:pt>
                <c:pt idx="18">
                  <c:v>17.374020000000002</c:v>
                </c:pt>
                <c:pt idx="19">
                  <c:v>18.817740000000001</c:v>
                </c:pt>
                <c:pt idx="20">
                  <c:v>19.244060000000001</c:v>
                </c:pt>
                <c:pt idx="21">
                  <c:v>19.382459999999998</c:v>
                </c:pt>
                <c:pt idx="22">
                  <c:v>19.580870000000001</c:v>
                </c:pt>
                <c:pt idx="23">
                  <c:v>19.646229999999999</c:v>
                </c:pt>
                <c:pt idx="24">
                  <c:v>16.873290000000001</c:v>
                </c:pt>
                <c:pt idx="25">
                  <c:v>17.270990000000001</c:v>
                </c:pt>
                <c:pt idx="26">
                  <c:v>17.056619999999999</c:v>
                </c:pt>
                <c:pt idx="27">
                  <c:v>20.05499</c:v>
                </c:pt>
                <c:pt idx="28">
                  <c:v>20.628129999999999</c:v>
                </c:pt>
                <c:pt idx="29">
                  <c:v>21.290040000000001</c:v>
                </c:pt>
                <c:pt idx="30">
                  <c:v>21.050270000000001</c:v>
                </c:pt>
                <c:pt idx="31">
                  <c:v>21.16808</c:v>
                </c:pt>
                <c:pt idx="32">
                  <c:v>20.88298</c:v>
                </c:pt>
                <c:pt idx="33">
                  <c:v>18.756889999999999</c:v>
                </c:pt>
                <c:pt idx="34">
                  <c:v>18.504180000000002</c:v>
                </c:pt>
                <c:pt idx="35">
                  <c:v>18.253260000000001</c:v>
                </c:pt>
                <c:pt idx="36">
                  <c:v>18.308679999999999</c:v>
                </c:pt>
                <c:pt idx="37">
                  <c:v>17.693570000000001</c:v>
                </c:pt>
                <c:pt idx="38">
                  <c:v>17.428159999999998</c:v>
                </c:pt>
                <c:pt idx="39">
                  <c:v>17.302800000000001</c:v>
                </c:pt>
                <c:pt idx="40">
                  <c:v>17.215669999999999</c:v>
                </c:pt>
                <c:pt idx="41">
                  <c:v>17.316790000000001</c:v>
                </c:pt>
                <c:pt idx="42">
                  <c:v>17.549050000000001</c:v>
                </c:pt>
                <c:pt idx="43">
                  <c:v>19.339490000000001</c:v>
                </c:pt>
                <c:pt idx="44">
                  <c:v>22.040120000000002</c:v>
                </c:pt>
                <c:pt idx="45">
                  <c:v>23.35783</c:v>
                </c:pt>
                <c:pt idx="46">
                  <c:v>22.22813</c:v>
                </c:pt>
                <c:pt idx="47">
                  <c:v>22.362570000000002</c:v>
                </c:pt>
              </c:numCache>
            </c:numRef>
          </c:val>
          <c:smooth val="0"/>
          <c:extLst>
            <c:ext xmlns:c16="http://schemas.microsoft.com/office/drawing/2014/chart" uri="{C3380CC4-5D6E-409C-BE32-E72D297353CC}">
              <c16:uniqueId val="{00000000-A1D5-438F-8C9D-65CAE094BB9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1D5-438F-8C9D-65CAE094BB9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9.94177</c:v>
                </c:pt>
                <c:pt idx="1">
                  <c:v>10.02746</c:v>
                </c:pt>
                <c:pt idx="2">
                  <c:v>9.9042499999999993</c:v>
                </c:pt>
                <c:pt idx="3">
                  <c:v>9.8674900000000001</c:v>
                </c:pt>
                <c:pt idx="4">
                  <c:v>10.17287</c:v>
                </c:pt>
                <c:pt idx="5">
                  <c:v>10.15643</c:v>
                </c:pt>
                <c:pt idx="6">
                  <c:v>9.9437200000000008</c:v>
                </c:pt>
                <c:pt idx="7">
                  <c:v>9.9495699999999996</c:v>
                </c:pt>
                <c:pt idx="8">
                  <c:v>10.2125</c:v>
                </c:pt>
                <c:pt idx="9">
                  <c:v>9.7040600000000001</c:v>
                </c:pt>
                <c:pt idx="10">
                  <c:v>9.3227600000000006</c:v>
                </c:pt>
                <c:pt idx="11">
                  <c:v>9.3450699999999998</c:v>
                </c:pt>
                <c:pt idx="12">
                  <c:v>9.4551400000000001</c:v>
                </c:pt>
                <c:pt idx="13">
                  <c:v>9.5609800000000007</c:v>
                </c:pt>
                <c:pt idx="14">
                  <c:v>9.4619900000000001</c:v>
                </c:pt>
                <c:pt idx="15">
                  <c:v>9.4339300000000001</c:v>
                </c:pt>
                <c:pt idx="16">
                  <c:v>10.10666</c:v>
                </c:pt>
                <c:pt idx="17">
                  <c:v>10.594060000000001</c:v>
                </c:pt>
                <c:pt idx="18">
                  <c:v>10.51984</c:v>
                </c:pt>
                <c:pt idx="19">
                  <c:v>10.11857</c:v>
                </c:pt>
                <c:pt idx="20">
                  <c:v>9.9043200000000002</c:v>
                </c:pt>
                <c:pt idx="21">
                  <c:v>9.7848600000000001</c:v>
                </c:pt>
                <c:pt idx="22">
                  <c:v>9.4048599999999993</c:v>
                </c:pt>
                <c:pt idx="23">
                  <c:v>9.4379200000000001</c:v>
                </c:pt>
                <c:pt idx="24">
                  <c:v>9.6166499999999999</c:v>
                </c:pt>
                <c:pt idx="25">
                  <c:v>9.5390599999999992</c:v>
                </c:pt>
                <c:pt idx="26">
                  <c:v>9.6851900000000004</c:v>
                </c:pt>
                <c:pt idx="27">
                  <c:v>9.7721</c:v>
                </c:pt>
                <c:pt idx="28">
                  <c:v>9.6553500000000003</c:v>
                </c:pt>
                <c:pt idx="29">
                  <c:v>9.5840700000000005</c:v>
                </c:pt>
                <c:pt idx="30">
                  <c:v>9.5805399999999992</c:v>
                </c:pt>
                <c:pt idx="31">
                  <c:v>9.9701000000000004</c:v>
                </c:pt>
                <c:pt idx="32">
                  <c:v>10.24743</c:v>
                </c:pt>
                <c:pt idx="33">
                  <c:v>10.055009999999999</c:v>
                </c:pt>
                <c:pt idx="34">
                  <c:v>10.200889999999999</c:v>
                </c:pt>
                <c:pt idx="35">
                  <c:v>10.11388</c:v>
                </c:pt>
                <c:pt idx="36">
                  <c:v>9.9916900000000002</c:v>
                </c:pt>
                <c:pt idx="37">
                  <c:v>9.8040299999999991</c:v>
                </c:pt>
                <c:pt idx="38">
                  <c:v>9.7901699999999998</c:v>
                </c:pt>
                <c:pt idx="39">
                  <c:v>9.8220100000000006</c:v>
                </c:pt>
                <c:pt idx="40">
                  <c:v>9.7799999999999994</c:v>
                </c:pt>
                <c:pt idx="41">
                  <c:v>9.8514300000000006</c:v>
                </c:pt>
                <c:pt idx="42">
                  <c:v>10.19796</c:v>
                </c:pt>
                <c:pt idx="43">
                  <c:v>10.38091</c:v>
                </c:pt>
                <c:pt idx="44">
                  <c:v>10.081149999999999</c:v>
                </c:pt>
                <c:pt idx="45">
                  <c:v>10.092449999999999</c:v>
                </c:pt>
                <c:pt idx="46">
                  <c:v>9.7625200000000003</c:v>
                </c:pt>
                <c:pt idx="47">
                  <c:v>9.4273199999999999</c:v>
                </c:pt>
              </c:numCache>
            </c:numRef>
          </c:val>
          <c:smooth val="0"/>
          <c:extLst>
            <c:ext xmlns:c16="http://schemas.microsoft.com/office/drawing/2014/chart" uri="{C3380CC4-5D6E-409C-BE32-E72D297353CC}">
              <c16:uniqueId val="{00000002-A1D5-438F-8C9D-65CAE094BB9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5.9127000000000001</c:v>
                </c:pt>
                <c:pt idx="1">
                  <c:v>6.6792999999999996</c:v>
                </c:pt>
                <c:pt idx="2">
                  <c:v>6.7355</c:v>
                </c:pt>
                <c:pt idx="3">
                  <c:v>5.8357999999999999</c:v>
                </c:pt>
                <c:pt idx="4">
                  <c:v>5.8075000000000001</c:v>
                </c:pt>
                <c:pt idx="5">
                  <c:v>6.6182999999999996</c:v>
                </c:pt>
                <c:pt idx="6">
                  <c:v>7.1868999999999996</c:v>
                </c:pt>
                <c:pt idx="7">
                  <c:v>6.5204000000000004</c:v>
                </c:pt>
                <c:pt idx="8">
                  <c:v>6.3597000000000001</c:v>
                </c:pt>
                <c:pt idx="9">
                  <c:v>6.2534000000000001</c:v>
                </c:pt>
                <c:pt idx="10">
                  <c:v>6.6395</c:v>
                </c:pt>
                <c:pt idx="11">
                  <c:v>6.4234999999999998</c:v>
                </c:pt>
                <c:pt idx="12">
                  <c:v>5.4494999999999996</c:v>
                </c:pt>
                <c:pt idx="13">
                  <c:v>6.032</c:v>
                </c:pt>
                <c:pt idx="14">
                  <c:v>3.6859999999999999</c:v>
                </c:pt>
                <c:pt idx="15">
                  <c:v>4.4558</c:v>
                </c:pt>
                <c:pt idx="16">
                  <c:v>4.202</c:v>
                </c:pt>
                <c:pt idx="17">
                  <c:v>3.927</c:v>
                </c:pt>
                <c:pt idx="18">
                  <c:v>5.1176000000000004</c:v>
                </c:pt>
                <c:pt idx="19">
                  <c:v>4.4255000000000004</c:v>
                </c:pt>
                <c:pt idx="20">
                  <c:v>3.9638</c:v>
                </c:pt>
                <c:pt idx="21">
                  <c:v>4.5484999999999998</c:v>
                </c:pt>
                <c:pt idx="22">
                  <c:v>4.9019000000000004</c:v>
                </c:pt>
                <c:pt idx="23">
                  <c:v>4.2150999999999996</c:v>
                </c:pt>
                <c:pt idx="24">
                  <c:v>3.7831000000000001</c:v>
                </c:pt>
                <c:pt idx="25">
                  <c:v>3.7031999999999998</c:v>
                </c:pt>
                <c:pt idx="26">
                  <c:v>3.258</c:v>
                </c:pt>
                <c:pt idx="27">
                  <c:v>4.2283999999999997</c:v>
                </c:pt>
                <c:pt idx="28">
                  <c:v>4.3833000000000002</c:v>
                </c:pt>
                <c:pt idx="29">
                  <c:v>3.6383000000000001</c:v>
                </c:pt>
                <c:pt idx="30">
                  <c:v>3.0283000000000002</c:v>
                </c:pt>
                <c:pt idx="31">
                  <c:v>4.3376999999999999</c:v>
                </c:pt>
                <c:pt idx="32">
                  <c:v>3.8395000000000001</c:v>
                </c:pt>
                <c:pt idx="33">
                  <c:v>4.1775000000000002</c:v>
                </c:pt>
                <c:pt idx="34">
                  <c:v>5.3033000000000001</c:v>
                </c:pt>
                <c:pt idx="35">
                  <c:v>5.3421000000000003</c:v>
                </c:pt>
                <c:pt idx="36">
                  <c:v>4.9702999999999999</c:v>
                </c:pt>
                <c:pt idx="37">
                  <c:v>5.0415999999999999</c:v>
                </c:pt>
                <c:pt idx="38">
                  <c:v>5.4436</c:v>
                </c:pt>
                <c:pt idx="39">
                  <c:v>5.5652999999999997</c:v>
                </c:pt>
                <c:pt idx="40">
                  <c:v>4.6978999999999997</c:v>
                </c:pt>
                <c:pt idx="41">
                  <c:v>5.3292000000000002</c:v>
                </c:pt>
                <c:pt idx="42">
                  <c:v>6.0204000000000004</c:v>
                </c:pt>
                <c:pt idx="43">
                  <c:v>5.7068000000000003</c:v>
                </c:pt>
                <c:pt idx="44">
                  <c:v>5.4433999999999996</c:v>
                </c:pt>
                <c:pt idx="45">
                  <c:v>5.8324999999999996</c:v>
                </c:pt>
                <c:pt idx="46">
                  <c:v>5.2930000000000001</c:v>
                </c:pt>
                <c:pt idx="47">
                  <c:v>5.2531999999999996</c:v>
                </c:pt>
              </c:numCache>
            </c:numRef>
          </c:val>
          <c:smooth val="0"/>
          <c:extLst>
            <c:ext xmlns:c16="http://schemas.microsoft.com/office/drawing/2014/chart" uri="{C3380CC4-5D6E-409C-BE32-E72D297353CC}">
              <c16:uniqueId val="{00000003-A1D5-438F-8C9D-65CAE094BB9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1D5-438F-8C9D-65CAE094BB9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1D5-438F-8C9D-65CAE094BB9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1D5-438F-8C9D-65CAE094BB9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1D5-438F-8C9D-65CAE094BB9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c:v>
                </c:pt>
                <c:pt idx="1">
                  <c:v>3.3</c:v>
                </c:pt>
                <c:pt idx="2">
                  <c:v>2.2000000000000002</c:v>
                </c:pt>
                <c:pt idx="3">
                  <c:v>1.9</c:v>
                </c:pt>
                <c:pt idx="4">
                  <c:v>2.6</c:v>
                </c:pt>
                <c:pt idx="5">
                  <c:v>3.6</c:v>
                </c:pt>
                <c:pt idx="6">
                  <c:v>4.7</c:v>
                </c:pt>
                <c:pt idx="7">
                  <c:v>5.5</c:v>
                </c:pt>
                <c:pt idx="8">
                  <c:v>3.6</c:v>
                </c:pt>
                <c:pt idx="9">
                  <c:v>1.9</c:v>
                </c:pt>
                <c:pt idx="10">
                  <c:v>1.6</c:v>
                </c:pt>
                <c:pt idx="11">
                  <c:v>1.2</c:v>
                </c:pt>
                <c:pt idx="12">
                  <c:v>1.8</c:v>
                </c:pt>
                <c:pt idx="13">
                  <c:v>1.5</c:v>
                </c:pt>
                <c:pt idx="14">
                  <c:v>1.5</c:v>
                </c:pt>
                <c:pt idx="15">
                  <c:v>2.1</c:v>
                </c:pt>
                <c:pt idx="16">
                  <c:v>2.9</c:v>
                </c:pt>
                <c:pt idx="17">
                  <c:v>4.8</c:v>
                </c:pt>
                <c:pt idx="18">
                  <c:v>5.4</c:v>
                </c:pt>
                <c:pt idx="19">
                  <c:v>3.3</c:v>
                </c:pt>
                <c:pt idx="20">
                  <c:v>3.4</c:v>
                </c:pt>
                <c:pt idx="21">
                  <c:v>2</c:v>
                </c:pt>
                <c:pt idx="22">
                  <c:v>1.5</c:v>
                </c:pt>
                <c:pt idx="23">
                  <c:v>1.3</c:v>
                </c:pt>
                <c:pt idx="24">
                  <c:v>1.7</c:v>
                </c:pt>
                <c:pt idx="25">
                  <c:v>2.2999999999999998</c:v>
                </c:pt>
                <c:pt idx="26">
                  <c:v>2.9</c:v>
                </c:pt>
                <c:pt idx="27">
                  <c:v>3.4</c:v>
                </c:pt>
                <c:pt idx="28">
                  <c:v>4.2</c:v>
                </c:pt>
                <c:pt idx="29">
                  <c:v>3.5</c:v>
                </c:pt>
                <c:pt idx="30">
                  <c:v>4.9000000000000004</c:v>
                </c:pt>
                <c:pt idx="31">
                  <c:v>5.0999999999999996</c:v>
                </c:pt>
                <c:pt idx="32">
                  <c:v>2.9</c:v>
                </c:pt>
                <c:pt idx="33">
                  <c:v>1.3</c:v>
                </c:pt>
                <c:pt idx="34">
                  <c:v>1.8</c:v>
                </c:pt>
                <c:pt idx="35">
                  <c:v>1.5</c:v>
                </c:pt>
                <c:pt idx="36">
                  <c:v>2.2000000000000002</c:v>
                </c:pt>
                <c:pt idx="37">
                  <c:v>1.7</c:v>
                </c:pt>
                <c:pt idx="38">
                  <c:v>1.8</c:v>
                </c:pt>
                <c:pt idx="39">
                  <c:v>2.6</c:v>
                </c:pt>
                <c:pt idx="40">
                  <c:v>3.8</c:v>
                </c:pt>
                <c:pt idx="41">
                  <c:v>4.5</c:v>
                </c:pt>
                <c:pt idx="42">
                  <c:v>4.4000000000000004</c:v>
                </c:pt>
                <c:pt idx="43">
                  <c:v>4.9000000000000004</c:v>
                </c:pt>
                <c:pt idx="44">
                  <c:v>3.6</c:v>
                </c:pt>
                <c:pt idx="45">
                  <c:v>1.3</c:v>
                </c:pt>
                <c:pt idx="46">
                  <c:v>2.1</c:v>
                </c:pt>
                <c:pt idx="47">
                  <c:v>1.7</c:v>
                </c:pt>
              </c:numCache>
            </c:numRef>
          </c:val>
          <c:smooth val="0"/>
          <c:extLst>
            <c:ext xmlns:c16="http://schemas.microsoft.com/office/drawing/2014/chart" uri="{C3380CC4-5D6E-409C-BE32-E72D297353CC}">
              <c16:uniqueId val="{00000008-A1D5-438F-8C9D-65CAE094BB9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1D5-438F-8C9D-65CAE094BB9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0.23960000000000001</c:v>
                </c:pt>
                <c:pt idx="1">
                  <c:v>0.24560000000000001</c:v>
                </c:pt>
                <c:pt idx="2">
                  <c:v>0.22589999999999999</c:v>
                </c:pt>
                <c:pt idx="3">
                  <c:v>0.23350000000000001</c:v>
                </c:pt>
                <c:pt idx="4">
                  <c:v>0.2263</c:v>
                </c:pt>
                <c:pt idx="5">
                  <c:v>0.24129999999999999</c:v>
                </c:pt>
                <c:pt idx="6">
                  <c:v>0.24340000000000001</c:v>
                </c:pt>
                <c:pt idx="7">
                  <c:v>0.24099999999999999</c:v>
                </c:pt>
                <c:pt idx="8">
                  <c:v>0.24440000000000001</c:v>
                </c:pt>
                <c:pt idx="9">
                  <c:v>0.23280000000000001</c:v>
                </c:pt>
                <c:pt idx="10">
                  <c:v>0.2419</c:v>
                </c:pt>
                <c:pt idx="11">
                  <c:v>0.21199999999999999</c:v>
                </c:pt>
                <c:pt idx="12">
                  <c:v>0.2074</c:v>
                </c:pt>
                <c:pt idx="13">
                  <c:v>0.19539999999999999</c:v>
                </c:pt>
                <c:pt idx="14">
                  <c:v>0.2104</c:v>
                </c:pt>
                <c:pt idx="15">
                  <c:v>0.23050000000000001</c:v>
                </c:pt>
                <c:pt idx="16">
                  <c:v>0.2467</c:v>
                </c:pt>
                <c:pt idx="17">
                  <c:v>0.2571</c:v>
                </c:pt>
                <c:pt idx="18">
                  <c:v>0.27489999999999998</c:v>
                </c:pt>
                <c:pt idx="19">
                  <c:v>0.25380000000000003</c:v>
                </c:pt>
                <c:pt idx="20">
                  <c:v>0.25669999999999998</c:v>
                </c:pt>
                <c:pt idx="21">
                  <c:v>0.27</c:v>
                </c:pt>
                <c:pt idx="22">
                  <c:v>0.24129999999999999</c:v>
                </c:pt>
                <c:pt idx="23">
                  <c:v>0.2447</c:v>
                </c:pt>
                <c:pt idx="24">
                  <c:v>0.2273</c:v>
                </c:pt>
                <c:pt idx="25">
                  <c:v>0.2475</c:v>
                </c:pt>
                <c:pt idx="26">
                  <c:v>0.252</c:v>
                </c:pt>
                <c:pt idx="27">
                  <c:v>0.25019999999999998</c:v>
                </c:pt>
                <c:pt idx="28">
                  <c:v>0.22639999999999999</c:v>
                </c:pt>
                <c:pt idx="29">
                  <c:v>0.23139999999999999</c:v>
                </c:pt>
                <c:pt idx="30">
                  <c:v>0.24010000000000001</c:v>
                </c:pt>
                <c:pt idx="31">
                  <c:v>0.23899999999999999</c:v>
                </c:pt>
                <c:pt idx="32">
                  <c:v>0.24010000000000001</c:v>
                </c:pt>
                <c:pt idx="33">
                  <c:v>0.24929999999999999</c:v>
                </c:pt>
                <c:pt idx="34">
                  <c:v>0.25779999999999997</c:v>
                </c:pt>
                <c:pt idx="35">
                  <c:v>0.25090000000000001</c:v>
                </c:pt>
                <c:pt idx="36">
                  <c:v>0.25409999999999999</c:v>
                </c:pt>
                <c:pt idx="37">
                  <c:v>0.25419999999999998</c:v>
                </c:pt>
                <c:pt idx="38">
                  <c:v>0.253</c:v>
                </c:pt>
                <c:pt idx="39">
                  <c:v>0.2586</c:v>
                </c:pt>
                <c:pt idx="40">
                  <c:v>0.2576</c:v>
                </c:pt>
                <c:pt idx="41">
                  <c:v>0.25409999999999999</c:v>
                </c:pt>
                <c:pt idx="42">
                  <c:v>0.2286</c:v>
                </c:pt>
                <c:pt idx="43">
                  <c:v>0.2339</c:v>
                </c:pt>
                <c:pt idx="44">
                  <c:v>0.2271</c:v>
                </c:pt>
                <c:pt idx="45">
                  <c:v>0.22850000000000001</c:v>
                </c:pt>
                <c:pt idx="46">
                  <c:v>0.23880000000000001</c:v>
                </c:pt>
                <c:pt idx="47">
                  <c:v>0.2424</c:v>
                </c:pt>
              </c:numCache>
            </c:numRef>
          </c:val>
          <c:smooth val="0"/>
          <c:extLst>
            <c:ext xmlns:c16="http://schemas.microsoft.com/office/drawing/2014/chart" uri="{C3380CC4-5D6E-409C-BE32-E72D297353CC}">
              <c16:uniqueId val="{0000000A-A1D5-438F-8C9D-65CAE094BB9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1D5-438F-8C9D-65CAE094BB9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1D5-438F-8C9D-65CAE094BB9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11.1</c:v>
                </c:pt>
                <c:pt idx="1">
                  <c:v>11.5</c:v>
                </c:pt>
                <c:pt idx="2">
                  <c:v>11.3</c:v>
                </c:pt>
                <c:pt idx="3">
                  <c:v>11.1</c:v>
                </c:pt>
                <c:pt idx="4">
                  <c:v>11.1</c:v>
                </c:pt>
                <c:pt idx="5">
                  <c:v>11.2</c:v>
                </c:pt>
                <c:pt idx="6">
                  <c:v>11.2</c:v>
                </c:pt>
                <c:pt idx="7">
                  <c:v>11.1</c:v>
                </c:pt>
                <c:pt idx="8">
                  <c:v>10.8</c:v>
                </c:pt>
                <c:pt idx="9">
                  <c:v>11</c:v>
                </c:pt>
                <c:pt idx="10">
                  <c:v>10.9</c:v>
                </c:pt>
                <c:pt idx="11">
                  <c:v>11</c:v>
                </c:pt>
                <c:pt idx="12">
                  <c:v>10.9</c:v>
                </c:pt>
                <c:pt idx="13">
                  <c:v>11.2</c:v>
                </c:pt>
                <c:pt idx="14">
                  <c:v>11.2</c:v>
                </c:pt>
                <c:pt idx="15">
                  <c:v>11.7</c:v>
                </c:pt>
                <c:pt idx="16">
                  <c:v>11.9</c:v>
                </c:pt>
                <c:pt idx="17">
                  <c:v>12</c:v>
                </c:pt>
                <c:pt idx="18">
                  <c:v>12.1</c:v>
                </c:pt>
                <c:pt idx="19">
                  <c:v>12</c:v>
                </c:pt>
                <c:pt idx="20">
                  <c:v>11.8</c:v>
                </c:pt>
                <c:pt idx="21">
                  <c:v>12</c:v>
                </c:pt>
                <c:pt idx="22">
                  <c:v>12.1</c:v>
                </c:pt>
                <c:pt idx="23">
                  <c:v>11.9</c:v>
                </c:pt>
                <c:pt idx="24">
                  <c:v>11.9</c:v>
                </c:pt>
                <c:pt idx="25">
                  <c:v>11.7</c:v>
                </c:pt>
                <c:pt idx="26">
                  <c:v>11.8</c:v>
                </c:pt>
                <c:pt idx="27">
                  <c:v>12.1</c:v>
                </c:pt>
                <c:pt idx="28">
                  <c:v>12</c:v>
                </c:pt>
                <c:pt idx="29">
                  <c:v>11.7</c:v>
                </c:pt>
                <c:pt idx="30">
                  <c:v>11.5</c:v>
                </c:pt>
                <c:pt idx="31">
                  <c:v>11.6</c:v>
                </c:pt>
                <c:pt idx="32">
                  <c:v>11.7</c:v>
                </c:pt>
                <c:pt idx="33">
                  <c:v>11.7</c:v>
                </c:pt>
                <c:pt idx="34">
                  <c:v>11.5</c:v>
                </c:pt>
                <c:pt idx="35">
                  <c:v>11.9</c:v>
                </c:pt>
                <c:pt idx="36">
                  <c:v>8.6999999999999993</c:v>
                </c:pt>
                <c:pt idx="37">
                  <c:v>8.6999999999999993</c:v>
                </c:pt>
                <c:pt idx="38">
                  <c:v>8.6</c:v>
                </c:pt>
                <c:pt idx="39">
                  <c:v>7.8</c:v>
                </c:pt>
                <c:pt idx="40">
                  <c:v>7.5</c:v>
                </c:pt>
                <c:pt idx="41">
                  <c:v>7.9</c:v>
                </c:pt>
                <c:pt idx="42">
                  <c:v>11.1</c:v>
                </c:pt>
                <c:pt idx="43">
                  <c:v>12</c:v>
                </c:pt>
                <c:pt idx="44">
                  <c:v>11.8</c:v>
                </c:pt>
                <c:pt idx="45">
                  <c:v>12</c:v>
                </c:pt>
                <c:pt idx="46">
                  <c:v>11.6</c:v>
                </c:pt>
                <c:pt idx="47">
                  <c:v>12</c:v>
                </c:pt>
              </c:numCache>
            </c:numRef>
          </c:val>
          <c:smooth val="0"/>
          <c:extLst>
            <c:ext xmlns:c16="http://schemas.microsoft.com/office/drawing/2014/chart" uri="{C3380CC4-5D6E-409C-BE32-E72D297353CC}">
              <c16:uniqueId val="{0000000D-A1D5-438F-8C9D-65CAE094BB9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1.4257</c:v>
                </c:pt>
                <c:pt idx="1">
                  <c:v>1.2217</c:v>
                </c:pt>
                <c:pt idx="2">
                  <c:v>1.1426000000000001</c:v>
                </c:pt>
                <c:pt idx="3">
                  <c:v>1.0523</c:v>
                </c:pt>
                <c:pt idx="4">
                  <c:v>0.98229999999999995</c:v>
                </c:pt>
                <c:pt idx="5">
                  <c:v>0.95669999999999999</c:v>
                </c:pt>
                <c:pt idx="6">
                  <c:v>0.91820000000000002</c:v>
                </c:pt>
                <c:pt idx="7">
                  <c:v>0.88759999999999994</c:v>
                </c:pt>
                <c:pt idx="8">
                  <c:v>0.88839999999999997</c:v>
                </c:pt>
                <c:pt idx="9">
                  <c:v>0.88190000000000002</c:v>
                </c:pt>
                <c:pt idx="10">
                  <c:v>0.87890000000000001</c:v>
                </c:pt>
                <c:pt idx="11">
                  <c:v>0.92110000000000003</c:v>
                </c:pt>
                <c:pt idx="12">
                  <c:v>1.1638999999999999</c:v>
                </c:pt>
                <c:pt idx="13">
                  <c:v>1.2401</c:v>
                </c:pt>
                <c:pt idx="14">
                  <c:v>1.2657</c:v>
                </c:pt>
                <c:pt idx="15">
                  <c:v>1.4137</c:v>
                </c:pt>
                <c:pt idx="16">
                  <c:v>1.8250999999999999</c:v>
                </c:pt>
                <c:pt idx="17">
                  <c:v>2.3925000000000001</c:v>
                </c:pt>
                <c:pt idx="18">
                  <c:v>2.7292999999999998</c:v>
                </c:pt>
                <c:pt idx="19">
                  <c:v>3.0367999999999999</c:v>
                </c:pt>
                <c:pt idx="20">
                  <c:v>3.4702999999999999</c:v>
                </c:pt>
                <c:pt idx="21">
                  <c:v>4.0168999999999997</c:v>
                </c:pt>
                <c:pt idx="22">
                  <c:v>4.3944000000000001</c:v>
                </c:pt>
                <c:pt idx="23">
                  <c:v>4.4905999999999997</c:v>
                </c:pt>
                <c:pt idx="24">
                  <c:v>4.6696</c:v>
                </c:pt>
                <c:pt idx="25">
                  <c:v>4.8139000000000003</c:v>
                </c:pt>
                <c:pt idx="26">
                  <c:v>4.8512000000000004</c:v>
                </c:pt>
                <c:pt idx="27">
                  <c:v>4.9020000000000001</c:v>
                </c:pt>
                <c:pt idx="28">
                  <c:v>4.9016000000000002</c:v>
                </c:pt>
                <c:pt idx="29">
                  <c:v>4.8929999999999998</c:v>
                </c:pt>
                <c:pt idx="30">
                  <c:v>4.8663999999999996</c:v>
                </c:pt>
                <c:pt idx="31">
                  <c:v>4.8502000000000001</c:v>
                </c:pt>
                <c:pt idx="32">
                  <c:v>4.8455000000000004</c:v>
                </c:pt>
                <c:pt idx="33">
                  <c:v>4.8777999999999997</c:v>
                </c:pt>
                <c:pt idx="34">
                  <c:v>4.7873000000000001</c:v>
                </c:pt>
                <c:pt idx="35">
                  <c:v>4.7769000000000004</c:v>
                </c:pt>
                <c:pt idx="36">
                  <c:v>4.7735000000000003</c:v>
                </c:pt>
                <c:pt idx="37">
                  <c:v>4.7146999999999997</c:v>
                </c:pt>
                <c:pt idx="38">
                  <c:v>4.7148000000000003</c:v>
                </c:pt>
                <c:pt idx="39">
                  <c:v>4.6776</c:v>
                </c:pt>
                <c:pt idx="40">
                  <c:v>4.6753999999999998</c:v>
                </c:pt>
                <c:pt idx="41">
                  <c:v>4.6487999999999996</c:v>
                </c:pt>
                <c:pt idx="42">
                  <c:v>4.5913000000000004</c:v>
                </c:pt>
                <c:pt idx="43">
                  <c:v>4.4843000000000002</c:v>
                </c:pt>
                <c:pt idx="44">
                  <c:v>3.6892</c:v>
                </c:pt>
                <c:pt idx="45">
                  <c:v>2.4165000000000001</c:v>
                </c:pt>
                <c:pt idx="46">
                  <c:v>1.8658999999999999</c:v>
                </c:pt>
                <c:pt idx="47">
                  <c:v>1.5607</c:v>
                </c:pt>
              </c:numCache>
            </c:numRef>
          </c:val>
          <c:smooth val="0"/>
          <c:extLst>
            <c:ext xmlns:c16="http://schemas.microsoft.com/office/drawing/2014/chart" uri="{C3380CC4-5D6E-409C-BE32-E72D297353CC}">
              <c16:uniqueId val="{0000000E-A1D5-438F-8C9D-65CAE094BB9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51.402659999999997</c:v>
                </c:pt>
                <c:pt idx="1">
                  <c:v>52.233989999999999</c:v>
                </c:pt>
                <c:pt idx="2">
                  <c:v>52.050730000000001</c:v>
                </c:pt>
                <c:pt idx="3">
                  <c:v>53.188740000000003</c:v>
                </c:pt>
                <c:pt idx="4">
                  <c:v>53.139049999999997</c:v>
                </c:pt>
                <c:pt idx="5">
                  <c:v>52.473520000000001</c:v>
                </c:pt>
                <c:pt idx="6">
                  <c:v>51.176270000000002</c:v>
                </c:pt>
                <c:pt idx="7">
                  <c:v>52.672519999999999</c:v>
                </c:pt>
                <c:pt idx="8">
                  <c:v>52.256259999999997</c:v>
                </c:pt>
                <c:pt idx="9">
                  <c:v>50.517899999999997</c:v>
                </c:pt>
                <c:pt idx="10">
                  <c:v>49.893740000000001</c:v>
                </c:pt>
                <c:pt idx="11">
                  <c:v>49.957689999999999</c:v>
                </c:pt>
                <c:pt idx="12">
                  <c:v>49.63364</c:v>
                </c:pt>
                <c:pt idx="13">
                  <c:v>45.283639999999998</c:v>
                </c:pt>
                <c:pt idx="14">
                  <c:v>48.448689999999999</c:v>
                </c:pt>
                <c:pt idx="15">
                  <c:v>49.01193</c:v>
                </c:pt>
                <c:pt idx="16">
                  <c:v>49.378860000000003</c:v>
                </c:pt>
                <c:pt idx="17">
                  <c:v>49.827359999999999</c:v>
                </c:pt>
                <c:pt idx="18">
                  <c:v>49.793909999999997</c:v>
                </c:pt>
                <c:pt idx="19">
                  <c:v>46.887860000000003</c:v>
                </c:pt>
                <c:pt idx="20">
                  <c:v>47.253950000000003</c:v>
                </c:pt>
                <c:pt idx="21">
                  <c:v>44.659410000000001</c:v>
                </c:pt>
                <c:pt idx="22">
                  <c:v>45.376629999999999</c:v>
                </c:pt>
                <c:pt idx="23">
                  <c:v>44.213450000000002</c:v>
                </c:pt>
                <c:pt idx="24">
                  <c:v>46.114379999999997</c:v>
                </c:pt>
                <c:pt idx="25">
                  <c:v>45.594099999999997</c:v>
                </c:pt>
                <c:pt idx="26">
                  <c:v>45.64714</c:v>
                </c:pt>
                <c:pt idx="27">
                  <c:v>46.209180000000003</c:v>
                </c:pt>
                <c:pt idx="28">
                  <c:v>45.074739999999998</c:v>
                </c:pt>
                <c:pt idx="29">
                  <c:v>44.503079999999997</c:v>
                </c:pt>
                <c:pt idx="30">
                  <c:v>43.919370000000001</c:v>
                </c:pt>
                <c:pt idx="31">
                  <c:v>41.9435</c:v>
                </c:pt>
                <c:pt idx="32">
                  <c:v>45.10331</c:v>
                </c:pt>
                <c:pt idx="33">
                  <c:v>46.396189999999997</c:v>
                </c:pt>
                <c:pt idx="34">
                  <c:v>48.278359999999999</c:v>
                </c:pt>
                <c:pt idx="35">
                  <c:v>47.120719999999999</c:v>
                </c:pt>
                <c:pt idx="36">
                  <c:v>47.075400000000002</c:v>
                </c:pt>
                <c:pt idx="37">
                  <c:v>42.885249999999999</c:v>
                </c:pt>
                <c:pt idx="38">
                  <c:v>45.878399999999999</c:v>
                </c:pt>
                <c:pt idx="39">
                  <c:v>48.729750000000003</c:v>
                </c:pt>
                <c:pt idx="40">
                  <c:v>51.049869999999999</c:v>
                </c:pt>
                <c:pt idx="41">
                  <c:v>50.719459999999998</c:v>
                </c:pt>
                <c:pt idx="42">
                  <c:v>50.873429999999999</c:v>
                </c:pt>
                <c:pt idx="43">
                  <c:v>49.807200000000002</c:v>
                </c:pt>
                <c:pt idx="44">
                  <c:v>49.928939999999997</c:v>
                </c:pt>
                <c:pt idx="45">
                  <c:v>50.09357</c:v>
                </c:pt>
                <c:pt idx="46">
                  <c:v>50.200879999999998</c:v>
                </c:pt>
                <c:pt idx="47">
                  <c:v>49.553229999999999</c:v>
                </c:pt>
              </c:numCache>
            </c:numRef>
          </c:val>
          <c:smooth val="0"/>
          <c:extLst>
            <c:ext xmlns:c16="http://schemas.microsoft.com/office/drawing/2014/chart" uri="{C3380CC4-5D6E-409C-BE32-E72D297353CC}">
              <c16:uniqueId val="{0000000F-A1D5-438F-8C9D-65CAE094BB9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120.78471</c:v>
                </c:pt>
                <c:pt idx="1">
                  <c:v>121.52119999999999</c:v>
                </c:pt>
                <c:pt idx="2">
                  <c:v>121.25296</c:v>
                </c:pt>
                <c:pt idx="3">
                  <c:v>121.75506</c:v>
                </c:pt>
                <c:pt idx="4">
                  <c:v>120.96434000000001</c:v>
                </c:pt>
                <c:pt idx="5">
                  <c:v>121.71835</c:v>
                </c:pt>
                <c:pt idx="6">
                  <c:v>122.35133</c:v>
                </c:pt>
                <c:pt idx="7">
                  <c:v>124.5839</c:v>
                </c:pt>
                <c:pt idx="8">
                  <c:v>124.43957</c:v>
                </c:pt>
                <c:pt idx="9">
                  <c:v>123.12694999999999</c:v>
                </c:pt>
                <c:pt idx="10">
                  <c:v>122.21106</c:v>
                </c:pt>
                <c:pt idx="11">
                  <c:v>122.17713000000001</c:v>
                </c:pt>
                <c:pt idx="12">
                  <c:v>119.28612</c:v>
                </c:pt>
                <c:pt idx="13">
                  <c:v>116.39215</c:v>
                </c:pt>
                <c:pt idx="14">
                  <c:v>117.09811999999999</c:v>
                </c:pt>
                <c:pt idx="15">
                  <c:v>118.95053</c:v>
                </c:pt>
                <c:pt idx="16">
                  <c:v>119.85607</c:v>
                </c:pt>
                <c:pt idx="17">
                  <c:v>122.29159</c:v>
                </c:pt>
                <c:pt idx="18">
                  <c:v>123.73984</c:v>
                </c:pt>
                <c:pt idx="19">
                  <c:v>122.75113</c:v>
                </c:pt>
                <c:pt idx="20">
                  <c:v>123.27800999999999</c:v>
                </c:pt>
                <c:pt idx="21">
                  <c:v>122.38997999999999</c:v>
                </c:pt>
                <c:pt idx="22">
                  <c:v>121.05014</c:v>
                </c:pt>
                <c:pt idx="23">
                  <c:v>120.58499</c:v>
                </c:pt>
                <c:pt idx="24">
                  <c:v>121.28521000000001</c:v>
                </c:pt>
                <c:pt idx="25">
                  <c:v>120.07492999999999</c:v>
                </c:pt>
                <c:pt idx="26">
                  <c:v>120.21863999999999</c:v>
                </c:pt>
                <c:pt idx="27">
                  <c:v>120.02679999999999</c:v>
                </c:pt>
                <c:pt idx="28">
                  <c:v>122.22495000000001</c:v>
                </c:pt>
                <c:pt idx="29">
                  <c:v>121.59247000000001</c:v>
                </c:pt>
                <c:pt idx="30">
                  <c:v>122.01975</c:v>
                </c:pt>
                <c:pt idx="31">
                  <c:v>122.0421</c:v>
                </c:pt>
                <c:pt idx="32">
                  <c:v>119.64749</c:v>
                </c:pt>
                <c:pt idx="33">
                  <c:v>121.16598</c:v>
                </c:pt>
                <c:pt idx="34">
                  <c:v>120.70869999999999</c:v>
                </c:pt>
                <c:pt idx="35">
                  <c:v>119.73912</c:v>
                </c:pt>
                <c:pt idx="36">
                  <c:v>118.64588000000001</c:v>
                </c:pt>
                <c:pt idx="37">
                  <c:v>116.83163</c:v>
                </c:pt>
                <c:pt idx="38">
                  <c:v>121.78229</c:v>
                </c:pt>
                <c:pt idx="39">
                  <c:v>123.09844</c:v>
                </c:pt>
                <c:pt idx="40">
                  <c:v>124.06393</c:v>
                </c:pt>
                <c:pt idx="41">
                  <c:v>125.45076</c:v>
                </c:pt>
                <c:pt idx="42">
                  <c:v>124.47668</c:v>
                </c:pt>
                <c:pt idx="43">
                  <c:v>125.38274</c:v>
                </c:pt>
                <c:pt idx="44">
                  <c:v>124.21911</c:v>
                </c:pt>
                <c:pt idx="45">
                  <c:v>120.4665</c:v>
                </c:pt>
                <c:pt idx="46">
                  <c:v>121.05455000000001</c:v>
                </c:pt>
                <c:pt idx="47">
                  <c:v>120.34206</c:v>
                </c:pt>
              </c:numCache>
            </c:numRef>
          </c:val>
          <c:smooth val="0"/>
          <c:extLst>
            <c:ext xmlns:c16="http://schemas.microsoft.com/office/drawing/2014/chart" uri="{C3380CC4-5D6E-409C-BE32-E72D297353CC}">
              <c16:uniqueId val="{00000010-A1D5-438F-8C9D-65CAE094BB9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26.509709999999998</c:v>
                </c:pt>
                <c:pt idx="1">
                  <c:v>27.16581</c:v>
                </c:pt>
                <c:pt idx="2">
                  <c:v>27.068950000000001</c:v>
                </c:pt>
                <c:pt idx="3">
                  <c:v>26.838730000000002</c:v>
                </c:pt>
                <c:pt idx="4">
                  <c:v>26.814250000000001</c:v>
                </c:pt>
                <c:pt idx="5">
                  <c:v>26.909389999999998</c:v>
                </c:pt>
                <c:pt idx="6">
                  <c:v>27.392399999999999</c:v>
                </c:pt>
                <c:pt idx="7">
                  <c:v>27.450880000000002</c:v>
                </c:pt>
                <c:pt idx="8">
                  <c:v>27.024319999999999</c:v>
                </c:pt>
                <c:pt idx="9">
                  <c:v>27.122779999999999</c:v>
                </c:pt>
                <c:pt idx="10">
                  <c:v>26.503350000000001</c:v>
                </c:pt>
                <c:pt idx="11">
                  <c:v>21.46585</c:v>
                </c:pt>
                <c:pt idx="12">
                  <c:v>21.49776</c:v>
                </c:pt>
                <c:pt idx="13">
                  <c:v>22.393550000000001</c:v>
                </c:pt>
                <c:pt idx="14">
                  <c:v>26.1068</c:v>
                </c:pt>
                <c:pt idx="15">
                  <c:v>26.15089</c:v>
                </c:pt>
                <c:pt idx="16">
                  <c:v>19.609200000000001</c:v>
                </c:pt>
                <c:pt idx="17">
                  <c:v>23.618790000000001</c:v>
                </c:pt>
                <c:pt idx="18">
                  <c:v>25.3187</c:v>
                </c:pt>
                <c:pt idx="19">
                  <c:v>26.87201</c:v>
                </c:pt>
                <c:pt idx="20">
                  <c:v>27.858630000000002</c:v>
                </c:pt>
                <c:pt idx="21">
                  <c:v>26.349240000000002</c:v>
                </c:pt>
                <c:pt idx="22">
                  <c:v>26.62801</c:v>
                </c:pt>
                <c:pt idx="23">
                  <c:v>26.359639999999999</c:v>
                </c:pt>
                <c:pt idx="24">
                  <c:v>25.307259999999999</c:v>
                </c:pt>
                <c:pt idx="25">
                  <c:v>25.771439999999998</c:v>
                </c:pt>
                <c:pt idx="26">
                  <c:v>26.516290000000001</c:v>
                </c:pt>
                <c:pt idx="27">
                  <c:v>26.198810000000002</c:v>
                </c:pt>
                <c:pt idx="28">
                  <c:v>25.61684</c:v>
                </c:pt>
                <c:pt idx="29">
                  <c:v>25.360669999999999</c:v>
                </c:pt>
                <c:pt idx="30">
                  <c:v>24.886109999999999</c:v>
                </c:pt>
                <c:pt idx="31">
                  <c:v>24.71876</c:v>
                </c:pt>
                <c:pt idx="32">
                  <c:v>24.529029999999999</c:v>
                </c:pt>
                <c:pt idx="33">
                  <c:v>24.583570000000002</c:v>
                </c:pt>
                <c:pt idx="34">
                  <c:v>24.401730000000001</c:v>
                </c:pt>
                <c:pt idx="35">
                  <c:v>23.65399</c:v>
                </c:pt>
                <c:pt idx="36">
                  <c:v>21.974240000000002</c:v>
                </c:pt>
                <c:pt idx="37">
                  <c:v>23.145130000000002</c:v>
                </c:pt>
                <c:pt idx="38">
                  <c:v>23.277989999999999</c:v>
                </c:pt>
                <c:pt idx="39">
                  <c:v>22.838619999999999</c:v>
                </c:pt>
                <c:pt idx="40">
                  <c:v>22.96932</c:v>
                </c:pt>
                <c:pt idx="41">
                  <c:v>24.48105</c:v>
                </c:pt>
                <c:pt idx="42">
                  <c:v>25.500640000000001</c:v>
                </c:pt>
                <c:pt idx="43">
                  <c:v>26.36111</c:v>
                </c:pt>
                <c:pt idx="44">
                  <c:v>26.068370000000002</c:v>
                </c:pt>
                <c:pt idx="45">
                  <c:v>26.85472</c:v>
                </c:pt>
                <c:pt idx="46">
                  <c:v>25.7849</c:v>
                </c:pt>
                <c:pt idx="47">
                  <c:v>26.00029</c:v>
                </c:pt>
              </c:numCache>
            </c:numRef>
          </c:val>
          <c:smooth val="0"/>
          <c:extLst>
            <c:ext xmlns:c16="http://schemas.microsoft.com/office/drawing/2014/chart" uri="{C3380CC4-5D6E-409C-BE32-E72D297353CC}">
              <c16:uniqueId val="{00000011-A1D5-438F-8C9D-65CAE094BB9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1D5-438F-8C9D-65CAE094BB9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165.15</c:v>
                </c:pt>
                <c:pt idx="1">
                  <c:v>163.94</c:v>
                </c:pt>
                <c:pt idx="2">
                  <c:v>164.66</c:v>
                </c:pt>
                <c:pt idx="3">
                  <c:v>164.97</c:v>
                </c:pt>
                <c:pt idx="4">
                  <c:v>165.22</c:v>
                </c:pt>
                <c:pt idx="5">
                  <c:v>164.88</c:v>
                </c:pt>
                <c:pt idx="6">
                  <c:v>163.66999999999999</c:v>
                </c:pt>
                <c:pt idx="7">
                  <c:v>162.52000000000001</c:v>
                </c:pt>
                <c:pt idx="8">
                  <c:v>161.19999999999999</c:v>
                </c:pt>
                <c:pt idx="9">
                  <c:v>162.26</c:v>
                </c:pt>
                <c:pt idx="10">
                  <c:v>162.06</c:v>
                </c:pt>
                <c:pt idx="11">
                  <c:v>161.54</c:v>
                </c:pt>
                <c:pt idx="12">
                  <c:v>159.46</c:v>
                </c:pt>
                <c:pt idx="13">
                  <c:v>162.91</c:v>
                </c:pt>
                <c:pt idx="14">
                  <c:v>163.98</c:v>
                </c:pt>
                <c:pt idx="15">
                  <c:v>165.44</c:v>
                </c:pt>
                <c:pt idx="16">
                  <c:v>164.97</c:v>
                </c:pt>
                <c:pt idx="17">
                  <c:v>164.73</c:v>
                </c:pt>
                <c:pt idx="18">
                  <c:v>163.76</c:v>
                </c:pt>
                <c:pt idx="19">
                  <c:v>163.94</c:v>
                </c:pt>
                <c:pt idx="20">
                  <c:v>163.38</c:v>
                </c:pt>
                <c:pt idx="21">
                  <c:v>163.12</c:v>
                </c:pt>
                <c:pt idx="22">
                  <c:v>161.65</c:v>
                </c:pt>
                <c:pt idx="23">
                  <c:v>160.49</c:v>
                </c:pt>
                <c:pt idx="24">
                  <c:v>161.62</c:v>
                </c:pt>
                <c:pt idx="25">
                  <c:v>161.52000000000001</c:v>
                </c:pt>
                <c:pt idx="26">
                  <c:v>162.28</c:v>
                </c:pt>
                <c:pt idx="27">
                  <c:v>161.72</c:v>
                </c:pt>
                <c:pt idx="28">
                  <c:v>162</c:v>
                </c:pt>
                <c:pt idx="29">
                  <c:v>163.22</c:v>
                </c:pt>
                <c:pt idx="30">
                  <c:v>163.41999999999999</c:v>
                </c:pt>
                <c:pt idx="31">
                  <c:v>162.49</c:v>
                </c:pt>
                <c:pt idx="32">
                  <c:v>162.88999999999999</c:v>
                </c:pt>
                <c:pt idx="33">
                  <c:v>163.78</c:v>
                </c:pt>
                <c:pt idx="34">
                  <c:v>163.52000000000001</c:v>
                </c:pt>
                <c:pt idx="35">
                  <c:v>164.58</c:v>
                </c:pt>
                <c:pt idx="36">
                  <c:v>165.37</c:v>
                </c:pt>
                <c:pt idx="37">
                  <c:v>160.91999999999999</c:v>
                </c:pt>
                <c:pt idx="38">
                  <c:v>159.66</c:v>
                </c:pt>
                <c:pt idx="39">
                  <c:v>156.66999999999999</c:v>
                </c:pt>
                <c:pt idx="40">
                  <c:v>159.55000000000001</c:v>
                </c:pt>
                <c:pt idx="41">
                  <c:v>160.68</c:v>
                </c:pt>
                <c:pt idx="42">
                  <c:v>163.55000000000001</c:v>
                </c:pt>
                <c:pt idx="43">
                  <c:v>164.31</c:v>
                </c:pt>
                <c:pt idx="44">
                  <c:v>164.01</c:v>
                </c:pt>
                <c:pt idx="45">
                  <c:v>163.6</c:v>
                </c:pt>
                <c:pt idx="46">
                  <c:v>163.66</c:v>
                </c:pt>
                <c:pt idx="47">
                  <c:v>163.13999999999999</c:v>
                </c:pt>
              </c:numCache>
            </c:numRef>
          </c:val>
          <c:smooth val="0"/>
          <c:extLst>
            <c:ext xmlns:c16="http://schemas.microsoft.com/office/drawing/2014/chart" uri="{C3380CC4-5D6E-409C-BE32-E72D297353CC}">
              <c16:uniqueId val="{00000013-A1D5-438F-8C9D-65CAE094BB9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1D5-438F-8C9D-65CAE094BB9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37.442</c:v>
                </c:pt>
                <c:pt idx="1">
                  <c:v>37.823</c:v>
                </c:pt>
                <c:pt idx="2">
                  <c:v>37.31</c:v>
                </c:pt>
                <c:pt idx="3">
                  <c:v>36.965000000000003</c:v>
                </c:pt>
                <c:pt idx="4">
                  <c:v>37.816000000000003</c:v>
                </c:pt>
                <c:pt idx="5">
                  <c:v>37.936999999999998</c:v>
                </c:pt>
                <c:pt idx="6">
                  <c:v>37.200000000000003</c:v>
                </c:pt>
                <c:pt idx="7">
                  <c:v>38.332000000000001</c:v>
                </c:pt>
                <c:pt idx="8">
                  <c:v>38.226999999999997</c:v>
                </c:pt>
                <c:pt idx="9">
                  <c:v>37.284999999999997</c:v>
                </c:pt>
                <c:pt idx="10">
                  <c:v>35.792999999999999</c:v>
                </c:pt>
                <c:pt idx="11">
                  <c:v>34.850999999999999</c:v>
                </c:pt>
                <c:pt idx="12">
                  <c:v>34.027999999999999</c:v>
                </c:pt>
                <c:pt idx="13">
                  <c:v>31.097999999999999</c:v>
                </c:pt>
                <c:pt idx="14">
                  <c:v>31.344000000000001</c:v>
                </c:pt>
                <c:pt idx="15">
                  <c:v>32.201000000000001</c:v>
                </c:pt>
                <c:pt idx="16">
                  <c:v>33.451000000000001</c:v>
                </c:pt>
                <c:pt idx="17">
                  <c:v>35.378999999999998</c:v>
                </c:pt>
                <c:pt idx="18">
                  <c:v>35.104999999999997</c:v>
                </c:pt>
                <c:pt idx="19">
                  <c:v>35.853999999999999</c:v>
                </c:pt>
                <c:pt idx="20">
                  <c:v>36.661999999999999</c:v>
                </c:pt>
                <c:pt idx="21">
                  <c:v>37.334000000000003</c:v>
                </c:pt>
                <c:pt idx="22">
                  <c:v>37.747999999999998</c:v>
                </c:pt>
                <c:pt idx="23">
                  <c:v>37.167999999999999</c:v>
                </c:pt>
                <c:pt idx="24">
                  <c:v>36.191000000000003</c:v>
                </c:pt>
                <c:pt idx="25">
                  <c:v>36.073</c:v>
                </c:pt>
                <c:pt idx="26">
                  <c:v>36.375</c:v>
                </c:pt>
                <c:pt idx="27">
                  <c:v>36.72</c:v>
                </c:pt>
                <c:pt idx="28">
                  <c:v>36.475999999999999</c:v>
                </c:pt>
                <c:pt idx="29">
                  <c:v>38.959000000000003</c:v>
                </c:pt>
                <c:pt idx="30">
                  <c:v>39.143999999999998</c:v>
                </c:pt>
                <c:pt idx="31">
                  <c:v>37.665999999999997</c:v>
                </c:pt>
                <c:pt idx="32">
                  <c:v>37.906999999999996</c:v>
                </c:pt>
                <c:pt idx="33">
                  <c:v>36.463999999999999</c:v>
                </c:pt>
                <c:pt idx="34">
                  <c:v>36.08</c:v>
                </c:pt>
                <c:pt idx="35">
                  <c:v>35.408000000000001</c:v>
                </c:pt>
                <c:pt idx="36">
                  <c:v>34.984000000000002</c:v>
                </c:pt>
                <c:pt idx="37">
                  <c:v>32.831000000000003</c:v>
                </c:pt>
                <c:pt idx="38">
                  <c:v>32.526000000000003</c:v>
                </c:pt>
                <c:pt idx="39">
                  <c:v>33.835000000000001</c:v>
                </c:pt>
                <c:pt idx="40">
                  <c:v>34.429000000000002</c:v>
                </c:pt>
                <c:pt idx="41">
                  <c:v>35.713999999999999</c:v>
                </c:pt>
                <c:pt idx="42">
                  <c:v>36.636000000000003</c:v>
                </c:pt>
                <c:pt idx="43">
                  <c:v>37.058</c:v>
                </c:pt>
                <c:pt idx="44">
                  <c:v>37.731000000000002</c:v>
                </c:pt>
                <c:pt idx="45">
                  <c:v>38.223999999999997</c:v>
                </c:pt>
                <c:pt idx="46">
                  <c:v>38.607999999999997</c:v>
                </c:pt>
                <c:pt idx="47">
                  <c:v>38.680999999999997</c:v>
                </c:pt>
              </c:numCache>
            </c:numRef>
          </c:val>
          <c:smooth val="0"/>
          <c:extLst>
            <c:ext xmlns:c16="http://schemas.microsoft.com/office/drawing/2014/chart" uri="{C3380CC4-5D6E-409C-BE32-E72D297353CC}">
              <c16:uniqueId val="{00000015-A1D5-438F-8C9D-65CAE094BB9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35.648000000000003</c:v>
                </c:pt>
                <c:pt idx="1">
                  <c:v>36.036000000000001</c:v>
                </c:pt>
                <c:pt idx="2">
                  <c:v>36.045000000000002</c:v>
                </c:pt>
                <c:pt idx="3">
                  <c:v>36.180999999999997</c:v>
                </c:pt>
                <c:pt idx="4">
                  <c:v>35.901000000000003</c:v>
                </c:pt>
                <c:pt idx="5">
                  <c:v>34.993000000000002</c:v>
                </c:pt>
                <c:pt idx="6">
                  <c:v>34.701999999999998</c:v>
                </c:pt>
                <c:pt idx="7">
                  <c:v>33.926000000000002</c:v>
                </c:pt>
                <c:pt idx="8">
                  <c:v>33.741999999999997</c:v>
                </c:pt>
                <c:pt idx="9">
                  <c:v>33.54</c:v>
                </c:pt>
                <c:pt idx="10">
                  <c:v>33.167000000000002</c:v>
                </c:pt>
                <c:pt idx="11">
                  <c:v>33.597999999999999</c:v>
                </c:pt>
                <c:pt idx="12">
                  <c:v>33.277000000000001</c:v>
                </c:pt>
                <c:pt idx="13">
                  <c:v>33.625999999999998</c:v>
                </c:pt>
                <c:pt idx="14">
                  <c:v>34.844000000000001</c:v>
                </c:pt>
                <c:pt idx="15">
                  <c:v>34.389000000000003</c:v>
                </c:pt>
                <c:pt idx="16">
                  <c:v>35.523000000000003</c:v>
                </c:pt>
                <c:pt idx="17">
                  <c:v>35.863</c:v>
                </c:pt>
                <c:pt idx="18">
                  <c:v>36.01</c:v>
                </c:pt>
                <c:pt idx="19">
                  <c:v>36.911999999999999</c:v>
                </c:pt>
                <c:pt idx="20">
                  <c:v>36.465000000000003</c:v>
                </c:pt>
                <c:pt idx="21">
                  <c:v>36.639000000000003</c:v>
                </c:pt>
                <c:pt idx="22">
                  <c:v>36.383000000000003</c:v>
                </c:pt>
                <c:pt idx="23">
                  <c:v>35.478999999999999</c:v>
                </c:pt>
                <c:pt idx="24">
                  <c:v>34.801000000000002</c:v>
                </c:pt>
                <c:pt idx="25">
                  <c:v>34.177999999999997</c:v>
                </c:pt>
                <c:pt idx="26">
                  <c:v>34.832000000000001</c:v>
                </c:pt>
                <c:pt idx="27">
                  <c:v>34.834000000000003</c:v>
                </c:pt>
                <c:pt idx="28">
                  <c:v>35.152999999999999</c:v>
                </c:pt>
                <c:pt idx="29">
                  <c:v>35.835000000000001</c:v>
                </c:pt>
                <c:pt idx="30">
                  <c:v>34.363</c:v>
                </c:pt>
                <c:pt idx="31">
                  <c:v>34.591000000000001</c:v>
                </c:pt>
                <c:pt idx="32">
                  <c:v>33.505000000000003</c:v>
                </c:pt>
                <c:pt idx="33">
                  <c:v>32.860999999999997</c:v>
                </c:pt>
                <c:pt idx="34">
                  <c:v>33.198</c:v>
                </c:pt>
                <c:pt idx="35">
                  <c:v>33.009</c:v>
                </c:pt>
                <c:pt idx="36">
                  <c:v>32.215000000000003</c:v>
                </c:pt>
                <c:pt idx="37">
                  <c:v>32.613999999999997</c:v>
                </c:pt>
                <c:pt idx="38">
                  <c:v>32.905000000000001</c:v>
                </c:pt>
                <c:pt idx="39">
                  <c:v>33.072000000000003</c:v>
                </c:pt>
                <c:pt idx="40">
                  <c:v>34.226999999999997</c:v>
                </c:pt>
                <c:pt idx="41">
                  <c:v>34.183</c:v>
                </c:pt>
                <c:pt idx="42">
                  <c:v>34.186</c:v>
                </c:pt>
                <c:pt idx="43">
                  <c:v>34.057000000000002</c:v>
                </c:pt>
                <c:pt idx="44">
                  <c:v>33.813000000000002</c:v>
                </c:pt>
                <c:pt idx="45">
                  <c:v>33.984999999999999</c:v>
                </c:pt>
                <c:pt idx="46">
                  <c:v>34.534999999999997</c:v>
                </c:pt>
                <c:pt idx="47">
                  <c:v>34.795999999999999</c:v>
                </c:pt>
              </c:numCache>
            </c:numRef>
          </c:val>
          <c:smooth val="0"/>
          <c:extLst>
            <c:ext xmlns:c16="http://schemas.microsoft.com/office/drawing/2014/chart" uri="{C3380CC4-5D6E-409C-BE32-E72D297353CC}">
              <c16:uniqueId val="{00000016-A1D5-438F-8C9D-65CAE094BB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FFC-473B-9BD7-D13225A1797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194.81008</c:v>
                </c:pt>
                <c:pt idx="1">
                  <c:v>193.01145</c:v>
                </c:pt>
                <c:pt idx="2">
                  <c:v>192.36094</c:v>
                </c:pt>
                <c:pt idx="3">
                  <c:v>192.16473999999999</c:v>
                </c:pt>
                <c:pt idx="4">
                  <c:v>191.17330000000001</c:v>
                </c:pt>
                <c:pt idx="5">
                  <c:v>189.98389</c:v>
                </c:pt>
                <c:pt idx="6">
                  <c:v>191.77248</c:v>
                </c:pt>
                <c:pt idx="7">
                  <c:v>193.71928</c:v>
                </c:pt>
                <c:pt idx="8">
                  <c:v>193.61940999999999</c:v>
                </c:pt>
                <c:pt idx="9">
                  <c:v>193.44560999999999</c:v>
                </c:pt>
                <c:pt idx="10">
                  <c:v>193.75984</c:v>
                </c:pt>
                <c:pt idx="11">
                  <c:v>194.16331</c:v>
                </c:pt>
                <c:pt idx="12">
                  <c:v>191.48621</c:v>
                </c:pt>
                <c:pt idx="13">
                  <c:v>193.13824</c:v>
                </c:pt>
                <c:pt idx="14">
                  <c:v>190.10433</c:v>
                </c:pt>
                <c:pt idx="15">
                  <c:v>188.95917</c:v>
                </c:pt>
                <c:pt idx="16">
                  <c:v>190.71435</c:v>
                </c:pt>
                <c:pt idx="17">
                  <c:v>193.11788000000001</c:v>
                </c:pt>
                <c:pt idx="18">
                  <c:v>193.30591000000001</c:v>
                </c:pt>
                <c:pt idx="19">
                  <c:v>192.86037999999999</c:v>
                </c:pt>
                <c:pt idx="20">
                  <c:v>193.40263999999999</c:v>
                </c:pt>
                <c:pt idx="21">
                  <c:v>194.04751999999999</c:v>
                </c:pt>
                <c:pt idx="22">
                  <c:v>193.56003999999999</c:v>
                </c:pt>
                <c:pt idx="23">
                  <c:v>194.00614999999999</c:v>
                </c:pt>
                <c:pt idx="24">
                  <c:v>193.37362999999999</c:v>
                </c:pt>
                <c:pt idx="25">
                  <c:v>193.52488</c:v>
                </c:pt>
                <c:pt idx="26">
                  <c:v>191.73204999999999</c:v>
                </c:pt>
                <c:pt idx="27">
                  <c:v>189.26647</c:v>
                </c:pt>
                <c:pt idx="28">
                  <c:v>188.65038000000001</c:v>
                </c:pt>
                <c:pt idx="29">
                  <c:v>192.40434999999999</c:v>
                </c:pt>
                <c:pt idx="30">
                  <c:v>192.101</c:v>
                </c:pt>
                <c:pt idx="31">
                  <c:v>189.65864999999999</c:v>
                </c:pt>
                <c:pt idx="32">
                  <c:v>190.86291</c:v>
                </c:pt>
                <c:pt idx="33">
                  <c:v>190.58976999999999</c:v>
                </c:pt>
                <c:pt idx="34">
                  <c:v>191.12982</c:v>
                </c:pt>
                <c:pt idx="35">
                  <c:v>147.434</c:v>
                </c:pt>
                <c:pt idx="36">
                  <c:v>67.823430000000002</c:v>
                </c:pt>
                <c:pt idx="37">
                  <c:v>68.986260000000001</c:v>
                </c:pt>
                <c:pt idx="38">
                  <c:v>68.708340000000007</c:v>
                </c:pt>
                <c:pt idx="39">
                  <c:v>68.861649999999997</c:v>
                </c:pt>
                <c:pt idx="40">
                  <c:v>66.620450000000005</c:v>
                </c:pt>
                <c:pt idx="41">
                  <c:v>69.054779999999994</c:v>
                </c:pt>
                <c:pt idx="42">
                  <c:v>69.58905</c:v>
                </c:pt>
                <c:pt idx="43">
                  <c:v>69.356009999999998</c:v>
                </c:pt>
                <c:pt idx="44">
                  <c:v>66.961579999999998</c:v>
                </c:pt>
                <c:pt idx="45">
                  <c:v>67.946370000000002</c:v>
                </c:pt>
                <c:pt idx="46">
                  <c:v>184.92473000000001</c:v>
                </c:pt>
                <c:pt idx="47">
                  <c:v>191.40674999999999</c:v>
                </c:pt>
              </c:numCache>
            </c:numRef>
          </c:val>
          <c:smooth val="0"/>
          <c:extLst>
            <c:ext xmlns:c16="http://schemas.microsoft.com/office/drawing/2014/chart" uri="{C3380CC4-5D6E-409C-BE32-E72D297353CC}">
              <c16:uniqueId val="{00000001-DFFC-473B-9BD7-D13225A1797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30.900500000000001</c:v>
                </c:pt>
                <c:pt idx="1">
                  <c:v>30.795300000000001</c:v>
                </c:pt>
                <c:pt idx="2">
                  <c:v>31.2316</c:v>
                </c:pt>
                <c:pt idx="3">
                  <c:v>32.112000000000002</c:v>
                </c:pt>
                <c:pt idx="4">
                  <c:v>32.578699999999998</c:v>
                </c:pt>
                <c:pt idx="5">
                  <c:v>32.406199999999998</c:v>
                </c:pt>
                <c:pt idx="6">
                  <c:v>32.749000000000002</c:v>
                </c:pt>
                <c:pt idx="7">
                  <c:v>32.897199999999998</c:v>
                </c:pt>
                <c:pt idx="8">
                  <c:v>32.427599999999998</c:v>
                </c:pt>
                <c:pt idx="9">
                  <c:v>31.9924</c:v>
                </c:pt>
                <c:pt idx="10">
                  <c:v>31.8645</c:v>
                </c:pt>
                <c:pt idx="11">
                  <c:v>30.434999999999999</c:v>
                </c:pt>
                <c:pt idx="12">
                  <c:v>29.6235</c:v>
                </c:pt>
                <c:pt idx="13">
                  <c:v>28.184799999999999</c:v>
                </c:pt>
                <c:pt idx="14">
                  <c:v>26.6097</c:v>
                </c:pt>
                <c:pt idx="15">
                  <c:v>26.0791</c:v>
                </c:pt>
                <c:pt idx="16">
                  <c:v>28.043900000000001</c:v>
                </c:pt>
                <c:pt idx="17">
                  <c:v>28.298500000000001</c:v>
                </c:pt>
                <c:pt idx="18">
                  <c:v>28.906400000000001</c:v>
                </c:pt>
                <c:pt idx="19">
                  <c:v>28.311399999999999</c:v>
                </c:pt>
                <c:pt idx="20">
                  <c:v>27.9391</c:v>
                </c:pt>
                <c:pt idx="21">
                  <c:v>28.554500000000001</c:v>
                </c:pt>
                <c:pt idx="22">
                  <c:v>28.648900000000001</c:v>
                </c:pt>
                <c:pt idx="23">
                  <c:v>27.430599999999998</c:v>
                </c:pt>
                <c:pt idx="24">
                  <c:v>27.295400000000001</c:v>
                </c:pt>
                <c:pt idx="25">
                  <c:v>27.1935</c:v>
                </c:pt>
                <c:pt idx="26">
                  <c:v>26.9559</c:v>
                </c:pt>
                <c:pt idx="27">
                  <c:v>27.503399999999999</c:v>
                </c:pt>
                <c:pt idx="28">
                  <c:v>29.770600000000002</c:v>
                </c:pt>
                <c:pt idx="29">
                  <c:v>31.5153</c:v>
                </c:pt>
                <c:pt idx="30">
                  <c:v>31.8307</c:v>
                </c:pt>
                <c:pt idx="31">
                  <c:v>32.3371</c:v>
                </c:pt>
                <c:pt idx="32">
                  <c:v>32.192700000000002</c:v>
                </c:pt>
                <c:pt idx="33">
                  <c:v>31.663699999999999</c:v>
                </c:pt>
                <c:pt idx="34">
                  <c:v>30.834800000000001</c:v>
                </c:pt>
                <c:pt idx="35">
                  <c:v>30.681699999999999</c:v>
                </c:pt>
                <c:pt idx="36">
                  <c:v>29.682099999999998</c:v>
                </c:pt>
                <c:pt idx="37">
                  <c:v>28.9041</c:v>
                </c:pt>
                <c:pt idx="38">
                  <c:v>29.432400000000001</c:v>
                </c:pt>
                <c:pt idx="39">
                  <c:v>29.896599999999999</c:v>
                </c:pt>
                <c:pt idx="40">
                  <c:v>30.878699999999998</c:v>
                </c:pt>
                <c:pt idx="41">
                  <c:v>31.5855</c:v>
                </c:pt>
                <c:pt idx="42">
                  <c:v>31.931999999999999</c:v>
                </c:pt>
                <c:pt idx="43">
                  <c:v>32.8108</c:v>
                </c:pt>
                <c:pt idx="44">
                  <c:v>33.260800000000003</c:v>
                </c:pt>
                <c:pt idx="45">
                  <c:v>33.637</c:v>
                </c:pt>
                <c:pt idx="46">
                  <c:v>34.145499999999998</c:v>
                </c:pt>
                <c:pt idx="47">
                  <c:v>33.896599999999999</c:v>
                </c:pt>
              </c:numCache>
            </c:numRef>
          </c:val>
          <c:smooth val="0"/>
          <c:extLst>
            <c:ext xmlns:c16="http://schemas.microsoft.com/office/drawing/2014/chart" uri="{C3380CC4-5D6E-409C-BE32-E72D297353CC}">
              <c16:uniqueId val="{00000002-DFFC-473B-9BD7-D13225A1797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FFC-473B-9BD7-D13225A1797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FFC-473B-9BD7-D13225A1797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FFC-473B-9BD7-D13225A1797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0.5</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0.6</c:v>
                </c:pt>
                <c:pt idx="16">
                  <c:v>0.7</c:v>
                </c:pt>
                <c:pt idx="17">
                  <c:v>0.7</c:v>
                </c:pt>
                <c:pt idx="18">
                  <c:v>0.5</c:v>
                </c:pt>
                <c:pt idx="19">
                  <c:v>0.4</c:v>
                </c:pt>
                <c:pt idx="20">
                  <c:v>0.5</c:v>
                </c:pt>
                <c:pt idx="21">
                  <c:v>0.5</c:v>
                </c:pt>
                <c:pt idx="22">
                  <c:v>0.5</c:v>
                </c:pt>
                <c:pt idx="23">
                  <c:v>0.4</c:v>
                </c:pt>
                <c:pt idx="24">
                  <c:v>0.5</c:v>
                </c:pt>
                <c:pt idx="25">
                  <c:v>0.6</c:v>
                </c:pt>
                <c:pt idx="26">
                  <c:v>0.5</c:v>
                </c:pt>
                <c:pt idx="27">
                  <c:v>0.4</c:v>
                </c:pt>
                <c:pt idx="28">
                  <c:v>0.5</c:v>
                </c:pt>
                <c:pt idx="29">
                  <c:v>0.7</c:v>
                </c:pt>
                <c:pt idx="30">
                  <c:v>0.7</c:v>
                </c:pt>
                <c:pt idx="31">
                  <c:v>0.6</c:v>
                </c:pt>
                <c:pt idx="32">
                  <c:v>0.6</c:v>
                </c:pt>
                <c:pt idx="33">
                  <c:v>0.5</c:v>
                </c:pt>
                <c:pt idx="34">
                  <c:v>0.5</c:v>
                </c:pt>
                <c:pt idx="35">
                  <c:v>0.4</c:v>
                </c:pt>
                <c:pt idx="36">
                  <c:v>0.5</c:v>
                </c:pt>
                <c:pt idx="37">
                  <c:v>0.5</c:v>
                </c:pt>
                <c:pt idx="38">
                  <c:v>0.5</c:v>
                </c:pt>
                <c:pt idx="39">
                  <c:v>0.5</c:v>
                </c:pt>
                <c:pt idx="40">
                  <c:v>0.5</c:v>
                </c:pt>
                <c:pt idx="41">
                  <c:v>0.6</c:v>
                </c:pt>
                <c:pt idx="42">
                  <c:v>0.7</c:v>
                </c:pt>
                <c:pt idx="43">
                  <c:v>0.8</c:v>
                </c:pt>
                <c:pt idx="44">
                  <c:v>0.7</c:v>
                </c:pt>
                <c:pt idx="45">
                  <c:v>0.7</c:v>
                </c:pt>
                <c:pt idx="46">
                  <c:v>0.7</c:v>
                </c:pt>
                <c:pt idx="47">
                  <c:v>0.8</c:v>
                </c:pt>
              </c:numCache>
            </c:numRef>
          </c:val>
          <c:smooth val="0"/>
          <c:extLst>
            <c:ext xmlns:c16="http://schemas.microsoft.com/office/drawing/2014/chart" uri="{C3380CC4-5D6E-409C-BE32-E72D297353CC}">
              <c16:uniqueId val="{00000006-DFFC-473B-9BD7-D13225A1797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FFC-473B-9BD7-D13225A1797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28.988779999999998</c:v>
                </c:pt>
                <c:pt idx="1">
                  <c:v>28.923210000000001</c:v>
                </c:pt>
                <c:pt idx="2">
                  <c:v>29.007390000000001</c:v>
                </c:pt>
                <c:pt idx="3">
                  <c:v>28.993829999999999</c:v>
                </c:pt>
                <c:pt idx="4">
                  <c:v>28.989609999999999</c:v>
                </c:pt>
                <c:pt idx="5">
                  <c:v>29.060310000000001</c:v>
                </c:pt>
                <c:pt idx="6">
                  <c:v>28.947040000000001</c:v>
                </c:pt>
                <c:pt idx="7">
                  <c:v>28.985340000000001</c:v>
                </c:pt>
                <c:pt idx="8">
                  <c:v>28.928699999999999</c:v>
                </c:pt>
                <c:pt idx="9">
                  <c:v>28.8796</c:v>
                </c:pt>
                <c:pt idx="10">
                  <c:v>28.776910000000001</c:v>
                </c:pt>
                <c:pt idx="11">
                  <c:v>28.869489999999999</c:v>
                </c:pt>
                <c:pt idx="12">
                  <c:v>28.780480000000001</c:v>
                </c:pt>
                <c:pt idx="13">
                  <c:v>28.881730000000001</c:v>
                </c:pt>
                <c:pt idx="14">
                  <c:v>28.752500000000001</c:v>
                </c:pt>
                <c:pt idx="15">
                  <c:v>28.734490000000001</c:v>
                </c:pt>
                <c:pt idx="16">
                  <c:v>28.71</c:v>
                </c:pt>
                <c:pt idx="17">
                  <c:v>28.230560000000001</c:v>
                </c:pt>
                <c:pt idx="18">
                  <c:v>28.41666</c:v>
                </c:pt>
                <c:pt idx="19">
                  <c:v>28.220949999999998</c:v>
                </c:pt>
                <c:pt idx="20">
                  <c:v>28.23329</c:v>
                </c:pt>
                <c:pt idx="21">
                  <c:v>28.124359999999999</c:v>
                </c:pt>
                <c:pt idx="22">
                  <c:v>28.188140000000001</c:v>
                </c:pt>
                <c:pt idx="23">
                  <c:v>28.173719999999999</c:v>
                </c:pt>
                <c:pt idx="24">
                  <c:v>28.16375</c:v>
                </c:pt>
                <c:pt idx="25">
                  <c:v>28.265000000000001</c:v>
                </c:pt>
                <c:pt idx="26">
                  <c:v>28.424399999999999</c:v>
                </c:pt>
                <c:pt idx="27">
                  <c:v>22.847049999999999</c:v>
                </c:pt>
                <c:pt idx="28">
                  <c:v>21.516439999999999</c:v>
                </c:pt>
                <c:pt idx="29">
                  <c:v>21.557700000000001</c:v>
                </c:pt>
                <c:pt idx="30">
                  <c:v>21.527729999999998</c:v>
                </c:pt>
                <c:pt idx="31">
                  <c:v>24.851949999999999</c:v>
                </c:pt>
                <c:pt idx="32">
                  <c:v>29.42127</c:v>
                </c:pt>
                <c:pt idx="33">
                  <c:v>30.753450000000001</c:v>
                </c:pt>
                <c:pt idx="34">
                  <c:v>30.796140000000001</c:v>
                </c:pt>
                <c:pt idx="35">
                  <c:v>31.02994</c:v>
                </c:pt>
                <c:pt idx="36">
                  <c:v>20.262280000000001</c:v>
                </c:pt>
                <c:pt idx="37">
                  <c:v>22.290780000000002</c:v>
                </c:pt>
                <c:pt idx="38">
                  <c:v>22.224679999999999</c:v>
                </c:pt>
                <c:pt idx="39">
                  <c:v>24.279340000000001</c:v>
                </c:pt>
                <c:pt idx="40">
                  <c:v>24.990290000000002</c:v>
                </c:pt>
                <c:pt idx="41">
                  <c:v>25.125160000000001</c:v>
                </c:pt>
                <c:pt idx="42">
                  <c:v>24.361339999999998</c:v>
                </c:pt>
                <c:pt idx="43">
                  <c:v>24.79354</c:v>
                </c:pt>
                <c:pt idx="44">
                  <c:v>25.130179999999999</c:v>
                </c:pt>
                <c:pt idx="45">
                  <c:v>28.507000000000001</c:v>
                </c:pt>
                <c:pt idx="46">
                  <c:v>30.786719999999999</c:v>
                </c:pt>
                <c:pt idx="47">
                  <c:v>32.094729999999998</c:v>
                </c:pt>
              </c:numCache>
            </c:numRef>
          </c:val>
          <c:smooth val="0"/>
          <c:extLst>
            <c:ext xmlns:c16="http://schemas.microsoft.com/office/drawing/2014/chart" uri="{C3380CC4-5D6E-409C-BE32-E72D297353CC}">
              <c16:uniqueId val="{00000008-DFFC-473B-9BD7-D13225A1797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FFC-473B-9BD7-D13225A1797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24.1</c:v>
                </c:pt>
                <c:pt idx="1">
                  <c:v>24.1</c:v>
                </c:pt>
                <c:pt idx="2">
                  <c:v>24.1</c:v>
                </c:pt>
                <c:pt idx="3">
                  <c:v>24.1</c:v>
                </c:pt>
                <c:pt idx="4">
                  <c:v>24.1</c:v>
                </c:pt>
                <c:pt idx="5">
                  <c:v>24.1</c:v>
                </c:pt>
                <c:pt idx="6">
                  <c:v>24.1</c:v>
                </c:pt>
                <c:pt idx="7">
                  <c:v>24.1</c:v>
                </c:pt>
                <c:pt idx="8">
                  <c:v>24.1</c:v>
                </c:pt>
                <c:pt idx="9">
                  <c:v>24.1</c:v>
                </c:pt>
                <c:pt idx="10">
                  <c:v>24.1</c:v>
                </c:pt>
                <c:pt idx="11">
                  <c:v>24.1</c:v>
                </c:pt>
                <c:pt idx="12">
                  <c:v>24.1</c:v>
                </c:pt>
                <c:pt idx="13">
                  <c:v>24.47</c:v>
                </c:pt>
                <c:pt idx="14">
                  <c:v>24.47</c:v>
                </c:pt>
                <c:pt idx="15">
                  <c:v>24.47</c:v>
                </c:pt>
                <c:pt idx="16">
                  <c:v>24.47</c:v>
                </c:pt>
                <c:pt idx="17">
                  <c:v>24.47</c:v>
                </c:pt>
                <c:pt idx="18">
                  <c:v>24.47</c:v>
                </c:pt>
                <c:pt idx="19">
                  <c:v>24.47</c:v>
                </c:pt>
                <c:pt idx="20">
                  <c:v>24.47</c:v>
                </c:pt>
                <c:pt idx="21">
                  <c:v>24.47</c:v>
                </c:pt>
                <c:pt idx="22">
                  <c:v>24.47</c:v>
                </c:pt>
                <c:pt idx="23">
                  <c:v>24.47</c:v>
                </c:pt>
                <c:pt idx="24">
                  <c:v>24.47</c:v>
                </c:pt>
                <c:pt idx="25">
                  <c:v>24.47</c:v>
                </c:pt>
                <c:pt idx="26">
                  <c:v>24.47</c:v>
                </c:pt>
                <c:pt idx="27">
                  <c:v>24.47</c:v>
                </c:pt>
                <c:pt idx="28">
                  <c:v>24.47</c:v>
                </c:pt>
                <c:pt idx="29">
                  <c:v>24.4</c:v>
                </c:pt>
                <c:pt idx="30">
                  <c:v>24.4</c:v>
                </c:pt>
                <c:pt idx="31">
                  <c:v>24.4</c:v>
                </c:pt>
                <c:pt idx="32">
                  <c:v>24.4</c:v>
                </c:pt>
                <c:pt idx="33">
                  <c:v>24.4</c:v>
                </c:pt>
                <c:pt idx="34">
                  <c:v>24.4</c:v>
                </c:pt>
                <c:pt idx="35">
                  <c:v>24.4</c:v>
                </c:pt>
                <c:pt idx="36">
                  <c:v>24.4</c:v>
                </c:pt>
                <c:pt idx="37">
                  <c:v>24.4</c:v>
                </c:pt>
                <c:pt idx="38">
                  <c:v>24.4</c:v>
                </c:pt>
                <c:pt idx="39">
                  <c:v>24.4</c:v>
                </c:pt>
                <c:pt idx="40">
                  <c:v>24.4</c:v>
                </c:pt>
                <c:pt idx="41">
                  <c:v>24.4</c:v>
                </c:pt>
                <c:pt idx="42">
                  <c:v>24.4</c:v>
                </c:pt>
                <c:pt idx="43">
                  <c:v>24.4</c:v>
                </c:pt>
                <c:pt idx="44">
                  <c:v>24.4</c:v>
                </c:pt>
                <c:pt idx="45">
                  <c:v>24.4</c:v>
                </c:pt>
                <c:pt idx="46">
                  <c:v>24.4</c:v>
                </c:pt>
                <c:pt idx="47">
                  <c:v>24.4</c:v>
                </c:pt>
              </c:numCache>
            </c:numRef>
          </c:val>
          <c:smooth val="0"/>
          <c:extLst>
            <c:ext xmlns:c16="http://schemas.microsoft.com/office/drawing/2014/chart" uri="{C3380CC4-5D6E-409C-BE32-E72D297353CC}">
              <c16:uniqueId val="{0000000A-DFFC-473B-9BD7-D13225A1797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FFC-473B-9BD7-D13225A1797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FFC-473B-9BD7-D13225A1797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FFC-473B-9BD7-D13225A1797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7.5969800000000003</c:v>
                </c:pt>
                <c:pt idx="1">
                  <c:v>7.6670199999999999</c:v>
                </c:pt>
                <c:pt idx="2">
                  <c:v>7.5693400000000004</c:v>
                </c:pt>
                <c:pt idx="3">
                  <c:v>7.7908099999999996</c:v>
                </c:pt>
                <c:pt idx="4">
                  <c:v>7.5622100000000003</c:v>
                </c:pt>
                <c:pt idx="5">
                  <c:v>7.7504400000000002</c:v>
                </c:pt>
                <c:pt idx="6">
                  <c:v>7.2298200000000001</c:v>
                </c:pt>
                <c:pt idx="7">
                  <c:v>7.7131999999999996</c:v>
                </c:pt>
                <c:pt idx="8">
                  <c:v>7.6833099999999996</c:v>
                </c:pt>
                <c:pt idx="9">
                  <c:v>7.5221600000000004</c:v>
                </c:pt>
                <c:pt idx="10">
                  <c:v>7.7827900000000003</c:v>
                </c:pt>
                <c:pt idx="11">
                  <c:v>7.7062999999999997</c:v>
                </c:pt>
                <c:pt idx="12">
                  <c:v>8.3341799999999999</c:v>
                </c:pt>
                <c:pt idx="13">
                  <c:v>8.9867699999999999</c:v>
                </c:pt>
                <c:pt idx="14">
                  <c:v>8.6616800000000005</c:v>
                </c:pt>
                <c:pt idx="15">
                  <c:v>7.6283200000000004</c:v>
                </c:pt>
                <c:pt idx="16">
                  <c:v>8.6711200000000002</c:v>
                </c:pt>
                <c:pt idx="17">
                  <c:v>8.9206900000000005</c:v>
                </c:pt>
                <c:pt idx="18">
                  <c:v>9.1239399999999993</c:v>
                </c:pt>
                <c:pt idx="19">
                  <c:v>8.9087099999999992</c:v>
                </c:pt>
                <c:pt idx="20">
                  <c:v>7.4327199999999998</c:v>
                </c:pt>
                <c:pt idx="21">
                  <c:v>7.8218100000000002</c:v>
                </c:pt>
                <c:pt idx="22">
                  <c:v>8.0536700000000003</c:v>
                </c:pt>
                <c:pt idx="23">
                  <c:v>7.8533099999999996</c:v>
                </c:pt>
                <c:pt idx="24">
                  <c:v>7.7080599999999997</c:v>
                </c:pt>
                <c:pt idx="25">
                  <c:v>7.7730800000000002</c:v>
                </c:pt>
                <c:pt idx="26">
                  <c:v>7.8053699999999999</c:v>
                </c:pt>
                <c:pt idx="27">
                  <c:v>9.7590299999999992</c:v>
                </c:pt>
                <c:pt idx="28">
                  <c:v>11.79622</c:v>
                </c:pt>
                <c:pt idx="29">
                  <c:v>10.926539999999999</c:v>
                </c:pt>
                <c:pt idx="30">
                  <c:v>8.6526399999999999</c:v>
                </c:pt>
                <c:pt idx="31">
                  <c:v>8.4687599999999996</c:v>
                </c:pt>
                <c:pt idx="32">
                  <c:v>8.2438599999999997</c:v>
                </c:pt>
                <c:pt idx="33">
                  <c:v>8.0183999999999997</c:v>
                </c:pt>
                <c:pt idx="34">
                  <c:v>6.9154600000000004</c:v>
                </c:pt>
                <c:pt idx="35">
                  <c:v>6.9047599999999996</c:v>
                </c:pt>
                <c:pt idx="36">
                  <c:v>9.4055900000000001</c:v>
                </c:pt>
                <c:pt idx="37">
                  <c:v>10.09258</c:v>
                </c:pt>
                <c:pt idx="38">
                  <c:v>10.03783</c:v>
                </c:pt>
                <c:pt idx="39">
                  <c:v>9.5269300000000001</c:v>
                </c:pt>
                <c:pt idx="40">
                  <c:v>9.7293500000000002</c:v>
                </c:pt>
                <c:pt idx="41">
                  <c:v>9.8525200000000002</c:v>
                </c:pt>
                <c:pt idx="42">
                  <c:v>9.7758099999999999</c:v>
                </c:pt>
                <c:pt idx="43">
                  <c:v>9.5656300000000005</c:v>
                </c:pt>
                <c:pt idx="44">
                  <c:v>9.6735199999999999</c:v>
                </c:pt>
                <c:pt idx="45">
                  <c:v>9.6792899999999999</c:v>
                </c:pt>
                <c:pt idx="46">
                  <c:v>9.4779</c:v>
                </c:pt>
                <c:pt idx="47">
                  <c:v>7.9501600000000003</c:v>
                </c:pt>
              </c:numCache>
            </c:numRef>
          </c:val>
          <c:smooth val="0"/>
          <c:extLst>
            <c:ext xmlns:c16="http://schemas.microsoft.com/office/drawing/2014/chart" uri="{C3380CC4-5D6E-409C-BE32-E72D297353CC}">
              <c16:uniqueId val="{0000000E-DFFC-473B-9BD7-D13225A1797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FFC-473B-9BD7-D13225A1797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FFC-473B-9BD7-D13225A1797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FFC-473B-9BD7-D13225A1797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FFC-473B-9BD7-D13225A1797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23.135999999999999</c:v>
                </c:pt>
                <c:pt idx="1">
                  <c:v>24.844999999999999</c:v>
                </c:pt>
                <c:pt idx="2">
                  <c:v>26.003</c:v>
                </c:pt>
                <c:pt idx="3">
                  <c:v>28.274000000000001</c:v>
                </c:pt>
                <c:pt idx="4">
                  <c:v>28.568000000000001</c:v>
                </c:pt>
                <c:pt idx="5">
                  <c:v>29.483000000000001</c:v>
                </c:pt>
                <c:pt idx="6">
                  <c:v>29.228999999999999</c:v>
                </c:pt>
                <c:pt idx="7">
                  <c:v>29.366</c:v>
                </c:pt>
                <c:pt idx="8">
                  <c:v>28.914999999999999</c:v>
                </c:pt>
                <c:pt idx="9">
                  <c:v>29.695</c:v>
                </c:pt>
                <c:pt idx="10">
                  <c:v>29.24</c:v>
                </c:pt>
                <c:pt idx="11">
                  <c:v>29.748000000000001</c:v>
                </c:pt>
                <c:pt idx="12">
                  <c:v>25.542000000000002</c:v>
                </c:pt>
                <c:pt idx="13">
                  <c:v>26.207000000000001</c:v>
                </c:pt>
                <c:pt idx="14">
                  <c:v>22.452999999999999</c:v>
                </c:pt>
                <c:pt idx="15">
                  <c:v>23.202999999999999</c:v>
                </c:pt>
                <c:pt idx="16">
                  <c:v>23.978999999999999</c:v>
                </c:pt>
                <c:pt idx="17">
                  <c:v>24.364999999999998</c:v>
                </c:pt>
                <c:pt idx="18">
                  <c:v>27.097000000000001</c:v>
                </c:pt>
                <c:pt idx="19">
                  <c:v>27.120999999999999</c:v>
                </c:pt>
                <c:pt idx="20">
                  <c:v>29.332999999999998</c:v>
                </c:pt>
                <c:pt idx="21">
                  <c:v>29.178000000000001</c:v>
                </c:pt>
                <c:pt idx="22">
                  <c:v>29.039000000000001</c:v>
                </c:pt>
                <c:pt idx="23">
                  <c:v>28.768000000000001</c:v>
                </c:pt>
                <c:pt idx="24">
                  <c:v>30.24</c:v>
                </c:pt>
                <c:pt idx="25">
                  <c:v>30.448</c:v>
                </c:pt>
                <c:pt idx="26">
                  <c:v>32.082000000000001</c:v>
                </c:pt>
                <c:pt idx="27">
                  <c:v>24.905000000000001</c:v>
                </c:pt>
                <c:pt idx="28">
                  <c:v>26.981999999999999</c:v>
                </c:pt>
                <c:pt idx="29">
                  <c:v>22.61</c:v>
                </c:pt>
                <c:pt idx="30">
                  <c:v>26.661999999999999</c:v>
                </c:pt>
                <c:pt idx="31">
                  <c:v>30.388999999999999</c:v>
                </c:pt>
                <c:pt idx="32">
                  <c:v>31.942</c:v>
                </c:pt>
                <c:pt idx="33">
                  <c:v>32.787999999999997</c:v>
                </c:pt>
                <c:pt idx="34">
                  <c:v>32.482999999999997</c:v>
                </c:pt>
                <c:pt idx="35">
                  <c:v>24.742999999999999</c:v>
                </c:pt>
                <c:pt idx="36">
                  <c:v>19.661000000000001</c:v>
                </c:pt>
                <c:pt idx="37">
                  <c:v>11.625</c:v>
                </c:pt>
                <c:pt idx="38">
                  <c:v>6.5270000000000001</c:v>
                </c:pt>
                <c:pt idx="39">
                  <c:v>6.5449999999999999</c:v>
                </c:pt>
                <c:pt idx="40">
                  <c:v>6.5279999999999996</c:v>
                </c:pt>
                <c:pt idx="41">
                  <c:v>6.7060000000000004</c:v>
                </c:pt>
                <c:pt idx="42">
                  <c:v>6.702</c:v>
                </c:pt>
                <c:pt idx="43">
                  <c:v>6.7619999999999996</c:v>
                </c:pt>
                <c:pt idx="44">
                  <c:v>13.593999999999999</c:v>
                </c:pt>
                <c:pt idx="45">
                  <c:v>19.055</c:v>
                </c:pt>
                <c:pt idx="46">
                  <c:v>25.891999999999999</c:v>
                </c:pt>
                <c:pt idx="47">
                  <c:v>31.257000000000001</c:v>
                </c:pt>
              </c:numCache>
            </c:numRef>
          </c:val>
          <c:smooth val="0"/>
          <c:extLst>
            <c:ext xmlns:c16="http://schemas.microsoft.com/office/drawing/2014/chart" uri="{C3380CC4-5D6E-409C-BE32-E72D297353CC}">
              <c16:uniqueId val="{00000013-DFFC-473B-9BD7-D13225A179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DFFC-473B-9BD7-D13225A179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144.10379</c:v>
                </c:pt>
                <c:pt idx="1">
                  <c:v>143.96116000000001</c:v>
                </c:pt>
                <c:pt idx="2">
                  <c:v>145.63990999999999</c:v>
                </c:pt>
                <c:pt idx="3">
                  <c:v>148.21815000000001</c:v>
                </c:pt>
                <c:pt idx="4">
                  <c:v>148.18507</c:v>
                </c:pt>
                <c:pt idx="5">
                  <c:v>148.67399</c:v>
                </c:pt>
                <c:pt idx="6">
                  <c:v>148.04828000000001</c:v>
                </c:pt>
                <c:pt idx="7">
                  <c:v>147.58161000000001</c:v>
                </c:pt>
                <c:pt idx="8">
                  <c:v>147.30574999999999</c:v>
                </c:pt>
                <c:pt idx="9">
                  <c:v>149.18147999999999</c:v>
                </c:pt>
                <c:pt idx="10">
                  <c:v>146.46728999999999</c:v>
                </c:pt>
                <c:pt idx="11">
                  <c:v>148.93902</c:v>
                </c:pt>
                <c:pt idx="12">
                  <c:v>145.18894</c:v>
                </c:pt>
                <c:pt idx="13">
                  <c:v>145.30005</c:v>
                </c:pt>
                <c:pt idx="14">
                  <c:v>144.31648000000001</c:v>
                </c:pt>
                <c:pt idx="15">
                  <c:v>145.83926</c:v>
                </c:pt>
                <c:pt idx="16">
                  <c:v>147.44281000000001</c:v>
                </c:pt>
                <c:pt idx="17">
                  <c:v>145.42161999999999</c:v>
                </c:pt>
                <c:pt idx="18">
                  <c:v>146.52535</c:v>
                </c:pt>
                <c:pt idx="19">
                  <c:v>143.85817</c:v>
                </c:pt>
                <c:pt idx="20">
                  <c:v>147.94311999999999</c:v>
                </c:pt>
                <c:pt idx="21">
                  <c:v>146.93036000000001</c:v>
                </c:pt>
                <c:pt idx="22">
                  <c:v>149.83386999999999</c:v>
                </c:pt>
                <c:pt idx="23">
                  <c:v>149.08829</c:v>
                </c:pt>
                <c:pt idx="24">
                  <c:v>146.32130000000001</c:v>
                </c:pt>
                <c:pt idx="25">
                  <c:v>149.36528999999999</c:v>
                </c:pt>
                <c:pt idx="26">
                  <c:v>145.93758</c:v>
                </c:pt>
                <c:pt idx="27">
                  <c:v>143.42681999999999</c:v>
                </c:pt>
                <c:pt idx="28">
                  <c:v>132.38179</c:v>
                </c:pt>
                <c:pt idx="29">
                  <c:v>141.21168</c:v>
                </c:pt>
                <c:pt idx="30">
                  <c:v>144.67232000000001</c:v>
                </c:pt>
                <c:pt idx="31">
                  <c:v>144.94269</c:v>
                </c:pt>
                <c:pt idx="32">
                  <c:v>146.25674000000001</c:v>
                </c:pt>
                <c:pt idx="33">
                  <c:v>143.24086</c:v>
                </c:pt>
                <c:pt idx="34">
                  <c:v>143.72526999999999</c:v>
                </c:pt>
                <c:pt idx="35">
                  <c:v>144.04952</c:v>
                </c:pt>
                <c:pt idx="36">
                  <c:v>143.92059</c:v>
                </c:pt>
                <c:pt idx="37">
                  <c:v>142.61054999999999</c:v>
                </c:pt>
                <c:pt idx="38">
                  <c:v>141.32342</c:v>
                </c:pt>
                <c:pt idx="39">
                  <c:v>139.04064</c:v>
                </c:pt>
                <c:pt idx="40">
                  <c:v>143.92863</c:v>
                </c:pt>
                <c:pt idx="41">
                  <c:v>145.02667</c:v>
                </c:pt>
                <c:pt idx="42">
                  <c:v>147.60979</c:v>
                </c:pt>
                <c:pt idx="43">
                  <c:v>146.02749</c:v>
                </c:pt>
                <c:pt idx="44">
                  <c:v>147.13491999999999</c:v>
                </c:pt>
                <c:pt idx="45">
                  <c:v>150.44067999999999</c:v>
                </c:pt>
                <c:pt idx="46">
                  <c:v>149.40797000000001</c:v>
                </c:pt>
                <c:pt idx="47">
                  <c:v>149.43705</c:v>
                </c:pt>
              </c:numCache>
            </c:numRef>
          </c:val>
          <c:smooth val="0"/>
          <c:extLst>
            <c:ext xmlns:c16="http://schemas.microsoft.com/office/drawing/2014/chart" uri="{C3380CC4-5D6E-409C-BE32-E72D297353CC}">
              <c16:uniqueId val="{00000000-5FDD-4BF3-A91D-BA08184F400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1.5610999999999999</c:v>
                </c:pt>
                <c:pt idx="1">
                  <c:v>1.7727999999999999</c:v>
                </c:pt>
                <c:pt idx="2">
                  <c:v>1.6471</c:v>
                </c:pt>
                <c:pt idx="3">
                  <c:v>1.8588</c:v>
                </c:pt>
                <c:pt idx="4">
                  <c:v>1.8853</c:v>
                </c:pt>
                <c:pt idx="5">
                  <c:v>1.8190999999999999</c:v>
                </c:pt>
                <c:pt idx="6">
                  <c:v>2.0308000000000002</c:v>
                </c:pt>
                <c:pt idx="7">
                  <c:v>1.8721000000000001</c:v>
                </c:pt>
                <c:pt idx="8">
                  <c:v>1.8721000000000001</c:v>
                </c:pt>
                <c:pt idx="9">
                  <c:v>1.8190999999999999</c:v>
                </c:pt>
                <c:pt idx="10">
                  <c:v>1.8653999999999999</c:v>
                </c:pt>
                <c:pt idx="11">
                  <c:v>1.9448000000000001</c:v>
                </c:pt>
                <c:pt idx="12">
                  <c:v>1.9911000000000001</c:v>
                </c:pt>
                <c:pt idx="13">
                  <c:v>2.13</c:v>
                </c:pt>
                <c:pt idx="14">
                  <c:v>1.9117</c:v>
                </c:pt>
                <c:pt idx="15">
                  <c:v>1.8125</c:v>
                </c:pt>
                <c:pt idx="16">
                  <c:v>1.9977</c:v>
                </c:pt>
                <c:pt idx="17">
                  <c:v>1.6338999999999999</c:v>
                </c:pt>
                <c:pt idx="18">
                  <c:v>1.6604000000000001</c:v>
                </c:pt>
                <c:pt idx="19">
                  <c:v>1.5610999999999999</c:v>
                </c:pt>
                <c:pt idx="20">
                  <c:v>1.6273</c:v>
                </c:pt>
                <c:pt idx="21">
                  <c:v>1.6273</c:v>
                </c:pt>
                <c:pt idx="22">
                  <c:v>1.7861</c:v>
                </c:pt>
                <c:pt idx="23">
                  <c:v>1.7000999999999999</c:v>
                </c:pt>
                <c:pt idx="24">
                  <c:v>1.3892</c:v>
                </c:pt>
                <c:pt idx="25">
                  <c:v>1.0386</c:v>
                </c:pt>
                <c:pt idx="26">
                  <c:v>1.4553</c:v>
                </c:pt>
                <c:pt idx="27">
                  <c:v>1.4487000000000001</c:v>
                </c:pt>
                <c:pt idx="28">
                  <c:v>1.4420999999999999</c:v>
                </c:pt>
                <c:pt idx="29">
                  <c:v>1.409</c:v>
                </c:pt>
                <c:pt idx="30">
                  <c:v>1.4221999999999999</c:v>
                </c:pt>
                <c:pt idx="31">
                  <c:v>1.3031999999999999</c:v>
                </c:pt>
                <c:pt idx="32">
                  <c:v>1.5744</c:v>
                </c:pt>
                <c:pt idx="33">
                  <c:v>1.6736</c:v>
                </c:pt>
                <c:pt idx="34">
                  <c:v>1.4221999999999999</c:v>
                </c:pt>
                <c:pt idx="35">
                  <c:v>1.5479000000000001</c:v>
                </c:pt>
                <c:pt idx="36">
                  <c:v>1.6868000000000001</c:v>
                </c:pt>
                <c:pt idx="37">
                  <c:v>1.7133</c:v>
                </c:pt>
                <c:pt idx="38">
                  <c:v>1.667</c:v>
                </c:pt>
                <c:pt idx="39">
                  <c:v>1.5016</c:v>
                </c:pt>
                <c:pt idx="40">
                  <c:v>1.4487000000000001</c:v>
                </c:pt>
                <c:pt idx="41">
                  <c:v>1.4752000000000001</c:v>
                </c:pt>
                <c:pt idx="42">
                  <c:v>1.4487000000000001</c:v>
                </c:pt>
                <c:pt idx="43">
                  <c:v>1.5347</c:v>
                </c:pt>
                <c:pt idx="44">
                  <c:v>1.4619</c:v>
                </c:pt>
                <c:pt idx="45">
                  <c:v>1.6934</c:v>
                </c:pt>
                <c:pt idx="46">
                  <c:v>1.7794000000000001</c:v>
                </c:pt>
                <c:pt idx="47">
                  <c:v>1.5744</c:v>
                </c:pt>
              </c:numCache>
            </c:numRef>
          </c:val>
          <c:smooth val="0"/>
          <c:extLst>
            <c:ext xmlns:c16="http://schemas.microsoft.com/office/drawing/2014/chart" uri="{C3380CC4-5D6E-409C-BE32-E72D297353CC}">
              <c16:uniqueId val="{00000001-5FDD-4BF3-A91D-BA08184F400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4.9073599999999997</c:v>
                </c:pt>
                <c:pt idx="1">
                  <c:v>4.9465500000000002</c:v>
                </c:pt>
                <c:pt idx="2">
                  <c:v>4.9690799999999999</c:v>
                </c:pt>
                <c:pt idx="3">
                  <c:v>5.0769000000000002</c:v>
                </c:pt>
                <c:pt idx="4">
                  <c:v>5.1110199999999999</c:v>
                </c:pt>
                <c:pt idx="5">
                  <c:v>5.0838599999999996</c:v>
                </c:pt>
                <c:pt idx="6">
                  <c:v>5.1259699999999997</c:v>
                </c:pt>
                <c:pt idx="7">
                  <c:v>5.1282300000000003</c:v>
                </c:pt>
                <c:pt idx="8">
                  <c:v>5.1497400000000004</c:v>
                </c:pt>
                <c:pt idx="9">
                  <c:v>4.9989100000000004</c:v>
                </c:pt>
                <c:pt idx="10">
                  <c:v>5.1178999999999997</c:v>
                </c:pt>
                <c:pt idx="11">
                  <c:v>5.0105000000000004</c:v>
                </c:pt>
                <c:pt idx="12">
                  <c:v>4.9586699999999997</c:v>
                </c:pt>
                <c:pt idx="13">
                  <c:v>4.8600000000000003</c:v>
                </c:pt>
                <c:pt idx="14">
                  <c:v>5.0445000000000002</c:v>
                </c:pt>
                <c:pt idx="15">
                  <c:v>5.0286900000000001</c:v>
                </c:pt>
                <c:pt idx="16">
                  <c:v>4.9431599999999998</c:v>
                </c:pt>
                <c:pt idx="17">
                  <c:v>5.0983299999999998</c:v>
                </c:pt>
                <c:pt idx="18">
                  <c:v>5.1848099999999997</c:v>
                </c:pt>
                <c:pt idx="19">
                  <c:v>5.0471000000000004</c:v>
                </c:pt>
                <c:pt idx="20">
                  <c:v>5.1057100000000002</c:v>
                </c:pt>
                <c:pt idx="21">
                  <c:v>5.1840400000000004</c:v>
                </c:pt>
                <c:pt idx="22">
                  <c:v>5.2922500000000001</c:v>
                </c:pt>
                <c:pt idx="23">
                  <c:v>5.2805799999999996</c:v>
                </c:pt>
                <c:pt idx="24">
                  <c:v>5.3362499999999997</c:v>
                </c:pt>
                <c:pt idx="25">
                  <c:v>5.2930599999999997</c:v>
                </c:pt>
                <c:pt idx="26">
                  <c:v>5.0906900000000004</c:v>
                </c:pt>
                <c:pt idx="27">
                  <c:v>4.9294000000000002</c:v>
                </c:pt>
                <c:pt idx="28">
                  <c:v>4.8409500000000003</c:v>
                </c:pt>
                <c:pt idx="29">
                  <c:v>4.9713599999999998</c:v>
                </c:pt>
                <c:pt idx="30">
                  <c:v>4.3889800000000001</c:v>
                </c:pt>
                <c:pt idx="31">
                  <c:v>4.2477299999999998</c:v>
                </c:pt>
                <c:pt idx="32">
                  <c:v>4.8783799999999999</c:v>
                </c:pt>
                <c:pt idx="33">
                  <c:v>4.9563100000000002</c:v>
                </c:pt>
                <c:pt idx="34">
                  <c:v>4.9156300000000002</c:v>
                </c:pt>
                <c:pt idx="35">
                  <c:v>4.8634599999999999</c:v>
                </c:pt>
                <c:pt idx="36">
                  <c:v>4.9305000000000003</c:v>
                </c:pt>
                <c:pt idx="37">
                  <c:v>4.8994600000000004</c:v>
                </c:pt>
                <c:pt idx="38">
                  <c:v>5.0965299999999996</c:v>
                </c:pt>
                <c:pt idx="39">
                  <c:v>5.1176599999999999</c:v>
                </c:pt>
                <c:pt idx="40">
                  <c:v>4.9371099999999997</c:v>
                </c:pt>
                <c:pt idx="41">
                  <c:v>5.0251400000000004</c:v>
                </c:pt>
                <c:pt idx="42">
                  <c:v>4.94468</c:v>
                </c:pt>
                <c:pt idx="43">
                  <c:v>4.9059900000000001</c:v>
                </c:pt>
                <c:pt idx="44">
                  <c:v>4.9546700000000001</c:v>
                </c:pt>
                <c:pt idx="45">
                  <c:v>4.9994300000000003</c:v>
                </c:pt>
                <c:pt idx="46">
                  <c:v>5.0246700000000004</c:v>
                </c:pt>
                <c:pt idx="47">
                  <c:v>5.0717100000000004</c:v>
                </c:pt>
              </c:numCache>
            </c:numRef>
          </c:val>
          <c:smooth val="0"/>
          <c:extLst>
            <c:ext xmlns:c16="http://schemas.microsoft.com/office/drawing/2014/chart" uri="{C3380CC4-5D6E-409C-BE32-E72D297353CC}">
              <c16:uniqueId val="{00000002-5FDD-4BF3-A91D-BA08184F400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129.74675999999999</c:v>
                </c:pt>
                <c:pt idx="1">
                  <c:v>128.64147</c:v>
                </c:pt>
                <c:pt idx="2">
                  <c:v>128.3347</c:v>
                </c:pt>
                <c:pt idx="3">
                  <c:v>129.77833999999999</c:v>
                </c:pt>
                <c:pt idx="4">
                  <c:v>129.02268000000001</c:v>
                </c:pt>
                <c:pt idx="5">
                  <c:v>131.36600000000001</c:v>
                </c:pt>
                <c:pt idx="6">
                  <c:v>131.08734000000001</c:v>
                </c:pt>
                <c:pt idx="7">
                  <c:v>130.22272000000001</c:v>
                </c:pt>
                <c:pt idx="8">
                  <c:v>130.13802000000001</c:v>
                </c:pt>
                <c:pt idx="9">
                  <c:v>130.02049</c:v>
                </c:pt>
                <c:pt idx="10">
                  <c:v>126.29442</c:v>
                </c:pt>
                <c:pt idx="11">
                  <c:v>129.15155999999999</c:v>
                </c:pt>
                <c:pt idx="12">
                  <c:v>126.17901000000001</c:v>
                </c:pt>
                <c:pt idx="13">
                  <c:v>121.2003</c:v>
                </c:pt>
                <c:pt idx="14">
                  <c:v>123.01643</c:v>
                </c:pt>
                <c:pt idx="15">
                  <c:v>125.26382</c:v>
                </c:pt>
                <c:pt idx="16">
                  <c:v>126.50241</c:v>
                </c:pt>
                <c:pt idx="17">
                  <c:v>128.16334000000001</c:v>
                </c:pt>
                <c:pt idx="18">
                  <c:v>127.45735999999999</c:v>
                </c:pt>
                <c:pt idx="19">
                  <c:v>123.99225</c:v>
                </c:pt>
                <c:pt idx="20">
                  <c:v>127.13199</c:v>
                </c:pt>
                <c:pt idx="21">
                  <c:v>127.1168</c:v>
                </c:pt>
                <c:pt idx="22">
                  <c:v>127.34443</c:v>
                </c:pt>
                <c:pt idx="23">
                  <c:v>128.97284999999999</c:v>
                </c:pt>
                <c:pt idx="24">
                  <c:v>129.39069000000001</c:v>
                </c:pt>
                <c:pt idx="25">
                  <c:v>129.17379</c:v>
                </c:pt>
                <c:pt idx="26">
                  <c:v>128.27520999999999</c:v>
                </c:pt>
                <c:pt idx="27">
                  <c:v>129.33320000000001</c:v>
                </c:pt>
                <c:pt idx="28">
                  <c:v>129.26743999999999</c:v>
                </c:pt>
                <c:pt idx="29">
                  <c:v>130.46772999999999</c:v>
                </c:pt>
                <c:pt idx="30">
                  <c:v>129.17166</c:v>
                </c:pt>
                <c:pt idx="31">
                  <c:v>130.76718</c:v>
                </c:pt>
                <c:pt idx="32">
                  <c:v>130.64384999999999</c:v>
                </c:pt>
                <c:pt idx="33">
                  <c:v>129.87849</c:v>
                </c:pt>
                <c:pt idx="34">
                  <c:v>131.00129000000001</c:v>
                </c:pt>
                <c:pt idx="35">
                  <c:v>132.58024</c:v>
                </c:pt>
                <c:pt idx="36">
                  <c:v>130.13615999999999</c:v>
                </c:pt>
                <c:pt idx="37">
                  <c:v>126.56075</c:v>
                </c:pt>
                <c:pt idx="38">
                  <c:v>130.80217999999999</c:v>
                </c:pt>
                <c:pt idx="39">
                  <c:v>129.55265</c:v>
                </c:pt>
                <c:pt idx="40">
                  <c:v>131.06460999999999</c:v>
                </c:pt>
                <c:pt idx="41">
                  <c:v>130.90770000000001</c:v>
                </c:pt>
                <c:pt idx="42">
                  <c:v>129.17411999999999</c:v>
                </c:pt>
                <c:pt idx="43">
                  <c:v>132.68824000000001</c:v>
                </c:pt>
                <c:pt idx="44">
                  <c:v>131.71039999999999</c:v>
                </c:pt>
                <c:pt idx="45">
                  <c:v>132.02946</c:v>
                </c:pt>
                <c:pt idx="46">
                  <c:v>132.65475000000001</c:v>
                </c:pt>
                <c:pt idx="47">
                  <c:v>132.87191999999999</c:v>
                </c:pt>
              </c:numCache>
            </c:numRef>
          </c:val>
          <c:smooth val="0"/>
          <c:extLst>
            <c:ext xmlns:c16="http://schemas.microsoft.com/office/drawing/2014/chart" uri="{C3380CC4-5D6E-409C-BE32-E72D297353CC}">
              <c16:uniqueId val="{00000003-5FDD-4BF3-A91D-BA08184F400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13.06433</c:v>
                </c:pt>
                <c:pt idx="1">
                  <c:v>14.27782</c:v>
                </c:pt>
                <c:pt idx="2">
                  <c:v>13.9124</c:v>
                </c:pt>
                <c:pt idx="3">
                  <c:v>13.71991</c:v>
                </c:pt>
                <c:pt idx="4">
                  <c:v>13.86919</c:v>
                </c:pt>
                <c:pt idx="5">
                  <c:v>13.296200000000001</c:v>
                </c:pt>
                <c:pt idx="6">
                  <c:v>13.28575</c:v>
                </c:pt>
                <c:pt idx="7">
                  <c:v>10.28537</c:v>
                </c:pt>
                <c:pt idx="8">
                  <c:v>11.452450000000001</c:v>
                </c:pt>
                <c:pt idx="9">
                  <c:v>13.082039999999999</c:v>
                </c:pt>
                <c:pt idx="10">
                  <c:v>12.76099</c:v>
                </c:pt>
                <c:pt idx="11">
                  <c:v>12.68656</c:v>
                </c:pt>
                <c:pt idx="12">
                  <c:v>12.153420000000001</c:v>
                </c:pt>
                <c:pt idx="13">
                  <c:v>10.94932</c:v>
                </c:pt>
                <c:pt idx="14">
                  <c:v>10.49314</c:v>
                </c:pt>
                <c:pt idx="15">
                  <c:v>10.28373</c:v>
                </c:pt>
                <c:pt idx="16">
                  <c:v>9.8927499999999995</c:v>
                </c:pt>
                <c:pt idx="17">
                  <c:v>9.4205199999999998</c:v>
                </c:pt>
                <c:pt idx="18">
                  <c:v>8.1879799999999996</c:v>
                </c:pt>
                <c:pt idx="19">
                  <c:v>9.7679100000000005</c:v>
                </c:pt>
                <c:pt idx="20">
                  <c:v>10.495649999999999</c:v>
                </c:pt>
                <c:pt idx="21">
                  <c:v>12.10853</c:v>
                </c:pt>
                <c:pt idx="22">
                  <c:v>13.114879999999999</c:v>
                </c:pt>
                <c:pt idx="23">
                  <c:v>12.217309999999999</c:v>
                </c:pt>
                <c:pt idx="24">
                  <c:v>11.22461</c:v>
                </c:pt>
                <c:pt idx="25">
                  <c:v>11.95115</c:v>
                </c:pt>
                <c:pt idx="26">
                  <c:v>12.30129</c:v>
                </c:pt>
                <c:pt idx="27">
                  <c:v>12.853820000000001</c:v>
                </c:pt>
                <c:pt idx="28">
                  <c:v>12.71692</c:v>
                </c:pt>
                <c:pt idx="29">
                  <c:v>12.94711</c:v>
                </c:pt>
                <c:pt idx="30">
                  <c:v>12.296720000000001</c:v>
                </c:pt>
                <c:pt idx="31">
                  <c:v>11.005890000000001</c:v>
                </c:pt>
                <c:pt idx="32">
                  <c:v>13.272449999999999</c:v>
                </c:pt>
                <c:pt idx="33">
                  <c:v>12.251749999999999</c:v>
                </c:pt>
                <c:pt idx="34">
                  <c:v>12.793380000000001</c:v>
                </c:pt>
                <c:pt idx="35">
                  <c:v>11.980180000000001</c:v>
                </c:pt>
                <c:pt idx="36">
                  <c:v>11.852359999999999</c:v>
                </c:pt>
                <c:pt idx="37">
                  <c:v>10.655939999999999</c:v>
                </c:pt>
                <c:pt idx="38">
                  <c:v>10.372059999999999</c:v>
                </c:pt>
                <c:pt idx="39">
                  <c:v>10.767770000000001</c:v>
                </c:pt>
                <c:pt idx="40">
                  <c:v>10.61093</c:v>
                </c:pt>
                <c:pt idx="41">
                  <c:v>11.601380000000001</c:v>
                </c:pt>
                <c:pt idx="42">
                  <c:v>12.693899999999999</c:v>
                </c:pt>
                <c:pt idx="43">
                  <c:v>13.15155</c:v>
                </c:pt>
                <c:pt idx="44">
                  <c:v>13.59623</c:v>
                </c:pt>
                <c:pt idx="45">
                  <c:v>13.12546</c:v>
                </c:pt>
                <c:pt idx="46">
                  <c:v>13.57001</c:v>
                </c:pt>
                <c:pt idx="47">
                  <c:v>14.082979999999999</c:v>
                </c:pt>
              </c:numCache>
            </c:numRef>
          </c:val>
          <c:smooth val="0"/>
          <c:extLst>
            <c:ext xmlns:c16="http://schemas.microsoft.com/office/drawing/2014/chart" uri="{C3380CC4-5D6E-409C-BE32-E72D297353CC}">
              <c16:uniqueId val="{00000004-5FDD-4BF3-A91D-BA08184F400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FDD-4BF3-A91D-BA08184F400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38.12153</c:v>
                </c:pt>
                <c:pt idx="1">
                  <c:v>38.261749999999999</c:v>
                </c:pt>
                <c:pt idx="2">
                  <c:v>38.60913</c:v>
                </c:pt>
                <c:pt idx="3">
                  <c:v>38.277769999999997</c:v>
                </c:pt>
                <c:pt idx="4">
                  <c:v>35.397039999999997</c:v>
                </c:pt>
                <c:pt idx="5">
                  <c:v>36.317590000000003</c:v>
                </c:pt>
                <c:pt idx="6">
                  <c:v>36.20534</c:v>
                </c:pt>
                <c:pt idx="7">
                  <c:v>37.250799999999998</c:v>
                </c:pt>
                <c:pt idx="8">
                  <c:v>38.014420000000001</c:v>
                </c:pt>
                <c:pt idx="9">
                  <c:v>36.887320000000003</c:v>
                </c:pt>
                <c:pt idx="10">
                  <c:v>36.885420000000003</c:v>
                </c:pt>
                <c:pt idx="11">
                  <c:v>36.404519999999998</c:v>
                </c:pt>
                <c:pt idx="12">
                  <c:v>32.87003</c:v>
                </c:pt>
                <c:pt idx="13">
                  <c:v>32.160580000000003</c:v>
                </c:pt>
                <c:pt idx="14">
                  <c:v>33.601100000000002</c:v>
                </c:pt>
                <c:pt idx="15">
                  <c:v>33.554270000000002</c:v>
                </c:pt>
                <c:pt idx="16">
                  <c:v>34.41722</c:v>
                </c:pt>
                <c:pt idx="17">
                  <c:v>34.884439999999998</c:v>
                </c:pt>
                <c:pt idx="18">
                  <c:v>35.805050000000001</c:v>
                </c:pt>
                <c:pt idx="19">
                  <c:v>36.58419</c:v>
                </c:pt>
                <c:pt idx="20">
                  <c:v>35.571840000000002</c:v>
                </c:pt>
                <c:pt idx="21">
                  <c:v>36.566429999999997</c:v>
                </c:pt>
                <c:pt idx="22">
                  <c:v>35.1372</c:v>
                </c:pt>
                <c:pt idx="23">
                  <c:v>34.769170000000003</c:v>
                </c:pt>
                <c:pt idx="24">
                  <c:v>33.314790000000002</c:v>
                </c:pt>
                <c:pt idx="25">
                  <c:v>33.434890000000003</c:v>
                </c:pt>
                <c:pt idx="26">
                  <c:v>34.235019999999999</c:v>
                </c:pt>
                <c:pt idx="27">
                  <c:v>35.753740000000001</c:v>
                </c:pt>
                <c:pt idx="28">
                  <c:v>36.055590000000002</c:v>
                </c:pt>
                <c:pt idx="29">
                  <c:v>37.242109999999997</c:v>
                </c:pt>
                <c:pt idx="30">
                  <c:v>36.552340000000001</c:v>
                </c:pt>
                <c:pt idx="31">
                  <c:v>36.71537</c:v>
                </c:pt>
                <c:pt idx="32">
                  <c:v>36.16133</c:v>
                </c:pt>
                <c:pt idx="33">
                  <c:v>35.166820000000001</c:v>
                </c:pt>
                <c:pt idx="34">
                  <c:v>33.826189999999997</c:v>
                </c:pt>
                <c:pt idx="35">
                  <c:v>33.6708</c:v>
                </c:pt>
                <c:pt idx="36">
                  <c:v>31.508120000000002</c:v>
                </c:pt>
                <c:pt idx="37">
                  <c:v>30.643129999999999</c:v>
                </c:pt>
                <c:pt idx="38">
                  <c:v>32.570120000000003</c:v>
                </c:pt>
                <c:pt idx="39">
                  <c:v>34.522469999999998</c:v>
                </c:pt>
                <c:pt idx="40">
                  <c:v>34.854289999999999</c:v>
                </c:pt>
                <c:pt idx="41">
                  <c:v>35.45402</c:v>
                </c:pt>
                <c:pt idx="42">
                  <c:v>35.56091</c:v>
                </c:pt>
                <c:pt idx="43">
                  <c:v>37.373750000000001</c:v>
                </c:pt>
                <c:pt idx="44">
                  <c:v>37.66836</c:v>
                </c:pt>
                <c:pt idx="45">
                  <c:v>38.393140000000002</c:v>
                </c:pt>
                <c:pt idx="46">
                  <c:v>38.128309999999999</c:v>
                </c:pt>
                <c:pt idx="47">
                  <c:v>38.003900000000002</c:v>
                </c:pt>
              </c:numCache>
            </c:numRef>
          </c:val>
          <c:smooth val="0"/>
          <c:extLst>
            <c:ext xmlns:c16="http://schemas.microsoft.com/office/drawing/2014/chart" uri="{C3380CC4-5D6E-409C-BE32-E72D297353CC}">
              <c16:uniqueId val="{00000006-5FDD-4BF3-A91D-BA08184F400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FDD-4BF3-A91D-BA08184F400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FDD-4BF3-A91D-BA08184F40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FDD-4BF3-A91D-BA08184F400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88.485299999999995</c:v>
                </c:pt>
                <c:pt idx="1">
                  <c:v>88.877300000000005</c:v>
                </c:pt>
                <c:pt idx="2">
                  <c:v>88.769599999999997</c:v>
                </c:pt>
                <c:pt idx="3">
                  <c:v>87.968400000000003</c:v>
                </c:pt>
                <c:pt idx="4">
                  <c:v>88.507499999999993</c:v>
                </c:pt>
                <c:pt idx="5">
                  <c:v>89.436999999999998</c:v>
                </c:pt>
                <c:pt idx="6">
                  <c:v>89.679900000000004</c:v>
                </c:pt>
                <c:pt idx="7">
                  <c:v>89.455600000000004</c:v>
                </c:pt>
                <c:pt idx="8">
                  <c:v>89.630300000000005</c:v>
                </c:pt>
                <c:pt idx="9">
                  <c:v>89.407200000000003</c:v>
                </c:pt>
                <c:pt idx="10">
                  <c:v>89.203599999999994</c:v>
                </c:pt>
                <c:pt idx="11">
                  <c:v>89.267200000000003</c:v>
                </c:pt>
                <c:pt idx="12">
                  <c:v>89.391999999999996</c:v>
                </c:pt>
                <c:pt idx="13">
                  <c:v>89.807400000000001</c:v>
                </c:pt>
                <c:pt idx="14">
                  <c:v>90.343699999999998</c:v>
                </c:pt>
                <c:pt idx="15">
                  <c:v>89.227900000000005</c:v>
                </c:pt>
                <c:pt idx="16">
                  <c:v>89.788700000000006</c:v>
                </c:pt>
                <c:pt idx="17">
                  <c:v>89.944400000000002</c:v>
                </c:pt>
                <c:pt idx="18">
                  <c:v>90.409400000000005</c:v>
                </c:pt>
                <c:pt idx="19">
                  <c:v>90.812799999999996</c:v>
                </c:pt>
                <c:pt idx="20">
                  <c:v>89.973100000000002</c:v>
                </c:pt>
                <c:pt idx="21">
                  <c:v>89.387799999999999</c:v>
                </c:pt>
                <c:pt idx="22">
                  <c:v>90.179000000000002</c:v>
                </c:pt>
                <c:pt idx="23">
                  <c:v>90.423100000000005</c:v>
                </c:pt>
                <c:pt idx="24">
                  <c:v>90.297700000000006</c:v>
                </c:pt>
                <c:pt idx="25">
                  <c:v>89.941500000000005</c:v>
                </c:pt>
                <c:pt idx="26">
                  <c:v>89.278099999999995</c:v>
                </c:pt>
                <c:pt idx="27">
                  <c:v>88.710800000000006</c:v>
                </c:pt>
                <c:pt idx="28">
                  <c:v>90.884600000000006</c:v>
                </c:pt>
                <c:pt idx="29">
                  <c:v>91.221000000000004</c:v>
                </c:pt>
                <c:pt idx="30">
                  <c:v>90.417100000000005</c:v>
                </c:pt>
                <c:pt idx="31">
                  <c:v>91.716499999999996</c:v>
                </c:pt>
                <c:pt idx="32">
                  <c:v>90.972700000000003</c:v>
                </c:pt>
                <c:pt idx="33">
                  <c:v>90.471100000000007</c:v>
                </c:pt>
                <c:pt idx="34">
                  <c:v>89.162499999999994</c:v>
                </c:pt>
                <c:pt idx="35">
                  <c:v>90.146299999999997</c:v>
                </c:pt>
                <c:pt idx="36">
                  <c:v>91.094999999999999</c:v>
                </c:pt>
                <c:pt idx="37">
                  <c:v>90.398200000000003</c:v>
                </c:pt>
                <c:pt idx="38">
                  <c:v>90.250100000000003</c:v>
                </c:pt>
                <c:pt idx="39">
                  <c:v>91.532399999999996</c:v>
                </c:pt>
                <c:pt idx="40">
                  <c:v>91.914000000000001</c:v>
                </c:pt>
                <c:pt idx="41">
                  <c:v>91.152000000000001</c:v>
                </c:pt>
                <c:pt idx="42">
                  <c:v>92.095399999999998</c:v>
                </c:pt>
                <c:pt idx="43">
                  <c:v>92.022099999999995</c:v>
                </c:pt>
                <c:pt idx="44">
                  <c:v>91.899600000000007</c:v>
                </c:pt>
                <c:pt idx="45">
                  <c:v>91.395600000000002</c:v>
                </c:pt>
                <c:pt idx="46">
                  <c:v>91.558300000000003</c:v>
                </c:pt>
                <c:pt idx="47">
                  <c:v>90.898700000000005</c:v>
                </c:pt>
              </c:numCache>
            </c:numRef>
          </c:val>
          <c:smooth val="0"/>
          <c:extLst>
            <c:ext xmlns:c16="http://schemas.microsoft.com/office/drawing/2014/chart" uri="{C3380CC4-5D6E-409C-BE32-E72D297353CC}">
              <c16:uniqueId val="{0000000A-5FDD-4BF3-A91D-BA08184F400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21.209250000000001</c:v>
                </c:pt>
                <c:pt idx="1">
                  <c:v>4.3770300000000004</c:v>
                </c:pt>
                <c:pt idx="2">
                  <c:v>6.1342699999999999</c:v>
                </c:pt>
                <c:pt idx="3">
                  <c:v>9.7032900000000009</c:v>
                </c:pt>
                <c:pt idx="4">
                  <c:v>21.3691</c:v>
                </c:pt>
                <c:pt idx="5">
                  <c:v>21.599240000000002</c:v>
                </c:pt>
                <c:pt idx="6">
                  <c:v>21.632940000000001</c:v>
                </c:pt>
                <c:pt idx="7">
                  <c:v>21.606100000000001</c:v>
                </c:pt>
                <c:pt idx="8">
                  <c:v>21.700610000000001</c:v>
                </c:pt>
                <c:pt idx="9">
                  <c:v>21.713450000000002</c:v>
                </c:pt>
                <c:pt idx="10">
                  <c:v>21.710830000000001</c:v>
                </c:pt>
                <c:pt idx="11">
                  <c:v>21.723379999999999</c:v>
                </c:pt>
                <c:pt idx="12">
                  <c:v>21.743919999999999</c:v>
                </c:pt>
                <c:pt idx="13">
                  <c:v>21.784050000000001</c:v>
                </c:pt>
                <c:pt idx="14">
                  <c:v>21.776630000000001</c:v>
                </c:pt>
                <c:pt idx="15">
                  <c:v>21.807870000000001</c:v>
                </c:pt>
                <c:pt idx="16">
                  <c:v>21.832750000000001</c:v>
                </c:pt>
                <c:pt idx="17">
                  <c:v>21.837779999999999</c:v>
                </c:pt>
                <c:pt idx="18">
                  <c:v>21.839210000000001</c:v>
                </c:pt>
                <c:pt idx="19">
                  <c:v>21.79813</c:v>
                </c:pt>
                <c:pt idx="20">
                  <c:v>21.829540000000001</c:v>
                </c:pt>
                <c:pt idx="21">
                  <c:v>21.837</c:v>
                </c:pt>
                <c:pt idx="22">
                  <c:v>21.899709999999999</c:v>
                </c:pt>
                <c:pt idx="23">
                  <c:v>21.862960000000001</c:v>
                </c:pt>
                <c:pt idx="24">
                  <c:v>21.82724</c:v>
                </c:pt>
                <c:pt idx="25">
                  <c:v>21.836269999999999</c:v>
                </c:pt>
                <c:pt idx="26">
                  <c:v>21.863340000000001</c:v>
                </c:pt>
                <c:pt idx="27">
                  <c:v>21.86196</c:v>
                </c:pt>
                <c:pt idx="28">
                  <c:v>21.79655</c:v>
                </c:pt>
                <c:pt idx="29">
                  <c:v>21.787269999999999</c:v>
                </c:pt>
                <c:pt idx="30">
                  <c:v>21.785049999999998</c:v>
                </c:pt>
                <c:pt idx="31">
                  <c:v>21.717559999999999</c:v>
                </c:pt>
                <c:pt idx="32">
                  <c:v>21.6966</c:v>
                </c:pt>
                <c:pt idx="33">
                  <c:v>21.715530000000001</c:v>
                </c:pt>
                <c:pt idx="34">
                  <c:v>21.751550000000002</c:v>
                </c:pt>
                <c:pt idx="35">
                  <c:v>21.747689999999999</c:v>
                </c:pt>
                <c:pt idx="36">
                  <c:v>3.25217</c:v>
                </c:pt>
                <c:pt idx="37">
                  <c:v>3.00698</c:v>
                </c:pt>
                <c:pt idx="38">
                  <c:v>3.0001600000000002</c:v>
                </c:pt>
                <c:pt idx="39">
                  <c:v>3.0063399999999998</c:v>
                </c:pt>
                <c:pt idx="40">
                  <c:v>3.0239600000000002</c:v>
                </c:pt>
                <c:pt idx="41">
                  <c:v>3.0401400000000001</c:v>
                </c:pt>
                <c:pt idx="42">
                  <c:v>6.0410599999999999</c:v>
                </c:pt>
                <c:pt idx="43">
                  <c:v>6.6255699999999997</c:v>
                </c:pt>
                <c:pt idx="44">
                  <c:v>16.10988</c:v>
                </c:pt>
                <c:pt idx="45">
                  <c:v>21.575569999999999</c:v>
                </c:pt>
                <c:pt idx="46">
                  <c:v>21.65513</c:v>
                </c:pt>
                <c:pt idx="47">
                  <c:v>21.61947</c:v>
                </c:pt>
              </c:numCache>
            </c:numRef>
          </c:val>
          <c:smooth val="0"/>
          <c:extLst>
            <c:ext xmlns:c16="http://schemas.microsoft.com/office/drawing/2014/chart" uri="{C3380CC4-5D6E-409C-BE32-E72D297353CC}">
              <c16:uniqueId val="{0000000B-5FDD-4BF3-A91D-BA08184F400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0.44540000000000002</c:v>
                </c:pt>
                <c:pt idx="1">
                  <c:v>0.41299999999999998</c:v>
                </c:pt>
                <c:pt idx="2">
                  <c:v>0.37909999999999999</c:v>
                </c:pt>
                <c:pt idx="3">
                  <c:v>0.35670000000000002</c:v>
                </c:pt>
                <c:pt idx="4">
                  <c:v>0.34460000000000002</c:v>
                </c:pt>
                <c:pt idx="5">
                  <c:v>0.34229999999999999</c:v>
                </c:pt>
                <c:pt idx="6">
                  <c:v>0.33600000000000002</c:v>
                </c:pt>
                <c:pt idx="7">
                  <c:v>0.32319999999999999</c:v>
                </c:pt>
                <c:pt idx="8">
                  <c:v>0.32150000000000001</c:v>
                </c:pt>
                <c:pt idx="9">
                  <c:v>0.314</c:v>
                </c:pt>
                <c:pt idx="10">
                  <c:v>0.31359999999999999</c:v>
                </c:pt>
                <c:pt idx="11">
                  <c:v>0.31190000000000001</c:v>
                </c:pt>
                <c:pt idx="12">
                  <c:v>0.32140000000000002</c:v>
                </c:pt>
                <c:pt idx="13">
                  <c:v>0.314</c:v>
                </c:pt>
                <c:pt idx="14">
                  <c:v>0.36030000000000001</c:v>
                </c:pt>
                <c:pt idx="15">
                  <c:v>0.42309999999999998</c:v>
                </c:pt>
                <c:pt idx="16">
                  <c:v>0.45450000000000002</c:v>
                </c:pt>
                <c:pt idx="17">
                  <c:v>0.55120000000000002</c:v>
                </c:pt>
                <c:pt idx="18">
                  <c:v>0.60240000000000005</c:v>
                </c:pt>
                <c:pt idx="19">
                  <c:v>0.67379999999999995</c:v>
                </c:pt>
                <c:pt idx="20">
                  <c:v>0.92900000000000005</c:v>
                </c:pt>
                <c:pt idx="21">
                  <c:v>1.1819999999999999</c:v>
                </c:pt>
                <c:pt idx="22">
                  <c:v>1.2894000000000001</c:v>
                </c:pt>
                <c:pt idx="23">
                  <c:v>1.3335999999999999</c:v>
                </c:pt>
                <c:pt idx="24">
                  <c:v>1.3572</c:v>
                </c:pt>
                <c:pt idx="25">
                  <c:v>1.3452999999999999</c:v>
                </c:pt>
                <c:pt idx="26">
                  <c:v>1.3063</c:v>
                </c:pt>
                <c:pt idx="27">
                  <c:v>1.3043</c:v>
                </c:pt>
                <c:pt idx="28">
                  <c:v>1.3129</c:v>
                </c:pt>
                <c:pt idx="29">
                  <c:v>1.3392999999999999</c:v>
                </c:pt>
                <c:pt idx="30">
                  <c:v>1.3322000000000001</c:v>
                </c:pt>
                <c:pt idx="31">
                  <c:v>1.2612000000000001</c:v>
                </c:pt>
                <c:pt idx="32">
                  <c:v>1.2693000000000001</c:v>
                </c:pt>
                <c:pt idx="33">
                  <c:v>1.2776000000000001</c:v>
                </c:pt>
                <c:pt idx="34">
                  <c:v>1.3008</c:v>
                </c:pt>
                <c:pt idx="35">
                  <c:v>1.3221000000000001</c:v>
                </c:pt>
                <c:pt idx="36">
                  <c:v>1.3520000000000001</c:v>
                </c:pt>
                <c:pt idx="37">
                  <c:v>1.3606</c:v>
                </c:pt>
                <c:pt idx="38">
                  <c:v>1.3694999999999999</c:v>
                </c:pt>
                <c:pt idx="39">
                  <c:v>1.3593</c:v>
                </c:pt>
                <c:pt idx="40">
                  <c:v>1.3464</c:v>
                </c:pt>
                <c:pt idx="41">
                  <c:v>1.3506</c:v>
                </c:pt>
                <c:pt idx="42">
                  <c:v>1.3076000000000001</c:v>
                </c:pt>
                <c:pt idx="43">
                  <c:v>1.2392000000000001</c:v>
                </c:pt>
                <c:pt idx="44">
                  <c:v>0.99480000000000002</c:v>
                </c:pt>
                <c:pt idx="45">
                  <c:v>0.69620000000000004</c:v>
                </c:pt>
                <c:pt idx="46">
                  <c:v>0.57399999999999995</c:v>
                </c:pt>
                <c:pt idx="47">
                  <c:v>0.52470000000000006</c:v>
                </c:pt>
              </c:numCache>
            </c:numRef>
          </c:val>
          <c:smooth val="0"/>
          <c:extLst>
            <c:ext xmlns:c16="http://schemas.microsoft.com/office/drawing/2014/chart" uri="{C3380CC4-5D6E-409C-BE32-E72D297353CC}">
              <c16:uniqueId val="{0000000C-5FDD-4BF3-A91D-BA08184F400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0.61</c:v>
                </c:pt>
                <c:pt idx="2">
                  <c:v>0.6</c:v>
                </c:pt>
                <c:pt idx="3">
                  <c:v>0.57999999999999996</c:v>
                </c:pt>
                <c:pt idx="4">
                  <c:v>0.59</c:v>
                </c:pt>
                <c:pt idx="5">
                  <c:v>0.59</c:v>
                </c:pt>
                <c:pt idx="6">
                  <c:v>0.56999999999999995</c:v>
                </c:pt>
                <c:pt idx="7">
                  <c:v>0.6</c:v>
                </c:pt>
                <c:pt idx="8">
                  <c:v>0.57999999999999996</c:v>
                </c:pt>
                <c:pt idx="9">
                  <c:v>0.61</c:v>
                </c:pt>
                <c:pt idx="10">
                  <c:v>0.55000000000000004</c:v>
                </c:pt>
                <c:pt idx="11">
                  <c:v>0.62</c:v>
                </c:pt>
                <c:pt idx="12">
                  <c:v>0.64</c:v>
                </c:pt>
                <c:pt idx="13">
                  <c:v>0.63</c:v>
                </c:pt>
                <c:pt idx="14">
                  <c:v>0.59</c:v>
                </c:pt>
                <c:pt idx="15">
                  <c:v>0.61</c:v>
                </c:pt>
                <c:pt idx="16">
                  <c:v>0.55000000000000004</c:v>
                </c:pt>
                <c:pt idx="17">
                  <c:v>0.57999999999999996</c:v>
                </c:pt>
                <c:pt idx="18">
                  <c:v>0.57999999999999996</c:v>
                </c:pt>
                <c:pt idx="19">
                  <c:v>0.62</c:v>
                </c:pt>
                <c:pt idx="20">
                  <c:v>0.6</c:v>
                </c:pt>
                <c:pt idx="21">
                  <c:v>0.56999999999999995</c:v>
                </c:pt>
                <c:pt idx="22">
                  <c:v>0.56000000000000005</c:v>
                </c:pt>
                <c:pt idx="23">
                  <c:v>0.56000000000000005</c:v>
                </c:pt>
                <c:pt idx="24">
                  <c:v>0.57999999999999996</c:v>
                </c:pt>
                <c:pt idx="25">
                  <c:v>0.56999999999999995</c:v>
                </c:pt>
                <c:pt idx="26">
                  <c:v>0.6</c:v>
                </c:pt>
                <c:pt idx="27">
                  <c:v>0.56999999999999995</c:v>
                </c:pt>
                <c:pt idx="28">
                  <c:v>0.56000000000000005</c:v>
                </c:pt>
                <c:pt idx="29">
                  <c:v>0.59</c:v>
                </c:pt>
                <c:pt idx="30">
                  <c:v>0.55000000000000004</c:v>
                </c:pt>
                <c:pt idx="31">
                  <c:v>0.55000000000000004</c:v>
                </c:pt>
                <c:pt idx="32">
                  <c:v>0.52</c:v>
                </c:pt>
                <c:pt idx="33">
                  <c:v>0.62</c:v>
                </c:pt>
                <c:pt idx="34">
                  <c:v>0.57999999999999996</c:v>
                </c:pt>
                <c:pt idx="35">
                  <c:v>0.63</c:v>
                </c:pt>
                <c:pt idx="36">
                  <c:v>0.61</c:v>
                </c:pt>
                <c:pt idx="37">
                  <c:v>0.64</c:v>
                </c:pt>
                <c:pt idx="38">
                  <c:v>0.62</c:v>
                </c:pt>
                <c:pt idx="39">
                  <c:v>0.6</c:v>
                </c:pt>
                <c:pt idx="40">
                  <c:v>0.61</c:v>
                </c:pt>
                <c:pt idx="41">
                  <c:v>0.59</c:v>
                </c:pt>
                <c:pt idx="42">
                  <c:v>0.6</c:v>
                </c:pt>
                <c:pt idx="43">
                  <c:v>0.59</c:v>
                </c:pt>
                <c:pt idx="44">
                  <c:v>0.56999999999999995</c:v>
                </c:pt>
                <c:pt idx="45">
                  <c:v>0.52</c:v>
                </c:pt>
                <c:pt idx="46">
                  <c:v>0.57999999999999996</c:v>
                </c:pt>
                <c:pt idx="47">
                  <c:v>0.59</c:v>
                </c:pt>
              </c:numCache>
            </c:numRef>
          </c:val>
          <c:smooth val="0"/>
          <c:extLst>
            <c:ext xmlns:c16="http://schemas.microsoft.com/office/drawing/2014/chart" uri="{C3380CC4-5D6E-409C-BE32-E72D297353CC}">
              <c16:uniqueId val="{0000000D-5FDD-4BF3-A91D-BA08184F400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28.241099999999999</c:v>
                </c:pt>
                <c:pt idx="1">
                  <c:v>28.142949999999999</c:v>
                </c:pt>
                <c:pt idx="2">
                  <c:v>28.40493</c:v>
                </c:pt>
                <c:pt idx="3">
                  <c:v>29.255479999999999</c:v>
                </c:pt>
                <c:pt idx="4">
                  <c:v>29.407550000000001</c:v>
                </c:pt>
                <c:pt idx="5">
                  <c:v>29.304200000000002</c:v>
                </c:pt>
                <c:pt idx="6">
                  <c:v>28.893910000000002</c:v>
                </c:pt>
                <c:pt idx="7">
                  <c:v>28.239329999999999</c:v>
                </c:pt>
                <c:pt idx="8">
                  <c:v>29.250620000000001</c:v>
                </c:pt>
                <c:pt idx="9">
                  <c:v>28.757259999999999</c:v>
                </c:pt>
                <c:pt idx="10">
                  <c:v>28.66093</c:v>
                </c:pt>
                <c:pt idx="11">
                  <c:v>28.806229999999999</c:v>
                </c:pt>
                <c:pt idx="12">
                  <c:v>27.177009999999999</c:v>
                </c:pt>
                <c:pt idx="13">
                  <c:v>27.01221</c:v>
                </c:pt>
                <c:pt idx="14">
                  <c:v>27.29111</c:v>
                </c:pt>
                <c:pt idx="15">
                  <c:v>28.037849999999999</c:v>
                </c:pt>
                <c:pt idx="16">
                  <c:v>27.53004</c:v>
                </c:pt>
                <c:pt idx="17">
                  <c:v>28.290890000000001</c:v>
                </c:pt>
                <c:pt idx="18">
                  <c:v>28.138670000000001</c:v>
                </c:pt>
                <c:pt idx="19">
                  <c:v>30.097860000000001</c:v>
                </c:pt>
                <c:pt idx="20">
                  <c:v>30.3489</c:v>
                </c:pt>
                <c:pt idx="21">
                  <c:v>29.619730000000001</c:v>
                </c:pt>
                <c:pt idx="22">
                  <c:v>28.800809999999998</c:v>
                </c:pt>
                <c:pt idx="23">
                  <c:v>28.320599999999999</c:v>
                </c:pt>
                <c:pt idx="24">
                  <c:v>27.688120000000001</c:v>
                </c:pt>
                <c:pt idx="25">
                  <c:v>27.622150000000001</c:v>
                </c:pt>
                <c:pt idx="26">
                  <c:v>26.931349999999998</c:v>
                </c:pt>
                <c:pt idx="27">
                  <c:v>29.739090000000001</c:v>
                </c:pt>
                <c:pt idx="28">
                  <c:v>30.298729999999999</c:v>
                </c:pt>
                <c:pt idx="29">
                  <c:v>30.530940000000001</c:v>
                </c:pt>
                <c:pt idx="30">
                  <c:v>30.066590000000001</c:v>
                </c:pt>
                <c:pt idx="31">
                  <c:v>29.551200000000001</c:v>
                </c:pt>
                <c:pt idx="32">
                  <c:v>30.55161</c:v>
                </c:pt>
                <c:pt idx="33">
                  <c:v>29.780809999999999</c:v>
                </c:pt>
                <c:pt idx="34">
                  <c:v>28.720050000000001</c:v>
                </c:pt>
                <c:pt idx="35">
                  <c:v>26.89799</c:v>
                </c:pt>
                <c:pt idx="36">
                  <c:v>26.724329999999998</c:v>
                </c:pt>
                <c:pt idx="37">
                  <c:v>27.28689</c:v>
                </c:pt>
                <c:pt idx="38">
                  <c:v>27.76839</c:v>
                </c:pt>
                <c:pt idx="39">
                  <c:v>27.893319999999999</c:v>
                </c:pt>
                <c:pt idx="40">
                  <c:v>29.215299999999999</c:v>
                </c:pt>
                <c:pt idx="41">
                  <c:v>28.941189999999999</c:v>
                </c:pt>
                <c:pt idx="42">
                  <c:v>28.054349999999999</c:v>
                </c:pt>
                <c:pt idx="43">
                  <c:v>28.620419999999999</c:v>
                </c:pt>
                <c:pt idx="44">
                  <c:v>29.347719999999999</c:v>
                </c:pt>
                <c:pt idx="45">
                  <c:v>29.16825</c:v>
                </c:pt>
                <c:pt idx="46">
                  <c:v>29.62837</c:v>
                </c:pt>
                <c:pt idx="47">
                  <c:v>29.07958</c:v>
                </c:pt>
              </c:numCache>
            </c:numRef>
          </c:val>
          <c:smooth val="0"/>
          <c:extLst>
            <c:ext xmlns:c16="http://schemas.microsoft.com/office/drawing/2014/chart" uri="{C3380CC4-5D6E-409C-BE32-E72D297353CC}">
              <c16:uniqueId val="{0000000E-5FDD-4BF3-A91D-BA08184F400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443.42748</c:v>
                </c:pt>
                <c:pt idx="1">
                  <c:v>444.38785000000001</c:v>
                </c:pt>
                <c:pt idx="2">
                  <c:v>437.05050999999997</c:v>
                </c:pt>
                <c:pt idx="3">
                  <c:v>441.21053999999998</c:v>
                </c:pt>
                <c:pt idx="4">
                  <c:v>441.61761000000001</c:v>
                </c:pt>
                <c:pt idx="5">
                  <c:v>429.08476000000002</c:v>
                </c:pt>
                <c:pt idx="6">
                  <c:v>418.76724000000002</c:v>
                </c:pt>
                <c:pt idx="7">
                  <c:v>421.57821000000001</c:v>
                </c:pt>
                <c:pt idx="8">
                  <c:v>443.68741</c:v>
                </c:pt>
                <c:pt idx="9">
                  <c:v>442.57274999999998</c:v>
                </c:pt>
                <c:pt idx="10">
                  <c:v>445.60043000000002</c:v>
                </c:pt>
                <c:pt idx="11">
                  <c:v>442.56903999999997</c:v>
                </c:pt>
                <c:pt idx="12">
                  <c:v>434.66230999999999</c:v>
                </c:pt>
                <c:pt idx="13">
                  <c:v>426.52879999999999</c:v>
                </c:pt>
                <c:pt idx="14">
                  <c:v>431.14888000000002</c:v>
                </c:pt>
                <c:pt idx="15">
                  <c:v>442.28456999999997</c:v>
                </c:pt>
                <c:pt idx="16">
                  <c:v>435.50445999999999</c:v>
                </c:pt>
                <c:pt idx="17">
                  <c:v>417.20796000000001</c:v>
                </c:pt>
                <c:pt idx="18">
                  <c:v>432.25029000000001</c:v>
                </c:pt>
                <c:pt idx="19">
                  <c:v>430.17264</c:v>
                </c:pt>
                <c:pt idx="20">
                  <c:v>428.43376999999998</c:v>
                </c:pt>
                <c:pt idx="21">
                  <c:v>436.61860999999999</c:v>
                </c:pt>
                <c:pt idx="22">
                  <c:v>433.02400999999998</c:v>
                </c:pt>
                <c:pt idx="23">
                  <c:v>427.04797000000002</c:v>
                </c:pt>
                <c:pt idx="24">
                  <c:v>411.31905999999998</c:v>
                </c:pt>
                <c:pt idx="25">
                  <c:v>414.07794000000001</c:v>
                </c:pt>
                <c:pt idx="26">
                  <c:v>415.5874</c:v>
                </c:pt>
                <c:pt idx="27">
                  <c:v>426.63245000000001</c:v>
                </c:pt>
                <c:pt idx="28">
                  <c:v>427.66946999999999</c:v>
                </c:pt>
                <c:pt idx="29">
                  <c:v>425.92592000000002</c:v>
                </c:pt>
                <c:pt idx="30">
                  <c:v>426.90586000000002</c:v>
                </c:pt>
                <c:pt idx="31">
                  <c:v>422.97656999999998</c:v>
                </c:pt>
                <c:pt idx="32">
                  <c:v>425.5643</c:v>
                </c:pt>
                <c:pt idx="33">
                  <c:v>425.97820000000002</c:v>
                </c:pt>
                <c:pt idx="34">
                  <c:v>422.22548</c:v>
                </c:pt>
                <c:pt idx="35">
                  <c:v>416.55590999999998</c:v>
                </c:pt>
                <c:pt idx="36">
                  <c:v>422.56934999999999</c:v>
                </c:pt>
                <c:pt idx="37">
                  <c:v>421.14868000000001</c:v>
                </c:pt>
                <c:pt idx="38">
                  <c:v>417.62315000000001</c:v>
                </c:pt>
                <c:pt idx="39">
                  <c:v>424.19223</c:v>
                </c:pt>
                <c:pt idx="40">
                  <c:v>432.78422999999998</c:v>
                </c:pt>
                <c:pt idx="41">
                  <c:v>431.92176000000001</c:v>
                </c:pt>
                <c:pt idx="42">
                  <c:v>435.39515999999998</c:v>
                </c:pt>
                <c:pt idx="43">
                  <c:v>434.04214999999999</c:v>
                </c:pt>
                <c:pt idx="44">
                  <c:v>437.63436000000002</c:v>
                </c:pt>
                <c:pt idx="45">
                  <c:v>434.54293999999999</c:v>
                </c:pt>
                <c:pt idx="46">
                  <c:v>424.08674000000002</c:v>
                </c:pt>
                <c:pt idx="47">
                  <c:v>425.27091999999999</c:v>
                </c:pt>
              </c:numCache>
            </c:numRef>
          </c:val>
          <c:smooth val="0"/>
          <c:extLst>
            <c:ext xmlns:c16="http://schemas.microsoft.com/office/drawing/2014/chart" uri="{C3380CC4-5D6E-409C-BE32-E72D297353CC}">
              <c16:uniqueId val="{0000000F-5FDD-4BF3-A91D-BA08184F400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FDD-4BF3-A91D-BA08184F400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98.811499999999995</c:v>
                </c:pt>
                <c:pt idx="1">
                  <c:v>102.8784</c:v>
                </c:pt>
                <c:pt idx="2">
                  <c:v>102.2234</c:v>
                </c:pt>
                <c:pt idx="3">
                  <c:v>100.1314</c:v>
                </c:pt>
                <c:pt idx="4">
                  <c:v>99.466999999999999</c:v>
                </c:pt>
                <c:pt idx="5">
                  <c:v>104.2364</c:v>
                </c:pt>
                <c:pt idx="6">
                  <c:v>107.721</c:v>
                </c:pt>
                <c:pt idx="7">
                  <c:v>97.405299999999997</c:v>
                </c:pt>
                <c:pt idx="8">
                  <c:v>98.313100000000006</c:v>
                </c:pt>
                <c:pt idx="9">
                  <c:v>95.1464</c:v>
                </c:pt>
                <c:pt idx="10">
                  <c:v>95.913499999999999</c:v>
                </c:pt>
                <c:pt idx="11">
                  <c:v>95.951999999999998</c:v>
                </c:pt>
                <c:pt idx="12">
                  <c:v>101.0744</c:v>
                </c:pt>
                <c:pt idx="13">
                  <c:v>102.1114</c:v>
                </c:pt>
                <c:pt idx="14">
                  <c:v>99.389200000000002</c:v>
                </c:pt>
                <c:pt idx="15">
                  <c:v>97.763300000000001</c:v>
                </c:pt>
                <c:pt idx="16">
                  <c:v>102.7487</c:v>
                </c:pt>
                <c:pt idx="17">
                  <c:v>95.627300000000005</c:v>
                </c:pt>
                <c:pt idx="18">
                  <c:v>94.855699999999999</c:v>
                </c:pt>
                <c:pt idx="19">
                  <c:v>99.781700000000001</c:v>
                </c:pt>
                <c:pt idx="20">
                  <c:v>102.0489</c:v>
                </c:pt>
                <c:pt idx="21">
                  <c:v>97.452299999999994</c:v>
                </c:pt>
                <c:pt idx="22">
                  <c:v>97.912099999999995</c:v>
                </c:pt>
                <c:pt idx="23">
                  <c:v>99.581599999999995</c:v>
                </c:pt>
                <c:pt idx="24">
                  <c:v>102.9898</c:v>
                </c:pt>
                <c:pt idx="25">
                  <c:v>99.244500000000002</c:v>
                </c:pt>
                <c:pt idx="26">
                  <c:v>97.535399999999996</c:v>
                </c:pt>
                <c:pt idx="27">
                  <c:v>100.90219999999999</c:v>
                </c:pt>
                <c:pt idx="28">
                  <c:v>104.6816</c:v>
                </c:pt>
                <c:pt idx="29">
                  <c:v>103.5975</c:v>
                </c:pt>
                <c:pt idx="30">
                  <c:v>102.872</c:v>
                </c:pt>
                <c:pt idx="31">
                  <c:v>85.689700000000002</c:v>
                </c:pt>
                <c:pt idx="32">
                  <c:v>90.299300000000002</c:v>
                </c:pt>
                <c:pt idx="33">
                  <c:v>87.857399999999998</c:v>
                </c:pt>
                <c:pt idx="34">
                  <c:v>97.935900000000004</c:v>
                </c:pt>
                <c:pt idx="35">
                  <c:v>102.23180000000001</c:v>
                </c:pt>
                <c:pt idx="36">
                  <c:v>101.96680000000001</c:v>
                </c:pt>
                <c:pt idx="37">
                  <c:v>100.3138</c:v>
                </c:pt>
                <c:pt idx="38">
                  <c:v>105.1598</c:v>
                </c:pt>
                <c:pt idx="39">
                  <c:v>111.1234</c:v>
                </c:pt>
                <c:pt idx="40">
                  <c:v>108.2728</c:v>
                </c:pt>
                <c:pt idx="41">
                  <c:v>103.33110000000001</c:v>
                </c:pt>
                <c:pt idx="42">
                  <c:v>105.468</c:v>
                </c:pt>
                <c:pt idx="43">
                  <c:v>110.2963</c:v>
                </c:pt>
                <c:pt idx="44">
                  <c:v>104.0642</c:v>
                </c:pt>
                <c:pt idx="45">
                  <c:v>101.42489999999999</c:v>
                </c:pt>
                <c:pt idx="46">
                  <c:v>102.18519999999999</c:v>
                </c:pt>
                <c:pt idx="47">
                  <c:v>101.23909999999999</c:v>
                </c:pt>
              </c:numCache>
            </c:numRef>
          </c:val>
          <c:smooth val="0"/>
          <c:extLst>
            <c:ext xmlns:c16="http://schemas.microsoft.com/office/drawing/2014/chart" uri="{C3380CC4-5D6E-409C-BE32-E72D297353CC}">
              <c16:uniqueId val="{00000011-5FDD-4BF3-A91D-BA08184F400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18.260999999999999</c:v>
                </c:pt>
                <c:pt idx="1">
                  <c:v>18.321999999999999</c:v>
                </c:pt>
                <c:pt idx="2">
                  <c:v>18.361999999999998</c:v>
                </c:pt>
                <c:pt idx="3">
                  <c:v>17.87</c:v>
                </c:pt>
                <c:pt idx="4">
                  <c:v>18.071999999999999</c:v>
                </c:pt>
                <c:pt idx="5">
                  <c:v>17.907</c:v>
                </c:pt>
                <c:pt idx="6">
                  <c:v>18.222999999999999</c:v>
                </c:pt>
                <c:pt idx="7">
                  <c:v>18.462</c:v>
                </c:pt>
                <c:pt idx="8">
                  <c:v>18.302</c:v>
                </c:pt>
                <c:pt idx="9">
                  <c:v>18.158999999999999</c:v>
                </c:pt>
                <c:pt idx="10">
                  <c:v>17.692</c:v>
                </c:pt>
                <c:pt idx="11">
                  <c:v>18.489000000000001</c:v>
                </c:pt>
                <c:pt idx="12">
                  <c:v>18.327999999999999</c:v>
                </c:pt>
                <c:pt idx="13">
                  <c:v>17.585999999999999</c:v>
                </c:pt>
                <c:pt idx="14">
                  <c:v>17.521999999999998</c:v>
                </c:pt>
                <c:pt idx="15">
                  <c:v>18.16</c:v>
                </c:pt>
                <c:pt idx="16">
                  <c:v>17.943000000000001</c:v>
                </c:pt>
                <c:pt idx="17">
                  <c:v>17.439</c:v>
                </c:pt>
                <c:pt idx="18">
                  <c:v>16.562999999999999</c:v>
                </c:pt>
                <c:pt idx="19">
                  <c:v>16.207999999999998</c:v>
                </c:pt>
                <c:pt idx="20">
                  <c:v>15.563000000000001</c:v>
                </c:pt>
                <c:pt idx="21">
                  <c:v>14.994</c:v>
                </c:pt>
                <c:pt idx="22">
                  <c:v>14.737</c:v>
                </c:pt>
                <c:pt idx="23">
                  <c:v>15.117000000000001</c:v>
                </c:pt>
                <c:pt idx="24">
                  <c:v>16.024999999999999</c:v>
                </c:pt>
                <c:pt idx="25">
                  <c:v>17.327000000000002</c:v>
                </c:pt>
                <c:pt idx="26">
                  <c:v>16.893999999999998</c:v>
                </c:pt>
                <c:pt idx="27">
                  <c:v>16.951000000000001</c:v>
                </c:pt>
                <c:pt idx="28">
                  <c:v>17.154</c:v>
                </c:pt>
                <c:pt idx="29">
                  <c:v>17.766999999999999</c:v>
                </c:pt>
                <c:pt idx="30">
                  <c:v>18.382000000000001</c:v>
                </c:pt>
                <c:pt idx="31">
                  <c:v>17.754000000000001</c:v>
                </c:pt>
                <c:pt idx="32">
                  <c:v>17.846</c:v>
                </c:pt>
                <c:pt idx="33">
                  <c:v>17.629000000000001</c:v>
                </c:pt>
                <c:pt idx="34">
                  <c:v>17.984999999999999</c:v>
                </c:pt>
                <c:pt idx="35">
                  <c:v>18.370999999999999</c:v>
                </c:pt>
                <c:pt idx="36">
                  <c:v>18.085000000000001</c:v>
                </c:pt>
                <c:pt idx="37">
                  <c:v>17.850999999999999</c:v>
                </c:pt>
                <c:pt idx="38">
                  <c:v>17.789000000000001</c:v>
                </c:pt>
                <c:pt idx="39">
                  <c:v>17.97</c:v>
                </c:pt>
                <c:pt idx="40">
                  <c:v>17.989999999999998</c:v>
                </c:pt>
                <c:pt idx="41">
                  <c:v>17.527000000000001</c:v>
                </c:pt>
                <c:pt idx="42">
                  <c:v>18.056000000000001</c:v>
                </c:pt>
                <c:pt idx="43">
                  <c:v>18.602</c:v>
                </c:pt>
                <c:pt idx="44">
                  <c:v>18.233000000000001</c:v>
                </c:pt>
                <c:pt idx="45">
                  <c:v>18.408000000000001</c:v>
                </c:pt>
                <c:pt idx="46">
                  <c:v>17.510999999999999</c:v>
                </c:pt>
                <c:pt idx="47">
                  <c:v>17.785</c:v>
                </c:pt>
              </c:numCache>
            </c:numRef>
          </c:val>
          <c:smooth val="0"/>
          <c:extLst>
            <c:ext xmlns:c16="http://schemas.microsoft.com/office/drawing/2014/chart" uri="{C3380CC4-5D6E-409C-BE32-E72D297353CC}">
              <c16:uniqueId val="{00000012-5FDD-4BF3-A91D-BA08184F400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FDD-4BF3-A91D-BA08184F400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FDD-4BF3-A91D-BA08184F400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16.5304</c:v>
                </c:pt>
                <c:pt idx="1">
                  <c:v>16.1523</c:v>
                </c:pt>
                <c:pt idx="2">
                  <c:v>15.42</c:v>
                </c:pt>
                <c:pt idx="3">
                  <c:v>15.9657</c:v>
                </c:pt>
                <c:pt idx="4">
                  <c:v>16.714300000000001</c:v>
                </c:pt>
                <c:pt idx="5">
                  <c:v>16.146999999999998</c:v>
                </c:pt>
                <c:pt idx="6">
                  <c:v>16.414300000000001</c:v>
                </c:pt>
                <c:pt idx="7">
                  <c:v>14.965199999999999</c:v>
                </c:pt>
                <c:pt idx="8">
                  <c:v>14.9512</c:v>
                </c:pt>
                <c:pt idx="9">
                  <c:v>15.2029</c:v>
                </c:pt>
                <c:pt idx="10">
                  <c:v>15.1579</c:v>
                </c:pt>
                <c:pt idx="11">
                  <c:v>15.463200000000001</c:v>
                </c:pt>
                <c:pt idx="12">
                  <c:v>14.923999999999999</c:v>
                </c:pt>
                <c:pt idx="13">
                  <c:v>15.005000000000001</c:v>
                </c:pt>
                <c:pt idx="14">
                  <c:v>14.133100000000001</c:v>
                </c:pt>
                <c:pt idx="15">
                  <c:v>13.993399999999999</c:v>
                </c:pt>
                <c:pt idx="16">
                  <c:v>14.012600000000001</c:v>
                </c:pt>
                <c:pt idx="17">
                  <c:v>14.008699999999999</c:v>
                </c:pt>
                <c:pt idx="18">
                  <c:v>14.625</c:v>
                </c:pt>
                <c:pt idx="19">
                  <c:v>14.842700000000001</c:v>
                </c:pt>
                <c:pt idx="20">
                  <c:v>15.2026</c:v>
                </c:pt>
                <c:pt idx="21">
                  <c:v>15.578799999999999</c:v>
                </c:pt>
                <c:pt idx="22">
                  <c:v>14.793200000000001</c:v>
                </c:pt>
                <c:pt idx="23">
                  <c:v>14.9885</c:v>
                </c:pt>
                <c:pt idx="24">
                  <c:v>14.502000000000001</c:v>
                </c:pt>
                <c:pt idx="25">
                  <c:v>15.708399999999999</c:v>
                </c:pt>
                <c:pt idx="26">
                  <c:v>16.161300000000001</c:v>
                </c:pt>
                <c:pt idx="27">
                  <c:v>16.349399999999999</c:v>
                </c:pt>
                <c:pt idx="28">
                  <c:v>16.433299999999999</c:v>
                </c:pt>
                <c:pt idx="29">
                  <c:v>16.662199999999999</c:v>
                </c:pt>
                <c:pt idx="30">
                  <c:v>17.056799999999999</c:v>
                </c:pt>
                <c:pt idx="31">
                  <c:v>16.5183</c:v>
                </c:pt>
                <c:pt idx="32">
                  <c:v>16.408799999999999</c:v>
                </c:pt>
                <c:pt idx="33">
                  <c:v>16.248799999999999</c:v>
                </c:pt>
                <c:pt idx="34">
                  <c:v>15.4602</c:v>
                </c:pt>
                <c:pt idx="35">
                  <c:v>15.8743</c:v>
                </c:pt>
                <c:pt idx="36">
                  <c:v>15.4391</c:v>
                </c:pt>
                <c:pt idx="37">
                  <c:v>12.135199999999999</c:v>
                </c:pt>
                <c:pt idx="38">
                  <c:v>11.783099999999999</c:v>
                </c:pt>
                <c:pt idx="39">
                  <c:v>11.9575</c:v>
                </c:pt>
                <c:pt idx="40">
                  <c:v>15.0421</c:v>
                </c:pt>
                <c:pt idx="41">
                  <c:v>15.846399999999999</c:v>
                </c:pt>
                <c:pt idx="42">
                  <c:v>15.98</c:v>
                </c:pt>
                <c:pt idx="43">
                  <c:v>16.0017</c:v>
                </c:pt>
                <c:pt idx="44">
                  <c:v>16.090599999999998</c:v>
                </c:pt>
                <c:pt idx="45">
                  <c:v>16.896000000000001</c:v>
                </c:pt>
                <c:pt idx="46">
                  <c:v>16.9556</c:v>
                </c:pt>
                <c:pt idx="47">
                  <c:v>16.410699999999999</c:v>
                </c:pt>
              </c:numCache>
            </c:numRef>
          </c:val>
          <c:smooth val="0"/>
          <c:extLst>
            <c:ext xmlns:c16="http://schemas.microsoft.com/office/drawing/2014/chart" uri="{C3380CC4-5D6E-409C-BE32-E72D297353CC}">
              <c16:uniqueId val="{00000015-5FDD-4BF3-A91D-BA08184F400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5.1626200000000004</c:v>
                </c:pt>
                <c:pt idx="1">
                  <c:v>5.1061199999999998</c:v>
                </c:pt>
                <c:pt idx="2">
                  <c:v>5.1787900000000002</c:v>
                </c:pt>
                <c:pt idx="3">
                  <c:v>4.8994999999999997</c:v>
                </c:pt>
                <c:pt idx="4">
                  <c:v>4.7717400000000003</c:v>
                </c:pt>
                <c:pt idx="5">
                  <c:v>4.74892</c:v>
                </c:pt>
                <c:pt idx="6">
                  <c:v>4.7427700000000002</c:v>
                </c:pt>
                <c:pt idx="7">
                  <c:v>4.8944700000000001</c:v>
                </c:pt>
                <c:pt idx="8">
                  <c:v>4.8237899999999998</c:v>
                </c:pt>
                <c:pt idx="9">
                  <c:v>4.8700999999999999</c:v>
                </c:pt>
                <c:pt idx="10">
                  <c:v>4.8565100000000001</c:v>
                </c:pt>
                <c:pt idx="11">
                  <c:v>4.8402200000000004</c:v>
                </c:pt>
                <c:pt idx="12">
                  <c:v>4.5996499999999996</c:v>
                </c:pt>
                <c:pt idx="13">
                  <c:v>4.5116800000000001</c:v>
                </c:pt>
                <c:pt idx="14">
                  <c:v>4.5788099999999998</c:v>
                </c:pt>
                <c:pt idx="15">
                  <c:v>4.5418099999999999</c:v>
                </c:pt>
                <c:pt idx="16">
                  <c:v>4.5249899999999998</c:v>
                </c:pt>
                <c:pt idx="17">
                  <c:v>4.5392200000000003</c:v>
                </c:pt>
                <c:pt idx="18">
                  <c:v>4.5562899999999997</c:v>
                </c:pt>
                <c:pt idx="19">
                  <c:v>4.6036700000000002</c:v>
                </c:pt>
                <c:pt idx="20">
                  <c:v>4.6078299999999999</c:v>
                </c:pt>
                <c:pt idx="21">
                  <c:v>4.6963299999999997</c:v>
                </c:pt>
                <c:pt idx="22">
                  <c:v>4.66486</c:v>
                </c:pt>
                <c:pt idx="23">
                  <c:v>4.5869400000000002</c:v>
                </c:pt>
                <c:pt idx="24">
                  <c:v>4.3619300000000001</c:v>
                </c:pt>
                <c:pt idx="25">
                  <c:v>4.4376199999999999</c:v>
                </c:pt>
                <c:pt idx="26">
                  <c:v>4.5573699999999997</c:v>
                </c:pt>
                <c:pt idx="27">
                  <c:v>4.5800799999999997</c:v>
                </c:pt>
                <c:pt idx="28">
                  <c:v>4.7231399999999999</c:v>
                </c:pt>
                <c:pt idx="29">
                  <c:v>4.7050799999999997</c:v>
                </c:pt>
                <c:pt idx="30">
                  <c:v>4.5815700000000001</c:v>
                </c:pt>
                <c:pt idx="31">
                  <c:v>4.6542399999999997</c:v>
                </c:pt>
                <c:pt idx="32">
                  <c:v>4.7173600000000002</c:v>
                </c:pt>
                <c:pt idx="33">
                  <c:v>4.75617</c:v>
                </c:pt>
                <c:pt idx="34">
                  <c:v>4.6489099999999999</c:v>
                </c:pt>
                <c:pt idx="35">
                  <c:v>4.5582399999999996</c:v>
                </c:pt>
                <c:pt idx="36">
                  <c:v>4.4215400000000002</c:v>
                </c:pt>
                <c:pt idx="37">
                  <c:v>4.4355799999999999</c:v>
                </c:pt>
                <c:pt idx="38">
                  <c:v>4.4220699999999997</c:v>
                </c:pt>
                <c:pt idx="39">
                  <c:v>4.4246800000000004</c:v>
                </c:pt>
                <c:pt idx="40">
                  <c:v>4.4522599999999999</c:v>
                </c:pt>
                <c:pt idx="41">
                  <c:v>4.5223699999999996</c:v>
                </c:pt>
                <c:pt idx="42">
                  <c:v>4.6928999999999998</c:v>
                </c:pt>
                <c:pt idx="43">
                  <c:v>4.6830699999999998</c:v>
                </c:pt>
                <c:pt idx="44">
                  <c:v>4.6906299999999996</c:v>
                </c:pt>
                <c:pt idx="45">
                  <c:v>4.7045500000000002</c:v>
                </c:pt>
                <c:pt idx="46">
                  <c:v>4.7279600000000004</c:v>
                </c:pt>
                <c:pt idx="47">
                  <c:v>4.7338399999999998</c:v>
                </c:pt>
              </c:numCache>
            </c:numRef>
          </c:val>
          <c:smooth val="0"/>
          <c:extLst>
            <c:ext xmlns:c16="http://schemas.microsoft.com/office/drawing/2014/chart" uri="{C3380CC4-5D6E-409C-BE32-E72D297353CC}">
              <c16:uniqueId val="{00000016-5FDD-4BF3-A91D-BA08184F400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FDD-4BF3-A91D-BA08184F400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FDD-4BF3-A91D-BA08184F400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17.27121</c:v>
                </c:pt>
                <c:pt idx="1">
                  <c:v>17.472580000000001</c:v>
                </c:pt>
                <c:pt idx="2">
                  <c:v>17.38222</c:v>
                </c:pt>
                <c:pt idx="3">
                  <c:v>17.425550000000001</c:v>
                </c:pt>
                <c:pt idx="4">
                  <c:v>16.259260000000001</c:v>
                </c:pt>
                <c:pt idx="5">
                  <c:v>17.13101</c:v>
                </c:pt>
                <c:pt idx="6">
                  <c:v>17.411020000000001</c:v>
                </c:pt>
                <c:pt idx="7">
                  <c:v>17.501650000000001</c:v>
                </c:pt>
                <c:pt idx="8">
                  <c:v>17.10886</c:v>
                </c:pt>
                <c:pt idx="9">
                  <c:v>16.68186</c:v>
                </c:pt>
                <c:pt idx="10">
                  <c:v>15.103859999999999</c:v>
                </c:pt>
                <c:pt idx="11">
                  <c:v>14.475949999999999</c:v>
                </c:pt>
                <c:pt idx="12">
                  <c:v>13.768750000000001</c:v>
                </c:pt>
                <c:pt idx="13">
                  <c:v>13.168530000000001</c:v>
                </c:pt>
                <c:pt idx="14">
                  <c:v>13.14748</c:v>
                </c:pt>
                <c:pt idx="15">
                  <c:v>13.164110000000001</c:v>
                </c:pt>
                <c:pt idx="16">
                  <c:v>14.14256</c:v>
                </c:pt>
                <c:pt idx="17">
                  <c:v>14.59362</c:v>
                </c:pt>
                <c:pt idx="18">
                  <c:v>14.98095</c:v>
                </c:pt>
                <c:pt idx="19">
                  <c:v>14.889150000000001</c:v>
                </c:pt>
                <c:pt idx="20">
                  <c:v>14.79082</c:v>
                </c:pt>
                <c:pt idx="21">
                  <c:v>15.55059</c:v>
                </c:pt>
                <c:pt idx="22">
                  <c:v>15.93932</c:v>
                </c:pt>
                <c:pt idx="23">
                  <c:v>15.78302</c:v>
                </c:pt>
                <c:pt idx="24">
                  <c:v>16.093869999999999</c:v>
                </c:pt>
                <c:pt idx="25">
                  <c:v>16.448370000000001</c:v>
                </c:pt>
                <c:pt idx="26">
                  <c:v>15.9938</c:v>
                </c:pt>
                <c:pt idx="27">
                  <c:v>16.179369999999999</c:v>
                </c:pt>
                <c:pt idx="28">
                  <c:v>16.566890000000001</c:v>
                </c:pt>
                <c:pt idx="29">
                  <c:v>16.99335</c:v>
                </c:pt>
                <c:pt idx="30">
                  <c:v>16.569569999999999</c:v>
                </c:pt>
                <c:pt idx="31">
                  <c:v>17.157789999999999</c:v>
                </c:pt>
                <c:pt idx="32">
                  <c:v>17.481929999999998</c:v>
                </c:pt>
                <c:pt idx="33">
                  <c:v>17.28201</c:v>
                </c:pt>
                <c:pt idx="34">
                  <c:v>15.69103</c:v>
                </c:pt>
                <c:pt idx="35">
                  <c:v>15.299659999999999</c:v>
                </c:pt>
                <c:pt idx="36">
                  <c:v>14.632289999999999</c:v>
                </c:pt>
                <c:pt idx="37">
                  <c:v>13.661519999999999</c:v>
                </c:pt>
                <c:pt idx="38">
                  <c:v>13.78791</c:v>
                </c:pt>
                <c:pt idx="39">
                  <c:v>14.737590000000001</c:v>
                </c:pt>
                <c:pt idx="40">
                  <c:v>15.515930000000001</c:v>
                </c:pt>
                <c:pt idx="41">
                  <c:v>15.454940000000001</c:v>
                </c:pt>
                <c:pt idx="42">
                  <c:v>16.171469999999999</c:v>
                </c:pt>
                <c:pt idx="43">
                  <c:v>16.89528</c:v>
                </c:pt>
                <c:pt idx="44">
                  <c:v>16.83568</c:v>
                </c:pt>
                <c:pt idx="45">
                  <c:v>16.716919999999998</c:v>
                </c:pt>
                <c:pt idx="46">
                  <c:v>17.217469999999999</c:v>
                </c:pt>
                <c:pt idx="47">
                  <c:v>17.294630000000002</c:v>
                </c:pt>
              </c:numCache>
            </c:numRef>
          </c:val>
          <c:smooth val="0"/>
          <c:extLst>
            <c:ext xmlns:c16="http://schemas.microsoft.com/office/drawing/2014/chart" uri="{C3380CC4-5D6E-409C-BE32-E72D297353CC}">
              <c16:uniqueId val="{00000019-5FDD-4BF3-A91D-BA08184F400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284.14999999999998</c:v>
                </c:pt>
                <c:pt idx="1">
                  <c:v>286.8</c:v>
                </c:pt>
                <c:pt idx="2">
                  <c:v>282.27999999999997</c:v>
                </c:pt>
                <c:pt idx="3">
                  <c:v>273.04000000000002</c:v>
                </c:pt>
                <c:pt idx="4">
                  <c:v>269.31</c:v>
                </c:pt>
                <c:pt idx="5">
                  <c:v>283.05</c:v>
                </c:pt>
                <c:pt idx="6">
                  <c:v>280.02</c:v>
                </c:pt>
                <c:pt idx="7">
                  <c:v>286.05</c:v>
                </c:pt>
                <c:pt idx="8">
                  <c:v>282.75</c:v>
                </c:pt>
                <c:pt idx="9">
                  <c:v>282.01</c:v>
                </c:pt>
                <c:pt idx="10">
                  <c:v>280.33999999999997</c:v>
                </c:pt>
                <c:pt idx="11">
                  <c:v>280.2</c:v>
                </c:pt>
                <c:pt idx="12">
                  <c:v>280.43</c:v>
                </c:pt>
                <c:pt idx="13">
                  <c:v>271.3</c:v>
                </c:pt>
                <c:pt idx="14">
                  <c:v>264.95</c:v>
                </c:pt>
                <c:pt idx="15">
                  <c:v>264.76</c:v>
                </c:pt>
                <c:pt idx="16">
                  <c:v>268.85000000000002</c:v>
                </c:pt>
                <c:pt idx="17">
                  <c:v>273.08</c:v>
                </c:pt>
                <c:pt idx="18">
                  <c:v>274.45999999999998</c:v>
                </c:pt>
                <c:pt idx="19">
                  <c:v>270.72000000000003</c:v>
                </c:pt>
                <c:pt idx="20">
                  <c:v>276.41000000000003</c:v>
                </c:pt>
                <c:pt idx="21">
                  <c:v>274.47000000000003</c:v>
                </c:pt>
                <c:pt idx="22">
                  <c:v>273.89</c:v>
                </c:pt>
                <c:pt idx="23">
                  <c:v>274.12</c:v>
                </c:pt>
                <c:pt idx="24">
                  <c:v>272.25</c:v>
                </c:pt>
                <c:pt idx="25">
                  <c:v>260.83999999999997</c:v>
                </c:pt>
                <c:pt idx="26">
                  <c:v>260.11</c:v>
                </c:pt>
                <c:pt idx="27">
                  <c:v>270.56</c:v>
                </c:pt>
                <c:pt idx="28">
                  <c:v>265.37</c:v>
                </c:pt>
                <c:pt idx="29">
                  <c:v>267.12</c:v>
                </c:pt>
                <c:pt idx="30">
                  <c:v>265.86</c:v>
                </c:pt>
                <c:pt idx="31">
                  <c:v>264.82</c:v>
                </c:pt>
                <c:pt idx="32">
                  <c:v>264.77</c:v>
                </c:pt>
                <c:pt idx="33">
                  <c:v>254.35</c:v>
                </c:pt>
                <c:pt idx="34">
                  <c:v>252.71</c:v>
                </c:pt>
                <c:pt idx="35">
                  <c:v>254.89</c:v>
                </c:pt>
                <c:pt idx="36">
                  <c:v>258.8</c:v>
                </c:pt>
                <c:pt idx="37">
                  <c:v>261.67</c:v>
                </c:pt>
                <c:pt idx="38">
                  <c:v>257.27999999999997</c:v>
                </c:pt>
                <c:pt idx="39">
                  <c:v>265.33999999999997</c:v>
                </c:pt>
                <c:pt idx="40">
                  <c:v>267.52999999999997</c:v>
                </c:pt>
                <c:pt idx="41">
                  <c:v>276.23</c:v>
                </c:pt>
                <c:pt idx="42">
                  <c:v>279.60000000000002</c:v>
                </c:pt>
                <c:pt idx="43">
                  <c:v>280.64999999999998</c:v>
                </c:pt>
                <c:pt idx="44">
                  <c:v>280.14999999999998</c:v>
                </c:pt>
                <c:pt idx="45">
                  <c:v>284.10000000000002</c:v>
                </c:pt>
                <c:pt idx="46">
                  <c:v>284.61</c:v>
                </c:pt>
                <c:pt idx="47">
                  <c:v>281.95</c:v>
                </c:pt>
              </c:numCache>
            </c:numRef>
          </c:val>
          <c:smooth val="0"/>
          <c:extLst>
            <c:ext xmlns:c16="http://schemas.microsoft.com/office/drawing/2014/chart" uri="{C3380CC4-5D6E-409C-BE32-E72D297353CC}">
              <c16:uniqueId val="{0000001A-5FDD-4BF3-A91D-BA08184F400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FDD-4BF3-A91D-BA08184F400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39.064999999999998</c:v>
                </c:pt>
                <c:pt idx="1">
                  <c:v>39.249000000000002</c:v>
                </c:pt>
                <c:pt idx="2">
                  <c:v>39.249000000000002</c:v>
                </c:pt>
                <c:pt idx="3">
                  <c:v>40.576999999999998</c:v>
                </c:pt>
                <c:pt idx="4">
                  <c:v>40.707000000000001</c:v>
                </c:pt>
                <c:pt idx="5">
                  <c:v>40.582999999999998</c:v>
                </c:pt>
                <c:pt idx="6">
                  <c:v>40.116999999999997</c:v>
                </c:pt>
                <c:pt idx="7">
                  <c:v>40.046999999999997</c:v>
                </c:pt>
                <c:pt idx="8">
                  <c:v>40.292999999999999</c:v>
                </c:pt>
                <c:pt idx="9">
                  <c:v>40.29</c:v>
                </c:pt>
                <c:pt idx="10">
                  <c:v>40.326000000000001</c:v>
                </c:pt>
                <c:pt idx="11">
                  <c:v>40.595999999999997</c:v>
                </c:pt>
                <c:pt idx="12">
                  <c:v>40.194000000000003</c:v>
                </c:pt>
                <c:pt idx="13">
                  <c:v>39.905999999999999</c:v>
                </c:pt>
                <c:pt idx="14">
                  <c:v>40.243000000000002</c:v>
                </c:pt>
                <c:pt idx="15">
                  <c:v>40.957999999999998</c:v>
                </c:pt>
                <c:pt idx="16">
                  <c:v>41.402999999999999</c:v>
                </c:pt>
                <c:pt idx="17">
                  <c:v>41.526000000000003</c:v>
                </c:pt>
                <c:pt idx="18">
                  <c:v>41.188000000000002</c:v>
                </c:pt>
                <c:pt idx="19">
                  <c:v>41.353999999999999</c:v>
                </c:pt>
                <c:pt idx="20">
                  <c:v>39.906999999999996</c:v>
                </c:pt>
                <c:pt idx="21">
                  <c:v>41.13</c:v>
                </c:pt>
                <c:pt idx="22">
                  <c:v>40.869999999999997</c:v>
                </c:pt>
                <c:pt idx="23">
                  <c:v>37.14</c:v>
                </c:pt>
                <c:pt idx="24">
                  <c:v>39.616</c:v>
                </c:pt>
                <c:pt idx="25">
                  <c:v>39.813000000000002</c:v>
                </c:pt>
                <c:pt idx="26">
                  <c:v>40.576999999999998</c:v>
                </c:pt>
                <c:pt idx="27">
                  <c:v>39.497</c:v>
                </c:pt>
                <c:pt idx="28">
                  <c:v>39.011000000000003</c:v>
                </c:pt>
                <c:pt idx="29">
                  <c:v>39.503</c:v>
                </c:pt>
                <c:pt idx="30">
                  <c:v>39.799999999999997</c:v>
                </c:pt>
                <c:pt idx="31">
                  <c:v>40.401000000000003</c:v>
                </c:pt>
                <c:pt idx="32">
                  <c:v>40.314999999999998</c:v>
                </c:pt>
                <c:pt idx="33">
                  <c:v>40.454999999999998</c:v>
                </c:pt>
                <c:pt idx="34">
                  <c:v>40.524999999999999</c:v>
                </c:pt>
                <c:pt idx="35">
                  <c:v>39.023000000000003</c:v>
                </c:pt>
                <c:pt idx="36">
                  <c:v>30.17</c:v>
                </c:pt>
                <c:pt idx="37">
                  <c:v>28.452999999999999</c:v>
                </c:pt>
                <c:pt idx="38">
                  <c:v>28.123000000000001</c:v>
                </c:pt>
                <c:pt idx="39">
                  <c:v>28.792000000000002</c:v>
                </c:pt>
                <c:pt idx="40">
                  <c:v>29.983000000000001</c:v>
                </c:pt>
                <c:pt idx="41">
                  <c:v>30.024999999999999</c:v>
                </c:pt>
                <c:pt idx="42">
                  <c:v>35.438000000000002</c:v>
                </c:pt>
                <c:pt idx="43">
                  <c:v>38.554000000000002</c:v>
                </c:pt>
                <c:pt idx="44">
                  <c:v>37.887</c:v>
                </c:pt>
                <c:pt idx="45">
                  <c:v>37.417999999999999</c:v>
                </c:pt>
                <c:pt idx="46">
                  <c:v>37.658999999999999</c:v>
                </c:pt>
                <c:pt idx="47">
                  <c:v>37.808999999999997</c:v>
                </c:pt>
              </c:numCache>
            </c:numRef>
          </c:val>
          <c:smooth val="0"/>
          <c:extLst>
            <c:ext xmlns:c16="http://schemas.microsoft.com/office/drawing/2014/chart" uri="{C3380CC4-5D6E-409C-BE32-E72D297353CC}">
              <c16:uniqueId val="{0000001C-5FDD-4BF3-A91D-BA08184F400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FDD-4BF3-A91D-BA08184F400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40.040999999999997</c:v>
                </c:pt>
                <c:pt idx="1">
                  <c:v>39.881999999999998</c:v>
                </c:pt>
                <c:pt idx="2">
                  <c:v>39.570999999999998</c:v>
                </c:pt>
                <c:pt idx="3">
                  <c:v>39.405999999999999</c:v>
                </c:pt>
                <c:pt idx="4">
                  <c:v>39.302999999999997</c:v>
                </c:pt>
                <c:pt idx="5">
                  <c:v>38.5</c:v>
                </c:pt>
                <c:pt idx="6">
                  <c:v>36.243000000000002</c:v>
                </c:pt>
                <c:pt idx="7">
                  <c:v>38.664999999999999</c:v>
                </c:pt>
                <c:pt idx="8">
                  <c:v>37.680999999999997</c:v>
                </c:pt>
                <c:pt idx="9">
                  <c:v>38.517000000000003</c:v>
                </c:pt>
                <c:pt idx="10">
                  <c:v>38.442999999999998</c:v>
                </c:pt>
                <c:pt idx="11">
                  <c:v>39.128</c:v>
                </c:pt>
                <c:pt idx="12">
                  <c:v>37.136000000000003</c:v>
                </c:pt>
                <c:pt idx="13">
                  <c:v>34.226999999999997</c:v>
                </c:pt>
                <c:pt idx="14">
                  <c:v>31.131</c:v>
                </c:pt>
                <c:pt idx="15">
                  <c:v>17.23</c:v>
                </c:pt>
                <c:pt idx="16">
                  <c:v>6.9909999999999997</c:v>
                </c:pt>
                <c:pt idx="17">
                  <c:v>3.476</c:v>
                </c:pt>
                <c:pt idx="18">
                  <c:v>7.8310000000000004</c:v>
                </c:pt>
                <c:pt idx="19">
                  <c:v>7.36</c:v>
                </c:pt>
                <c:pt idx="20">
                  <c:v>3.81</c:v>
                </c:pt>
                <c:pt idx="21">
                  <c:v>2.4780000000000002</c:v>
                </c:pt>
                <c:pt idx="22">
                  <c:v>5.6319999999999997</c:v>
                </c:pt>
                <c:pt idx="23">
                  <c:v>2.6789999999999998</c:v>
                </c:pt>
                <c:pt idx="24">
                  <c:v>5.17</c:v>
                </c:pt>
                <c:pt idx="25">
                  <c:v>6.2489999999999997</c:v>
                </c:pt>
                <c:pt idx="26">
                  <c:v>5.8490000000000002</c:v>
                </c:pt>
                <c:pt idx="27">
                  <c:v>13.02</c:v>
                </c:pt>
                <c:pt idx="28">
                  <c:v>21.81</c:v>
                </c:pt>
                <c:pt idx="29">
                  <c:v>25.731999999999999</c:v>
                </c:pt>
                <c:pt idx="30">
                  <c:v>29.140999999999998</c:v>
                </c:pt>
                <c:pt idx="31">
                  <c:v>30.056999999999999</c:v>
                </c:pt>
                <c:pt idx="32">
                  <c:v>29.591999999999999</c:v>
                </c:pt>
                <c:pt idx="33">
                  <c:v>28.126999999999999</c:v>
                </c:pt>
                <c:pt idx="34">
                  <c:v>23.811</c:v>
                </c:pt>
                <c:pt idx="35">
                  <c:v>22.925999999999998</c:v>
                </c:pt>
                <c:pt idx="36">
                  <c:v>16.009</c:v>
                </c:pt>
                <c:pt idx="37">
                  <c:v>7.4820000000000002</c:v>
                </c:pt>
                <c:pt idx="38">
                  <c:v>7.35</c:v>
                </c:pt>
                <c:pt idx="39">
                  <c:v>7.4640000000000004</c:v>
                </c:pt>
                <c:pt idx="40">
                  <c:v>11.784000000000001</c:v>
                </c:pt>
                <c:pt idx="41">
                  <c:v>24.425999999999998</c:v>
                </c:pt>
                <c:pt idx="42">
                  <c:v>30.184999999999999</c:v>
                </c:pt>
                <c:pt idx="43">
                  <c:v>34.231999999999999</c:v>
                </c:pt>
                <c:pt idx="44">
                  <c:v>32.743000000000002</c:v>
                </c:pt>
                <c:pt idx="45">
                  <c:v>36.744</c:v>
                </c:pt>
                <c:pt idx="46">
                  <c:v>40.942999999999998</c:v>
                </c:pt>
                <c:pt idx="47">
                  <c:v>41.280999999999999</c:v>
                </c:pt>
              </c:numCache>
            </c:numRef>
          </c:val>
          <c:smooth val="0"/>
          <c:extLst>
            <c:ext xmlns:c16="http://schemas.microsoft.com/office/drawing/2014/chart" uri="{C3380CC4-5D6E-409C-BE32-E72D297353CC}">
              <c16:uniqueId val="{0000001E-5FDD-4BF3-A91D-BA08184F40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1101.5</c:v>
                </c:pt>
                <c:pt idx="1">
                  <c:v>1109.7</c:v>
                </c:pt>
                <c:pt idx="2">
                  <c:v>1118.4000000000001</c:v>
                </c:pt>
                <c:pt idx="3">
                  <c:v>1116.3</c:v>
                </c:pt>
                <c:pt idx="4">
                  <c:v>1114.9000000000001</c:v>
                </c:pt>
                <c:pt idx="5">
                  <c:v>1110.7</c:v>
                </c:pt>
                <c:pt idx="6">
                  <c:v>1110.9000000000001</c:v>
                </c:pt>
                <c:pt idx="7">
                  <c:v>1112.5999999999999</c:v>
                </c:pt>
                <c:pt idx="8">
                  <c:v>1113.9000000000001</c:v>
                </c:pt>
                <c:pt idx="9">
                  <c:v>1105.4000000000001</c:v>
                </c:pt>
                <c:pt idx="10">
                  <c:v>1112.7</c:v>
                </c:pt>
                <c:pt idx="11">
                  <c:v>1111</c:v>
                </c:pt>
                <c:pt idx="12">
                  <c:v>1108.2</c:v>
                </c:pt>
                <c:pt idx="13">
                  <c:v>1103.3</c:v>
                </c:pt>
                <c:pt idx="14">
                  <c:v>1111.9000000000001</c:v>
                </c:pt>
                <c:pt idx="15">
                  <c:v>1107.7</c:v>
                </c:pt>
                <c:pt idx="16">
                  <c:v>1114.3</c:v>
                </c:pt>
                <c:pt idx="17">
                  <c:v>1115.3</c:v>
                </c:pt>
                <c:pt idx="18">
                  <c:v>1112.5</c:v>
                </c:pt>
                <c:pt idx="19">
                  <c:v>1114.5999999999999</c:v>
                </c:pt>
                <c:pt idx="20">
                  <c:v>1108.9000000000001</c:v>
                </c:pt>
                <c:pt idx="21">
                  <c:v>1116.7</c:v>
                </c:pt>
                <c:pt idx="22">
                  <c:v>1119.9000000000001</c:v>
                </c:pt>
                <c:pt idx="23">
                  <c:v>1112.3</c:v>
                </c:pt>
                <c:pt idx="24">
                  <c:v>1119.3</c:v>
                </c:pt>
                <c:pt idx="25">
                  <c:v>1118.5999999999999</c:v>
                </c:pt>
                <c:pt idx="26">
                  <c:v>1117.9000000000001</c:v>
                </c:pt>
                <c:pt idx="27">
                  <c:v>1119.3</c:v>
                </c:pt>
                <c:pt idx="28">
                  <c:v>1115.3</c:v>
                </c:pt>
                <c:pt idx="29">
                  <c:v>1121.4000000000001</c:v>
                </c:pt>
                <c:pt idx="30">
                  <c:v>1119.9000000000001</c:v>
                </c:pt>
                <c:pt idx="31">
                  <c:v>1110.7</c:v>
                </c:pt>
                <c:pt idx="32">
                  <c:v>1112.7</c:v>
                </c:pt>
                <c:pt idx="33">
                  <c:v>1118.8</c:v>
                </c:pt>
                <c:pt idx="34">
                  <c:v>1112.7</c:v>
                </c:pt>
                <c:pt idx="35">
                  <c:v>1115.3</c:v>
                </c:pt>
                <c:pt idx="36">
                  <c:v>1115</c:v>
                </c:pt>
                <c:pt idx="37">
                  <c:v>1119.8</c:v>
                </c:pt>
                <c:pt idx="38">
                  <c:v>1111.8</c:v>
                </c:pt>
                <c:pt idx="39">
                  <c:v>1112.2</c:v>
                </c:pt>
                <c:pt idx="40">
                  <c:v>1115.9000000000001</c:v>
                </c:pt>
                <c:pt idx="41">
                  <c:v>1108.9000000000001</c:v>
                </c:pt>
                <c:pt idx="42">
                  <c:v>1106.4000000000001</c:v>
                </c:pt>
                <c:pt idx="43">
                  <c:v>1105.9000000000001</c:v>
                </c:pt>
                <c:pt idx="44">
                  <c:v>1077.9000000000001</c:v>
                </c:pt>
                <c:pt idx="45">
                  <c:v>1079.2</c:v>
                </c:pt>
                <c:pt idx="46">
                  <c:v>1076.2</c:v>
                </c:pt>
                <c:pt idx="47">
                  <c:v>1076.2</c:v>
                </c:pt>
              </c:numCache>
            </c:numRef>
          </c:val>
          <c:extLst>
            <c:ext xmlns:c16="http://schemas.microsoft.com/office/drawing/2014/chart" uri="{C3380CC4-5D6E-409C-BE32-E72D297353CC}">
              <c16:uniqueId val="{00000000-81C3-49A4-BE83-56358C1D042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3608.3</c:v>
                </c:pt>
                <c:pt idx="1">
                  <c:v>3480.7</c:v>
                </c:pt>
                <c:pt idx="2">
                  <c:v>3492.3</c:v>
                </c:pt>
                <c:pt idx="3">
                  <c:v>3529</c:v>
                </c:pt>
                <c:pt idx="4">
                  <c:v>3483.4</c:v>
                </c:pt>
                <c:pt idx="5">
                  <c:v>3632.3</c:v>
                </c:pt>
                <c:pt idx="6">
                  <c:v>3614.9</c:v>
                </c:pt>
                <c:pt idx="7">
                  <c:v>3649.9</c:v>
                </c:pt>
                <c:pt idx="8">
                  <c:v>3656</c:v>
                </c:pt>
                <c:pt idx="9">
                  <c:v>3682.6</c:v>
                </c:pt>
                <c:pt idx="10">
                  <c:v>3708.4</c:v>
                </c:pt>
                <c:pt idx="11">
                  <c:v>3668.4</c:v>
                </c:pt>
                <c:pt idx="12">
                  <c:v>3651</c:v>
                </c:pt>
                <c:pt idx="13">
                  <c:v>3433.7</c:v>
                </c:pt>
                <c:pt idx="14">
                  <c:v>3569.6</c:v>
                </c:pt>
                <c:pt idx="15">
                  <c:v>3522.3</c:v>
                </c:pt>
                <c:pt idx="16">
                  <c:v>3541.7</c:v>
                </c:pt>
                <c:pt idx="17">
                  <c:v>3641.7</c:v>
                </c:pt>
                <c:pt idx="18">
                  <c:v>3693.1</c:v>
                </c:pt>
                <c:pt idx="19">
                  <c:v>3640.7</c:v>
                </c:pt>
                <c:pt idx="20">
                  <c:v>3688</c:v>
                </c:pt>
                <c:pt idx="21">
                  <c:v>3622.6</c:v>
                </c:pt>
                <c:pt idx="22">
                  <c:v>3601.3</c:v>
                </c:pt>
                <c:pt idx="23">
                  <c:v>3552.8</c:v>
                </c:pt>
                <c:pt idx="24">
                  <c:v>3546.2</c:v>
                </c:pt>
                <c:pt idx="25">
                  <c:v>3620.6</c:v>
                </c:pt>
                <c:pt idx="26">
                  <c:v>3475.4</c:v>
                </c:pt>
                <c:pt idx="27">
                  <c:v>3544.5</c:v>
                </c:pt>
                <c:pt idx="28">
                  <c:v>3643.1</c:v>
                </c:pt>
                <c:pt idx="29">
                  <c:v>3499.5</c:v>
                </c:pt>
                <c:pt idx="30">
                  <c:v>3574.4</c:v>
                </c:pt>
                <c:pt idx="31">
                  <c:v>3510.7</c:v>
                </c:pt>
                <c:pt idx="32">
                  <c:v>3575.3</c:v>
                </c:pt>
                <c:pt idx="33">
                  <c:v>3735.5</c:v>
                </c:pt>
                <c:pt idx="34">
                  <c:v>3773.4</c:v>
                </c:pt>
                <c:pt idx="35">
                  <c:v>3651.7</c:v>
                </c:pt>
                <c:pt idx="36">
                  <c:v>3781</c:v>
                </c:pt>
                <c:pt idx="37">
                  <c:v>3788.2</c:v>
                </c:pt>
                <c:pt idx="38">
                  <c:v>3874.8</c:v>
                </c:pt>
                <c:pt idx="39">
                  <c:v>3805.4</c:v>
                </c:pt>
                <c:pt idx="40">
                  <c:v>3819.8</c:v>
                </c:pt>
                <c:pt idx="41">
                  <c:v>3801.4</c:v>
                </c:pt>
                <c:pt idx="42">
                  <c:v>3792.1</c:v>
                </c:pt>
                <c:pt idx="43">
                  <c:v>3597.6</c:v>
                </c:pt>
                <c:pt idx="44">
                  <c:v>3752.2</c:v>
                </c:pt>
                <c:pt idx="45">
                  <c:v>3719.2</c:v>
                </c:pt>
                <c:pt idx="46">
                  <c:v>3717.4</c:v>
                </c:pt>
                <c:pt idx="47">
                  <c:v>3508.6</c:v>
                </c:pt>
              </c:numCache>
            </c:numRef>
          </c:val>
          <c:extLst>
            <c:ext xmlns:c16="http://schemas.microsoft.com/office/drawing/2014/chart" uri="{C3380CC4-5D6E-409C-BE32-E72D297353CC}">
              <c16:uniqueId val="{00000001-81C3-49A4-BE83-56358C1D042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1C3-49A4-BE83-56358C1D042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45.8</c:v>
                </c:pt>
                <c:pt idx="1">
                  <c:v>43</c:v>
                </c:pt>
                <c:pt idx="2">
                  <c:v>42.9</c:v>
                </c:pt>
                <c:pt idx="3">
                  <c:v>43.1</c:v>
                </c:pt>
                <c:pt idx="4">
                  <c:v>42.9</c:v>
                </c:pt>
                <c:pt idx="5">
                  <c:v>43.1</c:v>
                </c:pt>
                <c:pt idx="6">
                  <c:v>42.9</c:v>
                </c:pt>
                <c:pt idx="7">
                  <c:v>43</c:v>
                </c:pt>
                <c:pt idx="8">
                  <c:v>43</c:v>
                </c:pt>
                <c:pt idx="9">
                  <c:v>43</c:v>
                </c:pt>
                <c:pt idx="10">
                  <c:v>43.1</c:v>
                </c:pt>
                <c:pt idx="11">
                  <c:v>43</c:v>
                </c:pt>
                <c:pt idx="12">
                  <c:v>42.9</c:v>
                </c:pt>
                <c:pt idx="13">
                  <c:v>43</c:v>
                </c:pt>
                <c:pt idx="14">
                  <c:v>42.9</c:v>
                </c:pt>
                <c:pt idx="15">
                  <c:v>43</c:v>
                </c:pt>
                <c:pt idx="16">
                  <c:v>42.8</c:v>
                </c:pt>
                <c:pt idx="17">
                  <c:v>42.9</c:v>
                </c:pt>
                <c:pt idx="18">
                  <c:v>43</c:v>
                </c:pt>
                <c:pt idx="19">
                  <c:v>43.3</c:v>
                </c:pt>
                <c:pt idx="20">
                  <c:v>43</c:v>
                </c:pt>
                <c:pt idx="21">
                  <c:v>43</c:v>
                </c:pt>
                <c:pt idx="22">
                  <c:v>43</c:v>
                </c:pt>
                <c:pt idx="23">
                  <c:v>43.1</c:v>
                </c:pt>
                <c:pt idx="24">
                  <c:v>43</c:v>
                </c:pt>
                <c:pt idx="25">
                  <c:v>43</c:v>
                </c:pt>
                <c:pt idx="26">
                  <c:v>43.1</c:v>
                </c:pt>
                <c:pt idx="27">
                  <c:v>43</c:v>
                </c:pt>
                <c:pt idx="28">
                  <c:v>43</c:v>
                </c:pt>
                <c:pt idx="29">
                  <c:v>43.6</c:v>
                </c:pt>
                <c:pt idx="30">
                  <c:v>43.1</c:v>
                </c:pt>
                <c:pt idx="31">
                  <c:v>43.2</c:v>
                </c:pt>
                <c:pt idx="32">
                  <c:v>43.2</c:v>
                </c:pt>
                <c:pt idx="33">
                  <c:v>42.9</c:v>
                </c:pt>
                <c:pt idx="34">
                  <c:v>43</c:v>
                </c:pt>
                <c:pt idx="35">
                  <c:v>43</c:v>
                </c:pt>
                <c:pt idx="36">
                  <c:v>42.9</c:v>
                </c:pt>
                <c:pt idx="37">
                  <c:v>43</c:v>
                </c:pt>
                <c:pt idx="38">
                  <c:v>43.2</c:v>
                </c:pt>
                <c:pt idx="39">
                  <c:v>43</c:v>
                </c:pt>
                <c:pt idx="40">
                  <c:v>43.1</c:v>
                </c:pt>
                <c:pt idx="41">
                  <c:v>42.8</c:v>
                </c:pt>
                <c:pt idx="42">
                  <c:v>42.8</c:v>
                </c:pt>
                <c:pt idx="43">
                  <c:v>43</c:v>
                </c:pt>
                <c:pt idx="44">
                  <c:v>43.1</c:v>
                </c:pt>
                <c:pt idx="45">
                  <c:v>42.9</c:v>
                </c:pt>
                <c:pt idx="46">
                  <c:v>42.9</c:v>
                </c:pt>
                <c:pt idx="47">
                  <c:v>43</c:v>
                </c:pt>
              </c:numCache>
            </c:numRef>
          </c:val>
          <c:extLst>
            <c:ext xmlns:c16="http://schemas.microsoft.com/office/drawing/2014/chart" uri="{C3380CC4-5D6E-409C-BE32-E72D297353CC}">
              <c16:uniqueId val="{00000003-81C3-49A4-BE83-56358C1D042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59.9</c:v>
                </c:pt>
                <c:pt idx="22">
                  <c:v>61.4</c:v>
                </c:pt>
                <c:pt idx="23">
                  <c:v>59.3</c:v>
                </c:pt>
                <c:pt idx="24">
                  <c:v>60.9</c:v>
                </c:pt>
                <c:pt idx="25">
                  <c:v>59.2</c:v>
                </c:pt>
                <c:pt idx="26">
                  <c:v>60.4</c:v>
                </c:pt>
                <c:pt idx="27">
                  <c:v>61.6</c:v>
                </c:pt>
                <c:pt idx="28">
                  <c:v>59.7</c:v>
                </c:pt>
                <c:pt idx="29">
                  <c:v>62.2</c:v>
                </c:pt>
                <c:pt idx="30">
                  <c:v>60.4</c:v>
                </c:pt>
                <c:pt idx="31">
                  <c:v>61.8</c:v>
                </c:pt>
                <c:pt idx="32">
                  <c:v>60.9</c:v>
                </c:pt>
                <c:pt idx="33">
                  <c:v>61.2</c:v>
                </c:pt>
                <c:pt idx="34">
                  <c:v>59.6</c:v>
                </c:pt>
                <c:pt idx="35">
                  <c:v>61.5</c:v>
                </c:pt>
                <c:pt idx="36">
                  <c:v>59.5</c:v>
                </c:pt>
                <c:pt idx="37">
                  <c:v>61.9</c:v>
                </c:pt>
                <c:pt idx="38">
                  <c:v>60.2</c:v>
                </c:pt>
                <c:pt idx="39">
                  <c:v>60.7</c:v>
                </c:pt>
                <c:pt idx="40">
                  <c:v>59.8</c:v>
                </c:pt>
                <c:pt idx="41">
                  <c:v>60.2</c:v>
                </c:pt>
                <c:pt idx="42">
                  <c:v>60</c:v>
                </c:pt>
                <c:pt idx="43">
                  <c:v>60.7</c:v>
                </c:pt>
                <c:pt idx="44">
                  <c:v>59.8</c:v>
                </c:pt>
                <c:pt idx="45">
                  <c:v>61.2</c:v>
                </c:pt>
                <c:pt idx="46">
                  <c:v>60.2</c:v>
                </c:pt>
                <c:pt idx="47">
                  <c:v>59.8</c:v>
                </c:pt>
              </c:numCache>
            </c:numRef>
          </c:val>
          <c:extLst>
            <c:ext xmlns:c16="http://schemas.microsoft.com/office/drawing/2014/chart" uri="{C3380CC4-5D6E-409C-BE32-E72D297353CC}">
              <c16:uniqueId val="{00000004-81C3-49A4-BE83-56358C1D0426}"/>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1525.9</c:v>
                </c:pt>
                <c:pt idx="1">
                  <c:v>1476.4</c:v>
                </c:pt>
                <c:pt idx="2">
                  <c:v>1379</c:v>
                </c:pt>
                <c:pt idx="3">
                  <c:v>1307.3</c:v>
                </c:pt>
                <c:pt idx="4">
                  <c:v>1307.7</c:v>
                </c:pt>
                <c:pt idx="5">
                  <c:v>1217</c:v>
                </c:pt>
                <c:pt idx="6">
                  <c:v>1214.5</c:v>
                </c:pt>
                <c:pt idx="7">
                  <c:v>1216</c:v>
                </c:pt>
                <c:pt idx="8">
                  <c:v>1216.9000000000001</c:v>
                </c:pt>
                <c:pt idx="9">
                  <c:v>1203.3</c:v>
                </c:pt>
                <c:pt idx="10">
                  <c:v>1314.4</c:v>
                </c:pt>
                <c:pt idx="11">
                  <c:v>1383.9</c:v>
                </c:pt>
                <c:pt idx="12">
                  <c:v>1377.9</c:v>
                </c:pt>
                <c:pt idx="13">
                  <c:v>1377.1</c:v>
                </c:pt>
                <c:pt idx="14">
                  <c:v>1130.3</c:v>
                </c:pt>
                <c:pt idx="15">
                  <c:v>1336.1</c:v>
                </c:pt>
                <c:pt idx="16">
                  <c:v>1429.8</c:v>
                </c:pt>
                <c:pt idx="17">
                  <c:v>1462.4</c:v>
                </c:pt>
                <c:pt idx="18">
                  <c:v>1607.3000000000002</c:v>
                </c:pt>
                <c:pt idx="19">
                  <c:v>1669.8</c:v>
                </c:pt>
                <c:pt idx="20">
                  <c:v>1768.1999999999998</c:v>
                </c:pt>
                <c:pt idx="21">
                  <c:v>1770.1</c:v>
                </c:pt>
                <c:pt idx="22">
                  <c:v>1775.2</c:v>
                </c:pt>
                <c:pt idx="23">
                  <c:v>1778.3999999999999</c:v>
                </c:pt>
                <c:pt idx="24">
                  <c:v>1780.4</c:v>
                </c:pt>
                <c:pt idx="25">
                  <c:v>1688.8</c:v>
                </c:pt>
                <c:pt idx="26">
                  <c:v>1642.1</c:v>
                </c:pt>
                <c:pt idx="27">
                  <c:v>1615.4</c:v>
                </c:pt>
                <c:pt idx="28">
                  <c:v>1708.1</c:v>
                </c:pt>
                <c:pt idx="29">
                  <c:v>1773</c:v>
                </c:pt>
                <c:pt idx="30">
                  <c:v>1772.9</c:v>
                </c:pt>
                <c:pt idx="31">
                  <c:v>1952.1000000000001</c:v>
                </c:pt>
                <c:pt idx="32">
                  <c:v>1832.4</c:v>
                </c:pt>
                <c:pt idx="33">
                  <c:v>1837.1</c:v>
                </c:pt>
                <c:pt idx="34">
                  <c:v>1977.8</c:v>
                </c:pt>
                <c:pt idx="35">
                  <c:v>2087.1999999999998</c:v>
                </c:pt>
                <c:pt idx="36">
                  <c:v>2107.9</c:v>
                </c:pt>
                <c:pt idx="37">
                  <c:v>2293.6999999999998</c:v>
                </c:pt>
                <c:pt idx="38">
                  <c:v>2295.3000000000002</c:v>
                </c:pt>
                <c:pt idx="39">
                  <c:v>2315</c:v>
                </c:pt>
                <c:pt idx="40">
                  <c:v>2311.3999999999996</c:v>
                </c:pt>
                <c:pt idx="41">
                  <c:v>2312.6</c:v>
                </c:pt>
                <c:pt idx="42">
                  <c:v>2235</c:v>
                </c:pt>
                <c:pt idx="43">
                  <c:v>2235.6</c:v>
                </c:pt>
                <c:pt idx="44">
                  <c:v>1879.3</c:v>
                </c:pt>
                <c:pt idx="45">
                  <c:v>1737.8000000000002</c:v>
                </c:pt>
                <c:pt idx="46">
                  <c:v>1735.2</c:v>
                </c:pt>
                <c:pt idx="47">
                  <c:v>1735.8</c:v>
                </c:pt>
              </c:numCache>
            </c:numRef>
          </c:val>
          <c:extLst>
            <c:ext xmlns:c16="http://schemas.microsoft.com/office/drawing/2014/chart" uri="{C3380CC4-5D6E-409C-BE32-E72D297353CC}">
              <c16:uniqueId val="{00000005-81C3-49A4-BE83-56358C1D0426}"/>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64.2</c:v>
                </c:pt>
                <c:pt idx="1">
                  <c:v>64.7</c:v>
                </c:pt>
                <c:pt idx="2">
                  <c:v>48.4</c:v>
                </c:pt>
                <c:pt idx="3">
                  <c:v>51.8</c:v>
                </c:pt>
                <c:pt idx="4">
                  <c:v>53.7</c:v>
                </c:pt>
                <c:pt idx="5">
                  <c:v>53.4</c:v>
                </c:pt>
                <c:pt idx="6">
                  <c:v>54.4</c:v>
                </c:pt>
                <c:pt idx="7">
                  <c:v>53.3</c:v>
                </c:pt>
                <c:pt idx="8">
                  <c:v>50.4</c:v>
                </c:pt>
                <c:pt idx="9">
                  <c:v>51.7</c:v>
                </c:pt>
                <c:pt idx="10">
                  <c:v>52.3</c:v>
                </c:pt>
                <c:pt idx="11">
                  <c:v>53.3</c:v>
                </c:pt>
                <c:pt idx="12">
                  <c:v>53.8</c:v>
                </c:pt>
                <c:pt idx="13">
                  <c:v>52.1</c:v>
                </c:pt>
                <c:pt idx="14">
                  <c:v>53.6</c:v>
                </c:pt>
                <c:pt idx="15">
                  <c:v>53.6</c:v>
                </c:pt>
                <c:pt idx="16">
                  <c:v>54.1</c:v>
                </c:pt>
                <c:pt idx="17">
                  <c:v>52.5</c:v>
                </c:pt>
                <c:pt idx="18">
                  <c:v>52.4</c:v>
                </c:pt>
                <c:pt idx="19">
                  <c:v>53.9</c:v>
                </c:pt>
                <c:pt idx="20">
                  <c:v>52.7</c:v>
                </c:pt>
                <c:pt idx="21">
                  <c:v>53.2</c:v>
                </c:pt>
                <c:pt idx="22">
                  <c:v>52.5</c:v>
                </c:pt>
                <c:pt idx="23">
                  <c:v>51.9</c:v>
                </c:pt>
                <c:pt idx="24">
                  <c:v>51.8</c:v>
                </c:pt>
                <c:pt idx="25">
                  <c:v>49.4</c:v>
                </c:pt>
                <c:pt idx="26">
                  <c:v>54.6</c:v>
                </c:pt>
                <c:pt idx="27">
                  <c:v>53.9</c:v>
                </c:pt>
                <c:pt idx="28">
                  <c:v>56.4</c:v>
                </c:pt>
                <c:pt idx="29">
                  <c:v>56.6</c:v>
                </c:pt>
                <c:pt idx="30">
                  <c:v>53.9</c:v>
                </c:pt>
                <c:pt idx="31">
                  <c:v>56.7</c:v>
                </c:pt>
                <c:pt idx="32">
                  <c:v>55.4</c:v>
                </c:pt>
                <c:pt idx="33">
                  <c:v>52.2</c:v>
                </c:pt>
                <c:pt idx="34">
                  <c:v>52.7</c:v>
                </c:pt>
                <c:pt idx="35">
                  <c:v>57.6</c:v>
                </c:pt>
                <c:pt idx="36">
                  <c:v>57.3</c:v>
                </c:pt>
                <c:pt idx="37">
                  <c:v>57.3</c:v>
                </c:pt>
                <c:pt idx="38">
                  <c:v>54.8</c:v>
                </c:pt>
                <c:pt idx="39">
                  <c:v>53.6</c:v>
                </c:pt>
                <c:pt idx="40">
                  <c:v>53.7</c:v>
                </c:pt>
                <c:pt idx="41">
                  <c:v>52.3</c:v>
                </c:pt>
                <c:pt idx="42">
                  <c:v>55.3</c:v>
                </c:pt>
                <c:pt idx="43">
                  <c:v>53</c:v>
                </c:pt>
                <c:pt idx="44">
                  <c:v>52.2</c:v>
                </c:pt>
                <c:pt idx="45">
                  <c:v>52.1</c:v>
                </c:pt>
                <c:pt idx="46">
                  <c:v>54.6</c:v>
                </c:pt>
                <c:pt idx="47">
                  <c:v>53.3</c:v>
                </c:pt>
              </c:numCache>
            </c:numRef>
          </c:val>
          <c:extLst>
            <c:ext xmlns:c16="http://schemas.microsoft.com/office/drawing/2014/chart" uri="{C3380CC4-5D6E-409C-BE32-E72D297353CC}">
              <c16:uniqueId val="{00000006-81C3-49A4-BE83-56358C1D0426}"/>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10.9</c:v>
                </c:pt>
                <c:pt idx="21">
                  <c:v>10.8</c:v>
                </c:pt>
                <c:pt idx="22">
                  <c:v>10.8</c:v>
                </c:pt>
                <c:pt idx="23">
                  <c:v>10.6</c:v>
                </c:pt>
                <c:pt idx="24">
                  <c:v>10.6</c:v>
                </c:pt>
                <c:pt idx="25">
                  <c:v>10.6</c:v>
                </c:pt>
                <c:pt idx="26">
                  <c:v>10.4</c:v>
                </c:pt>
                <c:pt idx="27">
                  <c:v>10.3</c:v>
                </c:pt>
                <c:pt idx="28">
                  <c:v>10.3</c:v>
                </c:pt>
                <c:pt idx="29">
                  <c:v>10.3</c:v>
                </c:pt>
                <c:pt idx="30">
                  <c:v>10.4</c:v>
                </c:pt>
                <c:pt idx="31">
                  <c:v>10.4</c:v>
                </c:pt>
                <c:pt idx="32">
                  <c:v>10.4</c:v>
                </c:pt>
                <c:pt idx="33">
                  <c:v>10.4</c:v>
                </c:pt>
                <c:pt idx="34">
                  <c:v>10.9</c:v>
                </c:pt>
                <c:pt idx="35">
                  <c:v>10.9</c:v>
                </c:pt>
                <c:pt idx="36">
                  <c:v>10.9</c:v>
                </c:pt>
                <c:pt idx="37">
                  <c:v>10.9</c:v>
                </c:pt>
                <c:pt idx="38">
                  <c:v>10.9</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7-81C3-49A4-BE83-56358C1D0426}"/>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20.88</c:v>
                </c:pt>
                <c:pt idx="12">
                  <c:v>176.64</c:v>
                </c:pt>
                <c:pt idx="13">
                  <c:v>464.06</c:v>
                </c:pt>
                <c:pt idx="14">
                  <c:v>827.94</c:v>
                </c:pt>
                <c:pt idx="15">
                  <c:v>877.51</c:v>
                </c:pt>
                <c:pt idx="16">
                  <c:v>982.83</c:v>
                </c:pt>
                <c:pt idx="17">
                  <c:v>1015.25</c:v>
                </c:pt>
                <c:pt idx="18">
                  <c:v>1056.2</c:v>
                </c:pt>
                <c:pt idx="19">
                  <c:v>1068.68</c:v>
                </c:pt>
                <c:pt idx="20">
                  <c:v>1011.84</c:v>
                </c:pt>
                <c:pt idx="21">
                  <c:v>1071.52</c:v>
                </c:pt>
                <c:pt idx="22">
                  <c:v>1082.3</c:v>
                </c:pt>
                <c:pt idx="23">
                  <c:v>1053.1099999999999</c:v>
                </c:pt>
                <c:pt idx="24">
                  <c:v>1040.8699999999999</c:v>
                </c:pt>
                <c:pt idx="25">
                  <c:v>1005.69</c:v>
                </c:pt>
                <c:pt idx="26">
                  <c:v>1052.08</c:v>
                </c:pt>
                <c:pt idx="27">
                  <c:v>1059.81</c:v>
                </c:pt>
                <c:pt idx="28">
                  <c:v>1050.83</c:v>
                </c:pt>
                <c:pt idx="29">
                  <c:v>1012.34</c:v>
                </c:pt>
                <c:pt idx="30">
                  <c:v>986.51</c:v>
                </c:pt>
                <c:pt idx="31">
                  <c:v>904.58</c:v>
                </c:pt>
                <c:pt idx="32">
                  <c:v>836.36</c:v>
                </c:pt>
                <c:pt idx="33">
                  <c:v>515.47</c:v>
                </c:pt>
                <c:pt idx="34">
                  <c:v>175.68</c:v>
                </c:pt>
                <c:pt idx="35">
                  <c:v>18.170000000000002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81C3-49A4-BE83-56358C1D04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
BAGAZO
</c:v>
                </c:pt>
                <c:pt idx="7">
                  <c:v>RESIDUAL</c:v>
                </c:pt>
                <c:pt idx="8">
                  <c:v>NAFTA+GAS DE REFINERIA</c:v>
                </c:pt>
                <c:pt idx="9">
                  <c:v>FLEXIGAS+GAS DE REFINERIA</c:v>
                </c:pt>
                <c:pt idx="10">
                  <c:v>
BIOGÁS
</c:v>
                </c:pt>
                <c:pt idx="11">
                  <c:v>
SOLAR
</c:v>
                </c:pt>
              </c:strCache>
            </c:strRef>
          </c:cat>
          <c:val>
            <c:numRef>
              <c:f>TIPO_RECURSO!$C$55:$N$55</c:f>
              <c:numCache>
                <c:formatCode>#,##0.00</c:formatCode>
                <c:ptCount val="12"/>
                <c:pt idx="0">
                  <c:v>26645.45</c:v>
                </c:pt>
                <c:pt idx="1">
                  <c:v>87236.35</c:v>
                </c:pt>
                <c:pt idx="2">
                  <c:v>0</c:v>
                </c:pt>
                <c:pt idx="3">
                  <c:v>1033.75</c:v>
                </c:pt>
                <c:pt idx="4">
                  <c:v>817.00000000000011</c:v>
                </c:pt>
                <c:pt idx="5">
                  <c:v>40553.400000000009</c:v>
                </c:pt>
                <c:pt idx="6">
                  <c:v>1294.3000000000002</c:v>
                </c:pt>
                <c:pt idx="7">
                  <c:v>363.94999999999987</c:v>
                </c:pt>
                <c:pt idx="8">
                  <c:v>0</c:v>
                </c:pt>
                <c:pt idx="9">
                  <c:v>1757.8</c:v>
                </c:pt>
                <c:pt idx="10">
                  <c:v>261.8</c:v>
                </c:pt>
                <c:pt idx="11">
                  <c:v>10183.625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EA-4000-93E6-82278AD9D61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402.95</c:v>
                </c:pt>
                <c:pt idx="2">
                  <c:v>11.85</c:v>
                </c:pt>
                <c:pt idx="3">
                  <c:v>176.15</c:v>
                </c:pt>
                <c:pt idx="4">
                  <c:v>264.95</c:v>
                </c:pt>
                <c:pt idx="5">
                  <c:v>481.35</c:v>
                </c:pt>
                <c:pt idx="6">
                  <c:v>76.8</c:v>
                </c:pt>
                <c:pt idx="7">
                  <c:v>0</c:v>
                </c:pt>
                <c:pt idx="8">
                  <c:v>0</c:v>
                </c:pt>
                <c:pt idx="9">
                  <c:v>438.4</c:v>
                </c:pt>
                <c:pt idx="10">
                  <c:v>482.2</c:v>
                </c:pt>
                <c:pt idx="11">
                  <c:v>2.0499999999999998</c:v>
                </c:pt>
                <c:pt idx="12">
                  <c:v>4.4000000000000004</c:v>
                </c:pt>
                <c:pt idx="13">
                  <c:v>475.3</c:v>
                </c:pt>
                <c:pt idx="14">
                  <c:v>0</c:v>
                </c:pt>
                <c:pt idx="15">
                  <c:v>482.45</c:v>
                </c:pt>
                <c:pt idx="16">
                  <c:v>484.85</c:v>
                </c:pt>
                <c:pt idx="17">
                  <c:v>314.64999999999998</c:v>
                </c:pt>
                <c:pt idx="18">
                  <c:v>73.849999999999994</c:v>
                </c:pt>
                <c:pt idx="19">
                  <c:v>122.45</c:v>
                </c:pt>
                <c:pt idx="20">
                  <c:v>490.9</c:v>
                </c:pt>
                <c:pt idx="21">
                  <c:v>469.85</c:v>
                </c:pt>
                <c:pt idx="22">
                  <c:v>441.45</c:v>
                </c:pt>
                <c:pt idx="23">
                  <c:v>328.35</c:v>
                </c:pt>
                <c:pt idx="24">
                  <c:v>88.25</c:v>
                </c:pt>
                <c:pt idx="25">
                  <c:v>1375.25</c:v>
                </c:pt>
                <c:pt idx="26">
                  <c:v>0</c:v>
                </c:pt>
                <c:pt idx="27">
                  <c:v>0</c:v>
                </c:pt>
                <c:pt idx="28">
                  <c:v>312.8</c:v>
                </c:pt>
                <c:pt idx="29">
                  <c:v>3248.85</c:v>
                </c:pt>
                <c:pt idx="30">
                  <c:v>341.75</c:v>
                </c:pt>
                <c:pt idx="31">
                  <c:v>420.05</c:v>
                </c:pt>
                <c:pt idx="32">
                  <c:v>504</c:v>
                </c:pt>
                <c:pt idx="33">
                  <c:v>193.85</c:v>
                </c:pt>
                <c:pt idx="34">
                  <c:v>489.6</c:v>
                </c:pt>
                <c:pt idx="35">
                  <c:v>489.6</c:v>
                </c:pt>
                <c:pt idx="36">
                  <c:v>480</c:v>
                </c:pt>
                <c:pt idx="37">
                  <c:v>163.25</c:v>
                </c:pt>
                <c:pt idx="38">
                  <c:v>788.9</c:v>
                </c:pt>
                <c:pt idx="39">
                  <c:v>71.7</c:v>
                </c:pt>
                <c:pt idx="40">
                  <c:v>91.35</c:v>
                </c:pt>
                <c:pt idx="41">
                  <c:v>0</c:v>
                </c:pt>
                <c:pt idx="42">
                  <c:v>82.95</c:v>
                </c:pt>
                <c:pt idx="43">
                  <c:v>443.2</c:v>
                </c:pt>
                <c:pt idx="44">
                  <c:v>0</c:v>
                </c:pt>
                <c:pt idx="45">
                  <c:v>2502.0500000000002</c:v>
                </c:pt>
                <c:pt idx="46">
                  <c:v>2033.95</c:v>
                </c:pt>
                <c:pt idx="47">
                  <c:v>1051.0250000000001</c:v>
                </c:pt>
                <c:pt idx="48">
                  <c:v>1.7</c:v>
                </c:pt>
                <c:pt idx="49">
                  <c:v>65.95</c:v>
                </c:pt>
                <c:pt idx="50">
                  <c:v>135.4</c:v>
                </c:pt>
                <c:pt idx="51">
                  <c:v>0</c:v>
                </c:pt>
                <c:pt idx="52">
                  <c:v>142.75</c:v>
                </c:pt>
                <c:pt idx="53">
                  <c:v>136.35</c:v>
                </c:pt>
                <c:pt idx="54">
                  <c:v>249.35</c:v>
                </c:pt>
                <c:pt idx="55">
                  <c:v>1237.8</c:v>
                </c:pt>
                <c:pt idx="56">
                  <c:v>1108.5</c:v>
                </c:pt>
                <c:pt idx="57">
                  <c:v>13.2</c:v>
                </c:pt>
                <c:pt idx="58">
                  <c:v>996.5</c:v>
                </c:pt>
                <c:pt idx="59">
                  <c:v>1279.5999999999999</c:v>
                </c:pt>
                <c:pt idx="60">
                  <c:v>0</c:v>
                </c:pt>
                <c:pt idx="61">
                  <c:v>177.4</c:v>
                </c:pt>
                <c:pt idx="62">
                  <c:v>394.2</c:v>
                </c:pt>
                <c:pt idx="63">
                  <c:v>1257.8499999999999</c:v>
                </c:pt>
                <c:pt idx="64">
                  <c:v>115.2</c:v>
                </c:pt>
                <c:pt idx="65">
                  <c:v>63.7</c:v>
                </c:pt>
                <c:pt idx="66">
                  <c:v>56.7</c:v>
                </c:pt>
                <c:pt idx="67">
                  <c:v>26.2</c:v>
                </c:pt>
                <c:pt idx="68">
                  <c:v>128.5</c:v>
                </c:pt>
                <c:pt idx="69">
                  <c:v>46.8</c:v>
                </c:pt>
                <c:pt idx="70">
                  <c:v>480.05</c:v>
                </c:pt>
                <c:pt idx="71">
                  <c:v>161.75</c:v>
                </c:pt>
                <c:pt idx="72">
                  <c:v>480</c:v>
                </c:pt>
                <c:pt idx="73">
                  <c:v>177.6</c:v>
                </c:pt>
                <c:pt idx="74">
                  <c:v>487.95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F3-47DF-BE30-BDCD5DDE599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30618.575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1556.1</c:v>
                </c:pt>
                <c:pt idx="1">
                  <c:v>9363.9500000000007</c:v>
                </c:pt>
                <c:pt idx="2">
                  <c:v>9514.9</c:v>
                </c:pt>
                <c:pt idx="3">
                  <c:v>10183.625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34-4C57-935F-85AECEF5887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16.5</c:v>
                </c:pt>
                <c:pt idx="2">
                  <c:v>15.7</c:v>
                </c:pt>
                <c:pt idx="3">
                  <c:v>15.6</c:v>
                </c:pt>
                <c:pt idx="4">
                  <c:v>16.2</c:v>
                </c:pt>
                <c:pt idx="5">
                  <c:v>17.2</c:v>
                </c:pt>
                <c:pt idx="6">
                  <c:v>17.8</c:v>
                </c:pt>
                <c:pt idx="7">
                  <c:v>16.899999999999999</c:v>
                </c:pt>
                <c:pt idx="8">
                  <c:v>15.3</c:v>
                </c:pt>
                <c:pt idx="9">
                  <c:v>16.7</c:v>
                </c:pt>
                <c:pt idx="10">
                  <c:v>17.2</c:v>
                </c:pt>
                <c:pt idx="11">
                  <c:v>17.3</c:v>
                </c:pt>
                <c:pt idx="12">
                  <c:v>17.600000000000001</c:v>
                </c:pt>
                <c:pt idx="13">
                  <c:v>17</c:v>
                </c:pt>
                <c:pt idx="14">
                  <c:v>16.5</c:v>
                </c:pt>
                <c:pt idx="15">
                  <c:v>15.8</c:v>
                </c:pt>
                <c:pt idx="16">
                  <c:v>16.8</c:v>
                </c:pt>
                <c:pt idx="17">
                  <c:v>16.3</c:v>
                </c:pt>
                <c:pt idx="18">
                  <c:v>16.5</c:v>
                </c:pt>
                <c:pt idx="19">
                  <c:v>16.899999999999999</c:v>
                </c:pt>
                <c:pt idx="20">
                  <c:v>17.3</c:v>
                </c:pt>
                <c:pt idx="21">
                  <c:v>17.5</c:v>
                </c:pt>
                <c:pt idx="22">
                  <c:v>17.2</c:v>
                </c:pt>
                <c:pt idx="23">
                  <c:v>17.399999999999999</c:v>
                </c:pt>
                <c:pt idx="24">
                  <c:v>16.100000000000001</c:v>
                </c:pt>
                <c:pt idx="25">
                  <c:v>16</c:v>
                </c:pt>
                <c:pt idx="26">
                  <c:v>16.5</c:v>
                </c:pt>
                <c:pt idx="27">
                  <c:v>16.899999999999999</c:v>
                </c:pt>
                <c:pt idx="28">
                  <c:v>16.7</c:v>
                </c:pt>
                <c:pt idx="29">
                  <c:v>16.600000000000001</c:v>
                </c:pt>
                <c:pt idx="30">
                  <c:v>16.2</c:v>
                </c:pt>
                <c:pt idx="31">
                  <c:v>17</c:v>
                </c:pt>
                <c:pt idx="32">
                  <c:v>17</c:v>
                </c:pt>
                <c:pt idx="33">
                  <c:v>16.100000000000001</c:v>
                </c:pt>
                <c:pt idx="34">
                  <c:v>16.899999999999999</c:v>
                </c:pt>
                <c:pt idx="35">
                  <c:v>16.5</c:v>
                </c:pt>
                <c:pt idx="36">
                  <c:v>16.8</c:v>
                </c:pt>
                <c:pt idx="37">
                  <c:v>17.7</c:v>
                </c:pt>
                <c:pt idx="38">
                  <c:v>17.899999999999999</c:v>
                </c:pt>
                <c:pt idx="39">
                  <c:v>18</c:v>
                </c:pt>
                <c:pt idx="40">
                  <c:v>17</c:v>
                </c:pt>
                <c:pt idx="41">
                  <c:v>16.5</c:v>
                </c:pt>
                <c:pt idx="42">
                  <c:v>18.2</c:v>
                </c:pt>
                <c:pt idx="43">
                  <c:v>17</c:v>
                </c:pt>
                <c:pt idx="44">
                  <c:v>16.100000000000001</c:v>
                </c:pt>
                <c:pt idx="45">
                  <c:v>16.7</c:v>
                </c:pt>
                <c:pt idx="46">
                  <c:v>17</c:v>
                </c:pt>
                <c:pt idx="47">
                  <c:v>17.2</c:v>
                </c:pt>
              </c:numCache>
            </c:numRef>
          </c:val>
          <c:extLst>
            <c:ext xmlns:c16="http://schemas.microsoft.com/office/drawing/2014/chart" uri="{C3380CC4-5D6E-409C-BE32-E72D297353CC}">
              <c16:uniqueId val="{00000000-390F-4037-A7E2-B11E8AF816D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11.2</c:v>
                </c:pt>
                <c:pt idx="1">
                  <c:v>11</c:v>
                </c:pt>
                <c:pt idx="47">
                  <c:v>1.5</c:v>
                </c:pt>
              </c:numCache>
            </c:numRef>
          </c:val>
          <c:extLst>
            <c:ext xmlns:c16="http://schemas.microsoft.com/office/drawing/2014/chart" uri="{C3380CC4-5D6E-409C-BE32-E72D297353CC}">
              <c16:uniqueId val="{00000001-390F-4037-A7E2-B11E8AF816D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7.9</c:v>
                </c:pt>
                <c:pt idx="2">
                  <c:v>7.8</c:v>
                </c:pt>
                <c:pt idx="3">
                  <c:v>7.9</c:v>
                </c:pt>
                <c:pt idx="4">
                  <c:v>8</c:v>
                </c:pt>
                <c:pt idx="5">
                  <c:v>7.5</c:v>
                </c:pt>
                <c:pt idx="6">
                  <c:v>7.9</c:v>
                </c:pt>
                <c:pt idx="7">
                  <c:v>7.8</c:v>
                </c:pt>
                <c:pt idx="8">
                  <c:v>6.3</c:v>
                </c:pt>
                <c:pt idx="9">
                  <c:v>6.3</c:v>
                </c:pt>
                <c:pt idx="10">
                  <c:v>6.5</c:v>
                </c:pt>
                <c:pt idx="11">
                  <c:v>7.1</c:v>
                </c:pt>
                <c:pt idx="12">
                  <c:v>6.8</c:v>
                </c:pt>
                <c:pt idx="13">
                  <c:v>6.2</c:v>
                </c:pt>
                <c:pt idx="14">
                  <c:v>8</c:v>
                </c:pt>
                <c:pt idx="15">
                  <c:v>7.9</c:v>
                </c:pt>
                <c:pt idx="16">
                  <c:v>7.7</c:v>
                </c:pt>
                <c:pt idx="17">
                  <c:v>6.7</c:v>
                </c:pt>
                <c:pt idx="18">
                  <c:v>5.9</c:v>
                </c:pt>
                <c:pt idx="19">
                  <c:v>6.4</c:v>
                </c:pt>
                <c:pt idx="20">
                  <c:v>6.3</c:v>
                </c:pt>
                <c:pt idx="21">
                  <c:v>6.4</c:v>
                </c:pt>
                <c:pt idx="22">
                  <c:v>5.8</c:v>
                </c:pt>
                <c:pt idx="23">
                  <c:v>6.9</c:v>
                </c:pt>
                <c:pt idx="24">
                  <c:v>7.7</c:v>
                </c:pt>
                <c:pt idx="25">
                  <c:v>7.9</c:v>
                </c:pt>
                <c:pt idx="26">
                  <c:v>8.1</c:v>
                </c:pt>
                <c:pt idx="27">
                  <c:v>7.9</c:v>
                </c:pt>
                <c:pt idx="28">
                  <c:v>7.8</c:v>
                </c:pt>
                <c:pt idx="29">
                  <c:v>7.9</c:v>
                </c:pt>
                <c:pt idx="30">
                  <c:v>7.4</c:v>
                </c:pt>
                <c:pt idx="31">
                  <c:v>7.6</c:v>
                </c:pt>
                <c:pt idx="32">
                  <c:v>7.8</c:v>
                </c:pt>
                <c:pt idx="33">
                  <c:v>7.6</c:v>
                </c:pt>
                <c:pt idx="34">
                  <c:v>8</c:v>
                </c:pt>
                <c:pt idx="35">
                  <c:v>8.1</c:v>
                </c:pt>
                <c:pt idx="36">
                  <c:v>7.4</c:v>
                </c:pt>
                <c:pt idx="37">
                  <c:v>7.6</c:v>
                </c:pt>
                <c:pt idx="38">
                  <c:v>7.8</c:v>
                </c:pt>
                <c:pt idx="39">
                  <c:v>7.6</c:v>
                </c:pt>
                <c:pt idx="40">
                  <c:v>8</c:v>
                </c:pt>
                <c:pt idx="41">
                  <c:v>8.1</c:v>
                </c:pt>
                <c:pt idx="42">
                  <c:v>8.1999999999999993</c:v>
                </c:pt>
                <c:pt idx="43">
                  <c:v>6.8</c:v>
                </c:pt>
                <c:pt idx="44">
                  <c:v>6.7</c:v>
                </c:pt>
                <c:pt idx="45">
                  <c:v>5.7</c:v>
                </c:pt>
                <c:pt idx="46">
                  <c:v>7.6</c:v>
                </c:pt>
                <c:pt idx="47">
                  <c:v>7.2</c:v>
                </c:pt>
              </c:numCache>
            </c:numRef>
          </c:val>
          <c:extLst>
            <c:ext xmlns:c16="http://schemas.microsoft.com/office/drawing/2014/chart" uri="{C3380CC4-5D6E-409C-BE32-E72D297353CC}">
              <c16:uniqueId val="{00000002-390F-4037-A7E2-B11E8AF816D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11.5</c:v>
                </c:pt>
                <c:pt idx="2">
                  <c:v>7.6</c:v>
                </c:pt>
                <c:pt idx="3">
                  <c:v>11</c:v>
                </c:pt>
                <c:pt idx="4">
                  <c:v>11.7</c:v>
                </c:pt>
                <c:pt idx="5">
                  <c:v>11</c:v>
                </c:pt>
                <c:pt idx="6">
                  <c:v>11.4</c:v>
                </c:pt>
                <c:pt idx="7">
                  <c:v>11.1</c:v>
                </c:pt>
                <c:pt idx="8">
                  <c:v>11.1</c:v>
                </c:pt>
                <c:pt idx="9">
                  <c:v>11.1</c:v>
                </c:pt>
                <c:pt idx="10">
                  <c:v>11.1</c:v>
                </c:pt>
                <c:pt idx="11">
                  <c:v>11.3</c:v>
                </c:pt>
                <c:pt idx="12">
                  <c:v>11.6</c:v>
                </c:pt>
                <c:pt idx="13">
                  <c:v>11</c:v>
                </c:pt>
                <c:pt idx="14">
                  <c:v>11.3</c:v>
                </c:pt>
                <c:pt idx="15">
                  <c:v>11.7</c:v>
                </c:pt>
                <c:pt idx="16">
                  <c:v>11.7</c:v>
                </c:pt>
                <c:pt idx="17">
                  <c:v>11.7</c:v>
                </c:pt>
                <c:pt idx="18">
                  <c:v>11.4</c:v>
                </c:pt>
                <c:pt idx="19">
                  <c:v>11.4</c:v>
                </c:pt>
                <c:pt idx="20">
                  <c:v>11.4</c:v>
                </c:pt>
                <c:pt idx="21">
                  <c:v>11.4</c:v>
                </c:pt>
                <c:pt idx="22">
                  <c:v>11.4</c:v>
                </c:pt>
                <c:pt idx="23">
                  <c:v>11.4</c:v>
                </c:pt>
                <c:pt idx="24">
                  <c:v>11.4</c:v>
                </c:pt>
                <c:pt idx="25">
                  <c:v>11.4</c:v>
                </c:pt>
                <c:pt idx="26">
                  <c:v>11.4</c:v>
                </c:pt>
                <c:pt idx="27">
                  <c:v>10.5</c:v>
                </c:pt>
                <c:pt idx="28">
                  <c:v>11.4</c:v>
                </c:pt>
                <c:pt idx="29">
                  <c:v>11.4</c:v>
                </c:pt>
                <c:pt idx="30">
                  <c:v>8.9</c:v>
                </c:pt>
                <c:pt idx="31">
                  <c:v>11.4</c:v>
                </c:pt>
                <c:pt idx="32">
                  <c:v>9.6</c:v>
                </c:pt>
                <c:pt idx="33">
                  <c:v>8.4</c:v>
                </c:pt>
                <c:pt idx="34">
                  <c:v>11.4</c:v>
                </c:pt>
                <c:pt idx="35">
                  <c:v>11.4</c:v>
                </c:pt>
                <c:pt idx="36">
                  <c:v>11.4</c:v>
                </c:pt>
                <c:pt idx="37">
                  <c:v>11.4</c:v>
                </c:pt>
                <c:pt idx="38">
                  <c:v>11.4</c:v>
                </c:pt>
                <c:pt idx="39">
                  <c:v>11.4</c:v>
                </c:pt>
                <c:pt idx="40">
                  <c:v>11.2</c:v>
                </c:pt>
                <c:pt idx="41">
                  <c:v>11.2</c:v>
                </c:pt>
                <c:pt idx="42">
                  <c:v>11.2</c:v>
                </c:pt>
                <c:pt idx="43">
                  <c:v>11.2</c:v>
                </c:pt>
                <c:pt idx="44">
                  <c:v>10.9</c:v>
                </c:pt>
                <c:pt idx="45">
                  <c:v>10.9</c:v>
                </c:pt>
                <c:pt idx="46">
                  <c:v>10.8</c:v>
                </c:pt>
                <c:pt idx="47">
                  <c:v>9.5</c:v>
                </c:pt>
              </c:numCache>
            </c:numRef>
          </c:val>
          <c:extLst>
            <c:ext xmlns:c16="http://schemas.microsoft.com/office/drawing/2014/chart" uri="{C3380CC4-5D6E-409C-BE32-E72D297353CC}">
              <c16:uniqueId val="{00000003-390F-4037-A7E2-B11E8AF816D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390F-4037-A7E2-B11E8AF816D7}"/>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17.600000000000001</c:v>
                </c:pt>
                <c:pt idx="1">
                  <c:v>17.8</c:v>
                </c:pt>
                <c:pt idx="2">
                  <c:v>17.3</c:v>
                </c:pt>
                <c:pt idx="3">
                  <c:v>17.3</c:v>
                </c:pt>
                <c:pt idx="4">
                  <c:v>17.8</c:v>
                </c:pt>
                <c:pt idx="5">
                  <c:v>17.7</c:v>
                </c:pt>
                <c:pt idx="6">
                  <c:v>17.3</c:v>
                </c:pt>
                <c:pt idx="7">
                  <c:v>17.5</c:v>
                </c:pt>
                <c:pt idx="8">
                  <c:v>17.7</c:v>
                </c:pt>
                <c:pt idx="9">
                  <c:v>17.600000000000001</c:v>
                </c:pt>
                <c:pt idx="10">
                  <c:v>17.5</c:v>
                </c:pt>
                <c:pt idx="11">
                  <c:v>17.600000000000001</c:v>
                </c:pt>
                <c:pt idx="12">
                  <c:v>17.8</c:v>
                </c:pt>
                <c:pt idx="13">
                  <c:v>17.899999999999999</c:v>
                </c:pt>
                <c:pt idx="14">
                  <c:v>17.8</c:v>
                </c:pt>
                <c:pt idx="15">
                  <c:v>18.2</c:v>
                </c:pt>
                <c:pt idx="16">
                  <c:v>17.899999999999999</c:v>
                </c:pt>
                <c:pt idx="17">
                  <c:v>17.8</c:v>
                </c:pt>
                <c:pt idx="18">
                  <c:v>18.600000000000001</c:v>
                </c:pt>
                <c:pt idx="19">
                  <c:v>19.2</c:v>
                </c:pt>
                <c:pt idx="20">
                  <c:v>17.7</c:v>
                </c:pt>
                <c:pt idx="21">
                  <c:v>17.899999999999999</c:v>
                </c:pt>
                <c:pt idx="22">
                  <c:v>18.100000000000001</c:v>
                </c:pt>
                <c:pt idx="23">
                  <c:v>16.2</c:v>
                </c:pt>
                <c:pt idx="24">
                  <c:v>16.600000000000001</c:v>
                </c:pt>
                <c:pt idx="25">
                  <c:v>14.1</c:v>
                </c:pt>
                <c:pt idx="26">
                  <c:v>18.600000000000001</c:v>
                </c:pt>
                <c:pt idx="27">
                  <c:v>18.600000000000001</c:v>
                </c:pt>
                <c:pt idx="28">
                  <c:v>20.5</c:v>
                </c:pt>
                <c:pt idx="29">
                  <c:v>20.7</c:v>
                </c:pt>
                <c:pt idx="30">
                  <c:v>21.4</c:v>
                </c:pt>
                <c:pt idx="31">
                  <c:v>20.7</c:v>
                </c:pt>
                <c:pt idx="32">
                  <c:v>21</c:v>
                </c:pt>
                <c:pt idx="33">
                  <c:v>20.100000000000001</c:v>
                </c:pt>
                <c:pt idx="34">
                  <c:v>16.399999999999999</c:v>
                </c:pt>
                <c:pt idx="35">
                  <c:v>21.6</c:v>
                </c:pt>
                <c:pt idx="36">
                  <c:v>21.7</c:v>
                </c:pt>
                <c:pt idx="37">
                  <c:v>20.6</c:v>
                </c:pt>
                <c:pt idx="38">
                  <c:v>17.7</c:v>
                </c:pt>
                <c:pt idx="39">
                  <c:v>16.600000000000001</c:v>
                </c:pt>
                <c:pt idx="40">
                  <c:v>17.5</c:v>
                </c:pt>
                <c:pt idx="41">
                  <c:v>16.5</c:v>
                </c:pt>
                <c:pt idx="42">
                  <c:v>17.7</c:v>
                </c:pt>
                <c:pt idx="43">
                  <c:v>18</c:v>
                </c:pt>
                <c:pt idx="44">
                  <c:v>18.5</c:v>
                </c:pt>
                <c:pt idx="45">
                  <c:v>18.8</c:v>
                </c:pt>
                <c:pt idx="46">
                  <c:v>19.2</c:v>
                </c:pt>
                <c:pt idx="47">
                  <c:v>17.899999999999999</c:v>
                </c:pt>
              </c:numCache>
            </c:numRef>
          </c:val>
          <c:extLst>
            <c:ext xmlns:c16="http://schemas.microsoft.com/office/drawing/2014/chart" uri="{C3380CC4-5D6E-409C-BE32-E72D297353CC}">
              <c16:uniqueId val="{00000005-390F-4037-A7E2-B11E8AF816D7}"/>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73.599999999999994</c:v>
                </c:pt>
                <c:pt idx="1">
                  <c:v>73.599999999999994</c:v>
                </c:pt>
                <c:pt idx="2">
                  <c:v>73.7</c:v>
                </c:pt>
                <c:pt idx="3">
                  <c:v>72.900000000000006</c:v>
                </c:pt>
                <c:pt idx="4">
                  <c:v>73.099999999999994</c:v>
                </c:pt>
                <c:pt idx="5">
                  <c:v>73.3</c:v>
                </c:pt>
                <c:pt idx="6">
                  <c:v>73.400000000000006</c:v>
                </c:pt>
                <c:pt idx="7">
                  <c:v>73</c:v>
                </c:pt>
                <c:pt idx="8">
                  <c:v>73.099999999999994</c:v>
                </c:pt>
                <c:pt idx="9">
                  <c:v>73.099999999999994</c:v>
                </c:pt>
                <c:pt idx="10">
                  <c:v>73</c:v>
                </c:pt>
                <c:pt idx="11">
                  <c:v>73.5</c:v>
                </c:pt>
                <c:pt idx="12">
                  <c:v>73.400000000000006</c:v>
                </c:pt>
                <c:pt idx="13">
                  <c:v>73.099999999999994</c:v>
                </c:pt>
                <c:pt idx="14">
                  <c:v>73.2</c:v>
                </c:pt>
                <c:pt idx="15">
                  <c:v>73.099999999999994</c:v>
                </c:pt>
                <c:pt idx="16">
                  <c:v>73</c:v>
                </c:pt>
                <c:pt idx="17">
                  <c:v>73.099999999999994</c:v>
                </c:pt>
                <c:pt idx="18">
                  <c:v>73</c:v>
                </c:pt>
                <c:pt idx="19">
                  <c:v>72.8</c:v>
                </c:pt>
                <c:pt idx="20">
                  <c:v>73.5</c:v>
                </c:pt>
                <c:pt idx="21">
                  <c:v>73.2</c:v>
                </c:pt>
                <c:pt idx="22">
                  <c:v>73.400000000000006</c:v>
                </c:pt>
                <c:pt idx="23">
                  <c:v>73.2</c:v>
                </c:pt>
                <c:pt idx="24">
                  <c:v>73.099999999999994</c:v>
                </c:pt>
                <c:pt idx="25">
                  <c:v>73</c:v>
                </c:pt>
                <c:pt idx="26">
                  <c:v>72.8</c:v>
                </c:pt>
                <c:pt idx="27">
                  <c:v>73.599999999999994</c:v>
                </c:pt>
                <c:pt idx="28">
                  <c:v>73.3</c:v>
                </c:pt>
                <c:pt idx="29">
                  <c:v>73.3</c:v>
                </c:pt>
                <c:pt idx="30">
                  <c:v>73.400000000000006</c:v>
                </c:pt>
                <c:pt idx="31">
                  <c:v>73.400000000000006</c:v>
                </c:pt>
                <c:pt idx="32">
                  <c:v>73.599999999999994</c:v>
                </c:pt>
                <c:pt idx="33">
                  <c:v>73.099999999999994</c:v>
                </c:pt>
                <c:pt idx="34">
                  <c:v>73.099999999999994</c:v>
                </c:pt>
                <c:pt idx="35">
                  <c:v>73.3</c:v>
                </c:pt>
                <c:pt idx="36">
                  <c:v>73.3</c:v>
                </c:pt>
                <c:pt idx="37">
                  <c:v>73.2</c:v>
                </c:pt>
                <c:pt idx="38">
                  <c:v>73.3</c:v>
                </c:pt>
                <c:pt idx="39">
                  <c:v>73.5</c:v>
                </c:pt>
                <c:pt idx="40">
                  <c:v>73.099999999999994</c:v>
                </c:pt>
                <c:pt idx="41">
                  <c:v>73.2</c:v>
                </c:pt>
                <c:pt idx="42">
                  <c:v>73.400000000000006</c:v>
                </c:pt>
                <c:pt idx="43">
                  <c:v>73.2</c:v>
                </c:pt>
                <c:pt idx="44">
                  <c:v>73.5</c:v>
                </c:pt>
                <c:pt idx="45">
                  <c:v>73.3</c:v>
                </c:pt>
                <c:pt idx="46">
                  <c:v>73.099999999999994</c:v>
                </c:pt>
                <c:pt idx="47">
                  <c:v>73.2</c:v>
                </c:pt>
              </c:numCache>
            </c:numRef>
          </c:val>
          <c:extLst>
            <c:ext xmlns:c16="http://schemas.microsoft.com/office/drawing/2014/chart" uri="{C3380CC4-5D6E-409C-BE32-E72D297353CC}">
              <c16:uniqueId val="{00000006-390F-4037-A7E2-B11E8AF816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GM OPERACIONES S.A.C.</c:v>
                </c:pt>
                <c:pt idx="23">
                  <c:v>PARQUE EOLICO TRES HERMANAS S.A.C.</c:v>
                </c:pt>
                <c:pt idx="24">
                  <c:v>MINERA CERRO VERDE</c:v>
                </c:pt>
                <c:pt idx="25">
                  <c:v>SINERSA</c:v>
                </c:pt>
                <c:pt idx="26">
                  <c:v>ENEL GENERACION PIURA S.A.</c:v>
                </c:pt>
                <c:pt idx="27">
                  <c:v>TERMOSELVA</c:v>
                </c:pt>
                <c:pt idx="28">
                  <c:v>GR CORTARRAMA SOCIEDAD ANONIMA CERRADA</c:v>
                </c:pt>
                <c:pt idx="29">
                  <c:v>GENERACIÓN ANDINA S.A.C.</c:v>
                </c:pt>
                <c:pt idx="30">
                  <c:v>ENERGÍA EÓLICA S.A.</c:v>
                </c:pt>
                <c:pt idx="31">
                  <c:v>EMPRESA DE GENERACION ELECTRICA SANTA ANA S.A.C.</c:v>
                </c:pt>
                <c:pt idx="32">
                  <c:v>VARI ENERGIA S.A.C.</c:v>
                </c:pt>
                <c:pt idx="33">
                  <c:v>ANDEAN POWER S.A.C.</c:v>
                </c:pt>
                <c:pt idx="34">
                  <c:v>HIDROELECTRICA HUANCHOR S.A.C.</c:v>
                </c:pt>
                <c:pt idx="35">
                  <c:v>CELEPSA RENOVABLES S.R.L.</c:v>
                </c:pt>
                <c:pt idx="36">
                  <c:v>EMPRESA ELECTRICA RIO DOBLE</c:v>
                </c:pt>
                <c:pt idx="37">
                  <c:v>CASA GRANDE S.A.A.</c:v>
                </c:pt>
                <c:pt idx="38">
                  <c:v>HUAURA POWER GROUP S.A.</c:v>
                </c:pt>
                <c:pt idx="39">
                  <c:v>PARQUE EOLICO MARCONA S.A.C.</c:v>
                </c:pt>
                <c:pt idx="40">
                  <c:v>EGESUR</c:v>
                </c:pt>
                <c:pt idx="41">
                  <c:v>CELARIS ENERGY S.A.</c:v>
                </c:pt>
                <c:pt idx="42">
                  <c:v>EMPRESA ELECTRICA AGUA AZUL</c:v>
                </c:pt>
                <c:pt idx="43">
                  <c:v>AGRO INDUSTRIAL PARAMONGA S.A.</c:v>
                </c:pt>
                <c:pt idx="44">
                  <c:v>AGROLMOS SOCIEDAD ANONIMA - AGROLMOS S.A.</c:v>
                </c:pt>
                <c:pt idx="45">
                  <c:v>AGROAURORA S.A.C.</c:v>
                </c:pt>
                <c:pt idx="46">
                  <c:v>PETRAMAS</c:v>
                </c:pt>
                <c:pt idx="47">
                  <c:v>TRANSMISION ANDINA DE GENERACION S.A.C.</c:v>
                </c:pt>
                <c:pt idx="48">
                  <c:v>SHOUGESA</c:v>
                </c:pt>
                <c:pt idx="49">
                  <c:v>TACNA SOLAR SAC.</c:v>
                </c:pt>
                <c:pt idx="50">
                  <c:v>PANAMERICANA  SOLAR SAC.</c:v>
                </c:pt>
                <c:pt idx="51">
                  <c:v>GR TARUCA SOCIEDAD ANONIMA CERRADA</c:v>
                </c:pt>
                <c:pt idx="52">
                  <c:v>MOQUEGUA FV S.A.C.</c:v>
                </c:pt>
                <c:pt idx="53">
                  <c:v>AGROINDUSTRIAS SAN JACINTO S.A.A.</c:v>
                </c:pt>
                <c:pt idx="54">
                  <c:v>MAJES ARCUS S.A.C.</c:v>
                </c:pt>
                <c:pt idx="55">
                  <c:v>REPARTICIÓN ARCUS S.A.C.</c:v>
                </c:pt>
                <c:pt idx="56">
                  <c:v>EMPRESA DE GENERACION ELECTRICA CANCHAYLLO SAC</c:v>
                </c:pt>
                <c:pt idx="57">
                  <c:v>GR PAINO SOCIEDAD ANONIMA CERRADA</c:v>
                </c:pt>
                <c:pt idx="58">
                  <c:v>HIDROCAÑETE S.A.</c:v>
                </c:pt>
                <c:pt idx="59">
                  <c:v>ASOCIACIÓN SANTA LUCIA DE CHACAS</c:v>
                </c:pt>
                <c:pt idx="60">
                  <c:v>INVERSIONES SHAQSHA S.A.C.</c:v>
                </c:pt>
                <c:pt idx="61">
                  <c:v>ELECTRICA YANAPAMPA SAC</c:v>
                </c:pt>
                <c:pt idx="62">
                  <c:v>INFRAESTRUCTURAS Y ENERGIAS DEL PERU S.A.C.</c:v>
                </c:pt>
                <c:pt idx="63">
                  <c:v>MAJA ENERGIA S.A.C.</c:v>
                </c:pt>
                <c:pt idx="64">
                  <c:v>PLANTA DE RESERVA FRIA DE GENERACION  DE ETEN S.A.</c:v>
                </c:pt>
                <c:pt idx="65">
                  <c:v>COLCA SOLAR S.A.C.</c:v>
                </c:pt>
                <c:pt idx="66">
                  <c:v>COENERGY S.A.C.</c:v>
                </c:pt>
                <c:pt idx="67">
                  <c:v>KONDU SAC</c:v>
                </c:pt>
              </c:strCache>
            </c:strRef>
          </c:cat>
          <c:val>
            <c:numRef>
              <c:f>EVO_PRO_ENE!$J$195:$J$262</c:f>
              <c:numCache>
                <c:formatCode>General</c:formatCode>
                <c:ptCount val="68"/>
                <c:pt idx="0">
                  <c:v>242805.15</c:v>
                </c:pt>
                <c:pt idx="1">
                  <c:v>237488.87710000001</c:v>
                </c:pt>
                <c:pt idx="2">
                  <c:v>229889.07</c:v>
                </c:pt>
                <c:pt idx="3">
                  <c:v>213373.495</c:v>
                </c:pt>
                <c:pt idx="4">
                  <c:v>113823.05</c:v>
                </c:pt>
                <c:pt idx="5">
                  <c:v>108449.58</c:v>
                </c:pt>
                <c:pt idx="6">
                  <c:v>97757.8</c:v>
                </c:pt>
                <c:pt idx="7">
                  <c:v>95482.4</c:v>
                </c:pt>
                <c:pt idx="8">
                  <c:v>82784.25</c:v>
                </c:pt>
                <c:pt idx="9">
                  <c:v>57700.55</c:v>
                </c:pt>
                <c:pt idx="10">
                  <c:v>54799.199999999997</c:v>
                </c:pt>
                <c:pt idx="11">
                  <c:v>53385.8</c:v>
                </c:pt>
                <c:pt idx="12">
                  <c:v>47568.3</c:v>
                </c:pt>
                <c:pt idx="13">
                  <c:v>35675.550000000003</c:v>
                </c:pt>
                <c:pt idx="14">
                  <c:v>31933.48</c:v>
                </c:pt>
                <c:pt idx="15">
                  <c:v>29080</c:v>
                </c:pt>
                <c:pt idx="16">
                  <c:v>25993.9</c:v>
                </c:pt>
                <c:pt idx="17">
                  <c:v>22292.75</c:v>
                </c:pt>
                <c:pt idx="18">
                  <c:v>22027.61</c:v>
                </c:pt>
                <c:pt idx="19">
                  <c:v>21077.54045</c:v>
                </c:pt>
                <c:pt idx="20">
                  <c:v>19783.7</c:v>
                </c:pt>
                <c:pt idx="21">
                  <c:v>19498.477500000001</c:v>
                </c:pt>
                <c:pt idx="22">
                  <c:v>15324.55</c:v>
                </c:pt>
                <c:pt idx="23">
                  <c:v>14658.35</c:v>
                </c:pt>
                <c:pt idx="24">
                  <c:v>13641.65</c:v>
                </c:pt>
                <c:pt idx="25">
                  <c:v>13363.9</c:v>
                </c:pt>
                <c:pt idx="26">
                  <c:v>12770.8</c:v>
                </c:pt>
                <c:pt idx="27">
                  <c:v>11023.15</c:v>
                </c:pt>
                <c:pt idx="28">
                  <c:v>9127.1</c:v>
                </c:pt>
                <c:pt idx="29">
                  <c:v>7980</c:v>
                </c:pt>
                <c:pt idx="30">
                  <c:v>5857.3</c:v>
                </c:pt>
                <c:pt idx="31">
                  <c:v>5820.35</c:v>
                </c:pt>
                <c:pt idx="32">
                  <c:v>5772.95</c:v>
                </c:pt>
                <c:pt idx="33">
                  <c:v>5639.6</c:v>
                </c:pt>
                <c:pt idx="34">
                  <c:v>5354.45</c:v>
                </c:pt>
                <c:pt idx="35">
                  <c:v>5271.6009899999999</c:v>
                </c:pt>
                <c:pt idx="36">
                  <c:v>5261.9</c:v>
                </c:pt>
                <c:pt idx="37">
                  <c:v>5230.6149999999998</c:v>
                </c:pt>
                <c:pt idx="38">
                  <c:v>5222.8100000000004</c:v>
                </c:pt>
                <c:pt idx="39">
                  <c:v>5018</c:v>
                </c:pt>
                <c:pt idx="40">
                  <c:v>4702.7</c:v>
                </c:pt>
                <c:pt idx="41">
                  <c:v>4504.3500000000004</c:v>
                </c:pt>
                <c:pt idx="42">
                  <c:v>4409.3500000000004</c:v>
                </c:pt>
                <c:pt idx="43">
                  <c:v>3923.3</c:v>
                </c:pt>
                <c:pt idx="44">
                  <c:v>3172.8</c:v>
                </c:pt>
                <c:pt idx="45">
                  <c:v>3131.75</c:v>
                </c:pt>
                <c:pt idx="46">
                  <c:v>2902.5</c:v>
                </c:pt>
                <c:pt idx="47">
                  <c:v>2886.05</c:v>
                </c:pt>
                <c:pt idx="48">
                  <c:v>2765.3</c:v>
                </c:pt>
                <c:pt idx="49">
                  <c:v>2194.6</c:v>
                </c:pt>
                <c:pt idx="50">
                  <c:v>2143.6689999999999</c:v>
                </c:pt>
                <c:pt idx="51">
                  <c:v>1730.7</c:v>
                </c:pt>
                <c:pt idx="52">
                  <c:v>1709.5005000000001</c:v>
                </c:pt>
                <c:pt idx="53">
                  <c:v>1696.35</c:v>
                </c:pt>
                <c:pt idx="54">
                  <c:v>1612.4735000000001</c:v>
                </c:pt>
                <c:pt idx="55">
                  <c:v>1560.258</c:v>
                </c:pt>
                <c:pt idx="56">
                  <c:v>1367</c:v>
                </c:pt>
                <c:pt idx="57">
                  <c:v>1331.6</c:v>
                </c:pt>
                <c:pt idx="58">
                  <c:v>1005.7</c:v>
                </c:pt>
                <c:pt idx="59">
                  <c:v>914.68</c:v>
                </c:pt>
                <c:pt idx="60">
                  <c:v>901.45</c:v>
                </c:pt>
                <c:pt idx="61">
                  <c:v>780.15</c:v>
                </c:pt>
                <c:pt idx="62">
                  <c:v>745.4</c:v>
                </c:pt>
                <c:pt idx="63">
                  <c:v>687.5</c:v>
                </c:pt>
                <c:pt idx="64">
                  <c:v>560.12800000000004</c:v>
                </c:pt>
                <c:pt idx="65">
                  <c:v>70.75</c:v>
                </c:pt>
                <c:pt idx="66">
                  <c:v>31.45</c:v>
                </c:pt>
                <c:pt idx="67">
                  <c:v>20.9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E86-401A-AAA6-EFA701C702F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573.20000000000005</c:v>
                </c:pt>
                <c:pt idx="1">
                  <c:v>567.4</c:v>
                </c:pt>
                <c:pt idx="2">
                  <c:v>549.9</c:v>
                </c:pt>
                <c:pt idx="3">
                  <c:v>552</c:v>
                </c:pt>
                <c:pt idx="4">
                  <c:v>595.6</c:v>
                </c:pt>
                <c:pt idx="5">
                  <c:v>627.1</c:v>
                </c:pt>
                <c:pt idx="6">
                  <c:v>633.29999999999995</c:v>
                </c:pt>
                <c:pt idx="7">
                  <c:v>633.79999999999995</c:v>
                </c:pt>
                <c:pt idx="8">
                  <c:v>633.29999999999995</c:v>
                </c:pt>
                <c:pt idx="9">
                  <c:v>629.70000000000005</c:v>
                </c:pt>
                <c:pt idx="10">
                  <c:v>627.1</c:v>
                </c:pt>
                <c:pt idx="11">
                  <c:v>628.70000000000005</c:v>
                </c:pt>
                <c:pt idx="12">
                  <c:v>630.1</c:v>
                </c:pt>
                <c:pt idx="13">
                  <c:v>625.1</c:v>
                </c:pt>
                <c:pt idx="14">
                  <c:v>628.4</c:v>
                </c:pt>
                <c:pt idx="15">
                  <c:v>626.9</c:v>
                </c:pt>
                <c:pt idx="16">
                  <c:v>626.9</c:v>
                </c:pt>
                <c:pt idx="17">
                  <c:v>631.6</c:v>
                </c:pt>
                <c:pt idx="18">
                  <c:v>630.1</c:v>
                </c:pt>
                <c:pt idx="19">
                  <c:v>694.9</c:v>
                </c:pt>
                <c:pt idx="20">
                  <c:v>836.5</c:v>
                </c:pt>
                <c:pt idx="21">
                  <c:v>813.8</c:v>
                </c:pt>
                <c:pt idx="22">
                  <c:v>818.7</c:v>
                </c:pt>
                <c:pt idx="23">
                  <c:v>779.4</c:v>
                </c:pt>
                <c:pt idx="24">
                  <c:v>653.79999999999995</c:v>
                </c:pt>
                <c:pt idx="25">
                  <c:v>656.2</c:v>
                </c:pt>
                <c:pt idx="26">
                  <c:v>667</c:v>
                </c:pt>
                <c:pt idx="27">
                  <c:v>668.7</c:v>
                </c:pt>
                <c:pt idx="28">
                  <c:v>679.2</c:v>
                </c:pt>
                <c:pt idx="29">
                  <c:v>669.9</c:v>
                </c:pt>
                <c:pt idx="30">
                  <c:v>662.1</c:v>
                </c:pt>
                <c:pt idx="31">
                  <c:v>658</c:v>
                </c:pt>
                <c:pt idx="32">
                  <c:v>650.20000000000005</c:v>
                </c:pt>
                <c:pt idx="33">
                  <c:v>646</c:v>
                </c:pt>
                <c:pt idx="34">
                  <c:v>660.5</c:v>
                </c:pt>
                <c:pt idx="35">
                  <c:v>704.5</c:v>
                </c:pt>
                <c:pt idx="36">
                  <c:v>744.1</c:v>
                </c:pt>
                <c:pt idx="37">
                  <c:v>929</c:v>
                </c:pt>
                <c:pt idx="38">
                  <c:v>923.1</c:v>
                </c:pt>
                <c:pt idx="39">
                  <c:v>924.1</c:v>
                </c:pt>
                <c:pt idx="40">
                  <c:v>928.8</c:v>
                </c:pt>
                <c:pt idx="41">
                  <c:v>928.3</c:v>
                </c:pt>
                <c:pt idx="42">
                  <c:v>813</c:v>
                </c:pt>
                <c:pt idx="43">
                  <c:v>789.9</c:v>
                </c:pt>
                <c:pt idx="44">
                  <c:v>743.5</c:v>
                </c:pt>
                <c:pt idx="45">
                  <c:v>621.1</c:v>
                </c:pt>
                <c:pt idx="46">
                  <c:v>621.29999999999995</c:v>
                </c:pt>
                <c:pt idx="47">
                  <c:v>623.4</c:v>
                </c:pt>
              </c:numCache>
            </c:numRef>
          </c:val>
          <c:extLst>
            <c:ext xmlns:c16="http://schemas.microsoft.com/office/drawing/2014/chart" uri="{C3380CC4-5D6E-409C-BE32-E72D297353CC}">
              <c16:uniqueId val="{00000000-A636-4171-9430-6430C9B301F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4433</c:v>
                </c:pt>
                <c:pt idx="1">
                  <c:v>4258</c:v>
                </c:pt>
                <c:pt idx="2">
                  <c:v>4201.1000000000004</c:v>
                </c:pt>
                <c:pt idx="3">
                  <c:v>4197.3999999999996</c:v>
                </c:pt>
                <c:pt idx="4">
                  <c:v>4093.8</c:v>
                </c:pt>
                <c:pt idx="5">
                  <c:v>4150.3999999999996</c:v>
                </c:pt>
                <c:pt idx="6">
                  <c:v>4104.3999999999996</c:v>
                </c:pt>
                <c:pt idx="7">
                  <c:v>4152.6000000000004</c:v>
                </c:pt>
                <c:pt idx="8">
                  <c:v>4160.3999999999996</c:v>
                </c:pt>
                <c:pt idx="9">
                  <c:v>4197.5</c:v>
                </c:pt>
                <c:pt idx="10">
                  <c:v>4260.7</c:v>
                </c:pt>
                <c:pt idx="11">
                  <c:v>4275.3999999999996</c:v>
                </c:pt>
                <c:pt idx="12">
                  <c:v>4246.3999999999996</c:v>
                </c:pt>
                <c:pt idx="13">
                  <c:v>4017.6</c:v>
                </c:pt>
                <c:pt idx="14">
                  <c:v>4133</c:v>
                </c:pt>
                <c:pt idx="15">
                  <c:v>4219.6000000000004</c:v>
                </c:pt>
                <c:pt idx="16">
                  <c:v>4323.3999999999996</c:v>
                </c:pt>
                <c:pt idx="17">
                  <c:v>4442.8</c:v>
                </c:pt>
                <c:pt idx="18">
                  <c:v>4531.2</c:v>
                </c:pt>
                <c:pt idx="19">
                  <c:v>4497.5</c:v>
                </c:pt>
                <c:pt idx="20">
                  <c:v>4520.3</c:v>
                </c:pt>
                <c:pt idx="21">
                  <c:v>4572</c:v>
                </c:pt>
                <c:pt idx="22">
                  <c:v>4638.1000000000004</c:v>
                </c:pt>
                <c:pt idx="23">
                  <c:v>4616.3999999999996</c:v>
                </c:pt>
                <c:pt idx="24">
                  <c:v>4627.6000000000004</c:v>
                </c:pt>
                <c:pt idx="25">
                  <c:v>4730.8999999999996</c:v>
                </c:pt>
                <c:pt idx="26">
                  <c:v>4639.2</c:v>
                </c:pt>
                <c:pt idx="27">
                  <c:v>4710</c:v>
                </c:pt>
                <c:pt idx="28">
                  <c:v>4810.2</c:v>
                </c:pt>
                <c:pt idx="29">
                  <c:v>4815.7</c:v>
                </c:pt>
                <c:pt idx="30">
                  <c:v>4804.8</c:v>
                </c:pt>
                <c:pt idx="31">
                  <c:v>4745.5</c:v>
                </c:pt>
                <c:pt idx="32">
                  <c:v>4721.2</c:v>
                </c:pt>
                <c:pt idx="33">
                  <c:v>4902.1000000000004</c:v>
                </c:pt>
                <c:pt idx="34">
                  <c:v>5033.8999999999996</c:v>
                </c:pt>
                <c:pt idx="35">
                  <c:v>4983.7</c:v>
                </c:pt>
                <c:pt idx="36">
                  <c:v>5097.7</c:v>
                </c:pt>
                <c:pt idx="37">
                  <c:v>5093.8</c:v>
                </c:pt>
                <c:pt idx="38">
                  <c:v>5094.7</c:v>
                </c:pt>
                <c:pt idx="39">
                  <c:v>5017.1000000000004</c:v>
                </c:pt>
                <c:pt idx="40">
                  <c:v>5050</c:v>
                </c:pt>
                <c:pt idx="41">
                  <c:v>5010.3999999999996</c:v>
                </c:pt>
                <c:pt idx="42">
                  <c:v>5028.8</c:v>
                </c:pt>
                <c:pt idx="43">
                  <c:v>4853.8999999999996</c:v>
                </c:pt>
                <c:pt idx="44">
                  <c:v>4662.3999999999996</c:v>
                </c:pt>
                <c:pt idx="45">
                  <c:v>4604.1000000000004</c:v>
                </c:pt>
                <c:pt idx="46">
                  <c:v>4537.8</c:v>
                </c:pt>
                <c:pt idx="47">
                  <c:v>4319.2</c:v>
                </c:pt>
              </c:numCache>
            </c:numRef>
          </c:val>
          <c:extLst>
            <c:ext xmlns:c16="http://schemas.microsoft.com/office/drawing/2014/chart" uri="{C3380CC4-5D6E-409C-BE32-E72D297353CC}">
              <c16:uniqueId val="{00000001-A636-4171-9430-6430C9B301F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1756.5</c:v>
                </c:pt>
                <c:pt idx="1">
                  <c:v>1765.9</c:v>
                </c:pt>
                <c:pt idx="2">
                  <c:v>1755.4</c:v>
                </c:pt>
                <c:pt idx="3">
                  <c:v>1682.5</c:v>
                </c:pt>
                <c:pt idx="4">
                  <c:v>1682.8</c:v>
                </c:pt>
                <c:pt idx="5">
                  <c:v>1590.8</c:v>
                </c:pt>
                <c:pt idx="6">
                  <c:v>1588.6</c:v>
                </c:pt>
                <c:pt idx="7">
                  <c:v>1589.9</c:v>
                </c:pt>
                <c:pt idx="8">
                  <c:v>1595.4</c:v>
                </c:pt>
                <c:pt idx="9">
                  <c:v>1576.5</c:v>
                </c:pt>
                <c:pt idx="10">
                  <c:v>1663.4</c:v>
                </c:pt>
                <c:pt idx="11">
                  <c:v>1682.98</c:v>
                </c:pt>
                <c:pt idx="12">
                  <c:v>1834.24</c:v>
                </c:pt>
                <c:pt idx="13">
                  <c:v>2120.36</c:v>
                </c:pt>
                <c:pt idx="14">
                  <c:v>2237.04</c:v>
                </c:pt>
                <c:pt idx="15">
                  <c:v>2350.91</c:v>
                </c:pt>
                <c:pt idx="16">
                  <c:v>2471.9299999999998</c:v>
                </c:pt>
                <c:pt idx="17">
                  <c:v>2547.0500000000002</c:v>
                </c:pt>
                <c:pt idx="18">
                  <c:v>2730.4</c:v>
                </c:pt>
                <c:pt idx="19">
                  <c:v>2762.68</c:v>
                </c:pt>
                <c:pt idx="20">
                  <c:v>2710.44</c:v>
                </c:pt>
                <c:pt idx="21">
                  <c:v>2771.62</c:v>
                </c:pt>
                <c:pt idx="22">
                  <c:v>2788.1</c:v>
                </c:pt>
                <c:pt idx="23">
                  <c:v>2801.31</c:v>
                </c:pt>
                <c:pt idx="24">
                  <c:v>2923.07</c:v>
                </c:pt>
                <c:pt idx="25">
                  <c:v>2756.39</c:v>
                </c:pt>
                <c:pt idx="26">
                  <c:v>2753.38</c:v>
                </c:pt>
                <c:pt idx="27">
                  <c:v>2738.31</c:v>
                </c:pt>
                <c:pt idx="28">
                  <c:v>2820.33</c:v>
                </c:pt>
                <c:pt idx="29">
                  <c:v>2750.94</c:v>
                </c:pt>
                <c:pt idx="30">
                  <c:v>2822.91</c:v>
                </c:pt>
                <c:pt idx="31">
                  <c:v>2912.18</c:v>
                </c:pt>
                <c:pt idx="32">
                  <c:v>2866.46</c:v>
                </c:pt>
                <c:pt idx="33">
                  <c:v>2578.67</c:v>
                </c:pt>
                <c:pt idx="34">
                  <c:v>2255.38</c:v>
                </c:pt>
                <c:pt idx="35">
                  <c:v>2068.77</c:v>
                </c:pt>
                <c:pt idx="36">
                  <c:v>2044.9</c:v>
                </c:pt>
                <c:pt idx="37">
                  <c:v>2059.5</c:v>
                </c:pt>
                <c:pt idx="38">
                  <c:v>2108.6</c:v>
                </c:pt>
                <c:pt idx="39">
                  <c:v>2124.1999999999998</c:v>
                </c:pt>
                <c:pt idx="40">
                  <c:v>2068.3000000000002</c:v>
                </c:pt>
                <c:pt idx="41">
                  <c:v>2063.9</c:v>
                </c:pt>
                <c:pt idx="42">
                  <c:v>2057.6</c:v>
                </c:pt>
                <c:pt idx="43">
                  <c:v>2059.6999999999998</c:v>
                </c:pt>
                <c:pt idx="44">
                  <c:v>2046.4</c:v>
                </c:pt>
                <c:pt idx="45">
                  <c:v>2034.9</c:v>
                </c:pt>
                <c:pt idx="46">
                  <c:v>2030.1</c:v>
                </c:pt>
                <c:pt idx="47">
                  <c:v>2026.1</c:v>
                </c:pt>
              </c:numCache>
            </c:numRef>
          </c:val>
          <c:extLst>
            <c:ext xmlns:c16="http://schemas.microsoft.com/office/drawing/2014/chart" uri="{C3380CC4-5D6E-409C-BE32-E72D297353CC}">
              <c16:uniqueId val="{00000002-A636-4171-9430-6430C9B301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4709.8</c:v>
                </c:pt>
                <c:pt idx="1">
                  <c:v>4590.3999999999996</c:v>
                </c:pt>
                <c:pt idx="2">
                  <c:v>4610.7</c:v>
                </c:pt>
                <c:pt idx="3">
                  <c:v>4645.3</c:v>
                </c:pt>
                <c:pt idx="4">
                  <c:v>4598.3</c:v>
                </c:pt>
                <c:pt idx="5">
                  <c:v>4743</c:v>
                </c:pt>
                <c:pt idx="6">
                  <c:v>4725.8</c:v>
                </c:pt>
                <c:pt idx="7">
                  <c:v>4762.5</c:v>
                </c:pt>
                <c:pt idx="8">
                  <c:v>4769.8999999999996</c:v>
                </c:pt>
                <c:pt idx="9">
                  <c:v>4788</c:v>
                </c:pt>
                <c:pt idx="10">
                  <c:v>4821.1000000000004</c:v>
                </c:pt>
                <c:pt idx="11">
                  <c:v>4779.3999999999996</c:v>
                </c:pt>
                <c:pt idx="12">
                  <c:v>4759.2</c:v>
                </c:pt>
                <c:pt idx="13">
                  <c:v>4537</c:v>
                </c:pt>
                <c:pt idx="14">
                  <c:v>4681.5</c:v>
                </c:pt>
                <c:pt idx="15">
                  <c:v>4630</c:v>
                </c:pt>
                <c:pt idx="16">
                  <c:v>4656</c:v>
                </c:pt>
                <c:pt idx="17">
                  <c:v>4757</c:v>
                </c:pt>
                <c:pt idx="18">
                  <c:v>4805.6000000000004</c:v>
                </c:pt>
                <c:pt idx="19">
                  <c:v>4755.3</c:v>
                </c:pt>
                <c:pt idx="20">
                  <c:v>4796.8999999999996</c:v>
                </c:pt>
                <c:pt idx="21">
                  <c:v>4739.3</c:v>
                </c:pt>
                <c:pt idx="22">
                  <c:v>4721.2</c:v>
                </c:pt>
                <c:pt idx="23">
                  <c:v>4665.1000000000004</c:v>
                </c:pt>
                <c:pt idx="24">
                  <c:v>4665.5</c:v>
                </c:pt>
                <c:pt idx="25">
                  <c:v>4739.2</c:v>
                </c:pt>
                <c:pt idx="26">
                  <c:v>4593.3</c:v>
                </c:pt>
                <c:pt idx="27">
                  <c:v>4663.8</c:v>
                </c:pt>
                <c:pt idx="28">
                  <c:v>4758.3999999999996</c:v>
                </c:pt>
                <c:pt idx="29">
                  <c:v>4620.8999999999996</c:v>
                </c:pt>
                <c:pt idx="30">
                  <c:v>4694.3</c:v>
                </c:pt>
                <c:pt idx="31">
                  <c:v>4621.3999999999996</c:v>
                </c:pt>
                <c:pt idx="32">
                  <c:v>4688</c:v>
                </c:pt>
                <c:pt idx="33">
                  <c:v>4854.3</c:v>
                </c:pt>
                <c:pt idx="34">
                  <c:v>4886.1000000000004</c:v>
                </c:pt>
                <c:pt idx="35">
                  <c:v>4767</c:v>
                </c:pt>
                <c:pt idx="36">
                  <c:v>4896</c:v>
                </c:pt>
                <c:pt idx="37">
                  <c:v>4908</c:v>
                </c:pt>
                <c:pt idx="38">
                  <c:v>4986.6000000000004</c:v>
                </c:pt>
                <c:pt idx="39">
                  <c:v>4917.6000000000004</c:v>
                </c:pt>
                <c:pt idx="40">
                  <c:v>4935.7</c:v>
                </c:pt>
                <c:pt idx="41">
                  <c:v>4910.3</c:v>
                </c:pt>
                <c:pt idx="42">
                  <c:v>4898.5</c:v>
                </c:pt>
                <c:pt idx="43">
                  <c:v>4703.5</c:v>
                </c:pt>
                <c:pt idx="44">
                  <c:v>4830.1000000000004</c:v>
                </c:pt>
                <c:pt idx="45">
                  <c:v>4798.3999999999996</c:v>
                </c:pt>
                <c:pt idx="46">
                  <c:v>4793.6000000000004</c:v>
                </c:pt>
                <c:pt idx="47">
                  <c:v>4584.8</c:v>
                </c:pt>
              </c:numCache>
            </c:numRef>
          </c:val>
          <c:extLst>
            <c:ext xmlns:c16="http://schemas.microsoft.com/office/drawing/2014/chart" uri="{C3380CC4-5D6E-409C-BE32-E72D297353CC}">
              <c16:uniqueId val="{00000000-3780-4C97-85FD-D87A072346C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1736.3</c:v>
                </c:pt>
                <c:pt idx="1">
                  <c:v>1685.2</c:v>
                </c:pt>
                <c:pt idx="2">
                  <c:v>1570.9</c:v>
                </c:pt>
                <c:pt idx="3">
                  <c:v>1501.9</c:v>
                </c:pt>
                <c:pt idx="4">
                  <c:v>1504.1</c:v>
                </c:pt>
                <c:pt idx="5">
                  <c:v>1413.7</c:v>
                </c:pt>
                <c:pt idx="6">
                  <c:v>1412.1</c:v>
                </c:pt>
                <c:pt idx="7">
                  <c:v>1412.2</c:v>
                </c:pt>
                <c:pt idx="8">
                  <c:v>1410.1</c:v>
                </c:pt>
                <c:pt idx="9">
                  <c:v>1397.7</c:v>
                </c:pt>
                <c:pt idx="10">
                  <c:v>1509.3</c:v>
                </c:pt>
                <c:pt idx="11">
                  <c:v>1580</c:v>
                </c:pt>
                <c:pt idx="12">
                  <c:v>1574.4</c:v>
                </c:pt>
                <c:pt idx="13">
                  <c:v>1571.4</c:v>
                </c:pt>
                <c:pt idx="14">
                  <c:v>1326.5</c:v>
                </c:pt>
                <c:pt idx="15">
                  <c:v>1532.4</c:v>
                </c:pt>
                <c:pt idx="16">
                  <c:v>1625.9</c:v>
                </c:pt>
                <c:pt idx="17">
                  <c:v>1657.6</c:v>
                </c:pt>
                <c:pt idx="18">
                  <c:v>1802.7</c:v>
                </c:pt>
                <c:pt idx="19">
                  <c:v>1866.8</c:v>
                </c:pt>
                <c:pt idx="20">
                  <c:v>1964.5</c:v>
                </c:pt>
                <c:pt idx="21">
                  <c:v>2026.4</c:v>
                </c:pt>
                <c:pt idx="22">
                  <c:v>2032.5</c:v>
                </c:pt>
                <c:pt idx="23">
                  <c:v>2032.6</c:v>
                </c:pt>
                <c:pt idx="24">
                  <c:v>2035.8</c:v>
                </c:pt>
                <c:pt idx="25">
                  <c:v>1940</c:v>
                </c:pt>
                <c:pt idx="26">
                  <c:v>1899.3</c:v>
                </c:pt>
                <c:pt idx="27">
                  <c:v>1873.7</c:v>
                </c:pt>
                <c:pt idx="28">
                  <c:v>1966.8</c:v>
                </c:pt>
                <c:pt idx="29">
                  <c:v>2034.8</c:v>
                </c:pt>
                <c:pt idx="30">
                  <c:v>2030</c:v>
                </c:pt>
                <c:pt idx="31">
                  <c:v>2210.1999999999998</c:v>
                </c:pt>
                <c:pt idx="32">
                  <c:v>2087.8000000000002</c:v>
                </c:pt>
                <c:pt idx="33">
                  <c:v>2090.1</c:v>
                </c:pt>
                <c:pt idx="34">
                  <c:v>2230.1999999999998</c:v>
                </c:pt>
                <c:pt idx="35">
                  <c:v>2346.3000000000002</c:v>
                </c:pt>
                <c:pt idx="36">
                  <c:v>2363.8000000000002</c:v>
                </c:pt>
                <c:pt idx="37">
                  <c:v>2554.9</c:v>
                </c:pt>
                <c:pt idx="38">
                  <c:v>2552.5</c:v>
                </c:pt>
                <c:pt idx="39">
                  <c:v>2571.6999999999998</c:v>
                </c:pt>
                <c:pt idx="40">
                  <c:v>2567.1999999999998</c:v>
                </c:pt>
                <c:pt idx="41">
                  <c:v>2567.1</c:v>
                </c:pt>
                <c:pt idx="42">
                  <c:v>2492.5</c:v>
                </c:pt>
                <c:pt idx="43">
                  <c:v>2491.5</c:v>
                </c:pt>
                <c:pt idx="44">
                  <c:v>2133.8000000000002</c:v>
                </c:pt>
                <c:pt idx="45">
                  <c:v>1993.2</c:v>
                </c:pt>
                <c:pt idx="46">
                  <c:v>1991.7</c:v>
                </c:pt>
                <c:pt idx="47">
                  <c:v>1991.9</c:v>
                </c:pt>
              </c:numCache>
            </c:numRef>
          </c:val>
          <c:extLst>
            <c:ext xmlns:c16="http://schemas.microsoft.com/office/drawing/2014/chart" uri="{C3380CC4-5D6E-409C-BE32-E72D297353CC}">
              <c16:uniqueId val="{00000001-3780-4C97-85FD-D87A072346C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20.88</c:v>
                </c:pt>
                <c:pt idx="12">
                  <c:v>176.64</c:v>
                </c:pt>
                <c:pt idx="13">
                  <c:v>464.06</c:v>
                </c:pt>
                <c:pt idx="14">
                  <c:v>827.94</c:v>
                </c:pt>
                <c:pt idx="15">
                  <c:v>877.51</c:v>
                </c:pt>
                <c:pt idx="16">
                  <c:v>982.83</c:v>
                </c:pt>
                <c:pt idx="17">
                  <c:v>1015.25</c:v>
                </c:pt>
                <c:pt idx="18">
                  <c:v>1056.2</c:v>
                </c:pt>
                <c:pt idx="19">
                  <c:v>1068.68</c:v>
                </c:pt>
                <c:pt idx="20">
                  <c:v>1011.84</c:v>
                </c:pt>
                <c:pt idx="21">
                  <c:v>1071.52</c:v>
                </c:pt>
                <c:pt idx="22">
                  <c:v>1082.3</c:v>
                </c:pt>
                <c:pt idx="23">
                  <c:v>1053.1099999999999</c:v>
                </c:pt>
                <c:pt idx="24">
                  <c:v>1040.8699999999999</c:v>
                </c:pt>
                <c:pt idx="25">
                  <c:v>1005.69</c:v>
                </c:pt>
                <c:pt idx="26">
                  <c:v>1052.08</c:v>
                </c:pt>
                <c:pt idx="27">
                  <c:v>1059.81</c:v>
                </c:pt>
                <c:pt idx="28">
                  <c:v>1050.83</c:v>
                </c:pt>
                <c:pt idx="29">
                  <c:v>1012.34</c:v>
                </c:pt>
                <c:pt idx="30">
                  <c:v>986.51</c:v>
                </c:pt>
                <c:pt idx="31">
                  <c:v>904.58</c:v>
                </c:pt>
                <c:pt idx="32">
                  <c:v>836.36</c:v>
                </c:pt>
                <c:pt idx="33">
                  <c:v>515.47</c:v>
                </c:pt>
                <c:pt idx="34">
                  <c:v>175.68</c:v>
                </c:pt>
                <c:pt idx="35">
                  <c:v>18.170000000000002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780-4C97-85FD-D87A072346C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316.60000000000002</c:v>
                </c:pt>
                <c:pt idx="1">
                  <c:v>315.7</c:v>
                </c:pt>
                <c:pt idx="2">
                  <c:v>324.8</c:v>
                </c:pt>
                <c:pt idx="3">
                  <c:v>284.7</c:v>
                </c:pt>
                <c:pt idx="4">
                  <c:v>269.8</c:v>
                </c:pt>
                <c:pt idx="5">
                  <c:v>211.6</c:v>
                </c:pt>
                <c:pt idx="6">
                  <c:v>188.4</c:v>
                </c:pt>
                <c:pt idx="7">
                  <c:v>201.6</c:v>
                </c:pt>
                <c:pt idx="8">
                  <c:v>209.1</c:v>
                </c:pt>
                <c:pt idx="9">
                  <c:v>218</c:v>
                </c:pt>
                <c:pt idx="10">
                  <c:v>220.7</c:v>
                </c:pt>
                <c:pt idx="11">
                  <c:v>206.8</c:v>
                </c:pt>
                <c:pt idx="12">
                  <c:v>200.5</c:v>
                </c:pt>
                <c:pt idx="13">
                  <c:v>190.6</c:v>
                </c:pt>
                <c:pt idx="14">
                  <c:v>162.5</c:v>
                </c:pt>
                <c:pt idx="15">
                  <c:v>157.5</c:v>
                </c:pt>
                <c:pt idx="16">
                  <c:v>157.5</c:v>
                </c:pt>
                <c:pt idx="17">
                  <c:v>191.6</c:v>
                </c:pt>
                <c:pt idx="18">
                  <c:v>227.2</c:v>
                </c:pt>
                <c:pt idx="19">
                  <c:v>264.3</c:v>
                </c:pt>
                <c:pt idx="20">
                  <c:v>294</c:v>
                </c:pt>
                <c:pt idx="21">
                  <c:v>320.2</c:v>
                </c:pt>
                <c:pt idx="22">
                  <c:v>408.9</c:v>
                </c:pt>
                <c:pt idx="23">
                  <c:v>446.3</c:v>
                </c:pt>
                <c:pt idx="24">
                  <c:v>462.3</c:v>
                </c:pt>
                <c:pt idx="25">
                  <c:v>458.6</c:v>
                </c:pt>
                <c:pt idx="26">
                  <c:v>514.9</c:v>
                </c:pt>
                <c:pt idx="27">
                  <c:v>519.70000000000005</c:v>
                </c:pt>
                <c:pt idx="28">
                  <c:v>533.70000000000005</c:v>
                </c:pt>
                <c:pt idx="29">
                  <c:v>568.5</c:v>
                </c:pt>
                <c:pt idx="30">
                  <c:v>579</c:v>
                </c:pt>
                <c:pt idx="31">
                  <c:v>579.5</c:v>
                </c:pt>
                <c:pt idx="32">
                  <c:v>625.70000000000005</c:v>
                </c:pt>
                <c:pt idx="33">
                  <c:v>666.9</c:v>
                </c:pt>
                <c:pt idx="34">
                  <c:v>657.8</c:v>
                </c:pt>
                <c:pt idx="35">
                  <c:v>625.5</c:v>
                </c:pt>
                <c:pt idx="36">
                  <c:v>626.9</c:v>
                </c:pt>
                <c:pt idx="37">
                  <c:v>619.4</c:v>
                </c:pt>
                <c:pt idx="38">
                  <c:v>587.29999999999995</c:v>
                </c:pt>
                <c:pt idx="39">
                  <c:v>576.1</c:v>
                </c:pt>
                <c:pt idx="40">
                  <c:v>544.20000000000005</c:v>
                </c:pt>
                <c:pt idx="41">
                  <c:v>525.20000000000005</c:v>
                </c:pt>
                <c:pt idx="42">
                  <c:v>508.4</c:v>
                </c:pt>
                <c:pt idx="43">
                  <c:v>508.5</c:v>
                </c:pt>
                <c:pt idx="44">
                  <c:v>488.4</c:v>
                </c:pt>
                <c:pt idx="45">
                  <c:v>468.5</c:v>
                </c:pt>
                <c:pt idx="46">
                  <c:v>403.9</c:v>
                </c:pt>
                <c:pt idx="47">
                  <c:v>392</c:v>
                </c:pt>
              </c:numCache>
            </c:numRef>
          </c:val>
          <c:extLst>
            <c:ext xmlns:c16="http://schemas.microsoft.com/office/drawing/2014/chart" uri="{C3380CC4-5D6E-409C-BE32-E72D297353CC}">
              <c16:uniqueId val="{00000003-3780-4C97-85FD-D87A072346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381.3</c:v>
                </c:pt>
                <c:pt idx="1">
                  <c:v>386.8</c:v>
                </c:pt>
                <c:pt idx="2">
                  <c:v>392</c:v>
                </c:pt>
                <c:pt idx="3">
                  <c:v>391.6</c:v>
                </c:pt>
                <c:pt idx="4">
                  <c:v>391.2</c:v>
                </c:pt>
                <c:pt idx="5">
                  <c:v>391</c:v>
                </c:pt>
                <c:pt idx="6">
                  <c:v>390.7</c:v>
                </c:pt>
                <c:pt idx="7">
                  <c:v>390.7</c:v>
                </c:pt>
                <c:pt idx="8">
                  <c:v>390.7</c:v>
                </c:pt>
                <c:pt idx="9">
                  <c:v>390.2</c:v>
                </c:pt>
                <c:pt idx="10">
                  <c:v>390.7</c:v>
                </c:pt>
                <c:pt idx="11">
                  <c:v>390.9</c:v>
                </c:pt>
                <c:pt idx="12">
                  <c:v>390.6</c:v>
                </c:pt>
                <c:pt idx="13">
                  <c:v>385.9</c:v>
                </c:pt>
                <c:pt idx="14">
                  <c:v>388.2</c:v>
                </c:pt>
                <c:pt idx="15">
                  <c:v>388.7</c:v>
                </c:pt>
                <c:pt idx="16">
                  <c:v>390.2</c:v>
                </c:pt>
                <c:pt idx="17">
                  <c:v>390.9</c:v>
                </c:pt>
                <c:pt idx="18">
                  <c:v>390.5</c:v>
                </c:pt>
                <c:pt idx="19">
                  <c:v>391.4</c:v>
                </c:pt>
                <c:pt idx="20">
                  <c:v>391</c:v>
                </c:pt>
                <c:pt idx="21">
                  <c:v>391.5</c:v>
                </c:pt>
                <c:pt idx="22">
                  <c:v>391.3</c:v>
                </c:pt>
                <c:pt idx="23">
                  <c:v>391.1</c:v>
                </c:pt>
                <c:pt idx="24">
                  <c:v>391.2</c:v>
                </c:pt>
                <c:pt idx="25">
                  <c:v>391.4</c:v>
                </c:pt>
                <c:pt idx="26">
                  <c:v>391.8</c:v>
                </c:pt>
                <c:pt idx="27">
                  <c:v>391.6</c:v>
                </c:pt>
                <c:pt idx="28">
                  <c:v>391.3</c:v>
                </c:pt>
                <c:pt idx="29">
                  <c:v>391</c:v>
                </c:pt>
                <c:pt idx="30">
                  <c:v>390.7</c:v>
                </c:pt>
                <c:pt idx="31">
                  <c:v>388</c:v>
                </c:pt>
                <c:pt idx="32">
                  <c:v>390.7</c:v>
                </c:pt>
                <c:pt idx="33">
                  <c:v>390.8</c:v>
                </c:pt>
                <c:pt idx="34">
                  <c:v>391.3</c:v>
                </c:pt>
                <c:pt idx="35">
                  <c:v>390.6</c:v>
                </c:pt>
                <c:pt idx="36">
                  <c:v>390.6</c:v>
                </c:pt>
                <c:pt idx="37">
                  <c:v>391.4</c:v>
                </c:pt>
                <c:pt idx="38">
                  <c:v>390.8</c:v>
                </c:pt>
                <c:pt idx="39">
                  <c:v>390.7</c:v>
                </c:pt>
                <c:pt idx="40">
                  <c:v>390.9</c:v>
                </c:pt>
                <c:pt idx="41">
                  <c:v>390.8</c:v>
                </c:pt>
                <c:pt idx="42">
                  <c:v>390.5</c:v>
                </c:pt>
                <c:pt idx="43">
                  <c:v>389.9</c:v>
                </c:pt>
                <c:pt idx="44">
                  <c:v>389.4</c:v>
                </c:pt>
                <c:pt idx="45">
                  <c:v>388.1</c:v>
                </c:pt>
                <c:pt idx="46">
                  <c:v>387.9</c:v>
                </c:pt>
                <c:pt idx="47">
                  <c:v>387.4</c:v>
                </c:pt>
              </c:numCache>
            </c:numRef>
          </c:val>
          <c:extLst>
            <c:ext xmlns:c16="http://schemas.microsoft.com/office/drawing/2014/chart" uri="{C3380CC4-5D6E-409C-BE32-E72D297353CC}">
              <c16:uniqueId val="{00000000-E617-4761-A556-5FB40305850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75.3</c:v>
                </c:pt>
                <c:pt idx="1">
                  <c:v>75.8</c:v>
                </c:pt>
                <c:pt idx="2">
                  <c:v>59.5</c:v>
                </c:pt>
                <c:pt idx="3">
                  <c:v>62.9</c:v>
                </c:pt>
                <c:pt idx="4">
                  <c:v>64.8</c:v>
                </c:pt>
                <c:pt idx="5">
                  <c:v>64.5</c:v>
                </c:pt>
                <c:pt idx="6">
                  <c:v>65.5</c:v>
                </c:pt>
                <c:pt idx="7">
                  <c:v>64.400000000000006</c:v>
                </c:pt>
                <c:pt idx="8">
                  <c:v>61.5</c:v>
                </c:pt>
                <c:pt idx="9">
                  <c:v>62.8</c:v>
                </c:pt>
                <c:pt idx="10">
                  <c:v>63.4</c:v>
                </c:pt>
                <c:pt idx="11">
                  <c:v>64.400000000000006</c:v>
                </c:pt>
                <c:pt idx="12">
                  <c:v>64.900000000000006</c:v>
                </c:pt>
                <c:pt idx="13">
                  <c:v>63.2</c:v>
                </c:pt>
                <c:pt idx="14">
                  <c:v>64.7</c:v>
                </c:pt>
                <c:pt idx="15">
                  <c:v>64.7</c:v>
                </c:pt>
                <c:pt idx="16">
                  <c:v>65.2</c:v>
                </c:pt>
                <c:pt idx="17">
                  <c:v>63.6</c:v>
                </c:pt>
                <c:pt idx="18">
                  <c:v>63.5</c:v>
                </c:pt>
                <c:pt idx="19">
                  <c:v>65</c:v>
                </c:pt>
                <c:pt idx="20">
                  <c:v>63.6</c:v>
                </c:pt>
                <c:pt idx="21">
                  <c:v>64</c:v>
                </c:pt>
                <c:pt idx="22">
                  <c:v>63.3</c:v>
                </c:pt>
                <c:pt idx="23">
                  <c:v>62.5</c:v>
                </c:pt>
                <c:pt idx="24">
                  <c:v>62.4</c:v>
                </c:pt>
                <c:pt idx="25">
                  <c:v>60</c:v>
                </c:pt>
                <c:pt idx="26">
                  <c:v>65</c:v>
                </c:pt>
                <c:pt idx="27">
                  <c:v>64.2</c:v>
                </c:pt>
                <c:pt idx="28">
                  <c:v>66.7</c:v>
                </c:pt>
                <c:pt idx="29">
                  <c:v>66.900000000000006</c:v>
                </c:pt>
                <c:pt idx="30">
                  <c:v>64.3</c:v>
                </c:pt>
                <c:pt idx="31">
                  <c:v>67.099999999999994</c:v>
                </c:pt>
                <c:pt idx="32">
                  <c:v>65.8</c:v>
                </c:pt>
                <c:pt idx="33">
                  <c:v>62.6</c:v>
                </c:pt>
                <c:pt idx="34">
                  <c:v>63.6</c:v>
                </c:pt>
                <c:pt idx="35">
                  <c:v>68.5</c:v>
                </c:pt>
                <c:pt idx="36">
                  <c:v>68.2</c:v>
                </c:pt>
                <c:pt idx="37">
                  <c:v>68.2</c:v>
                </c:pt>
                <c:pt idx="38">
                  <c:v>65.7</c:v>
                </c:pt>
                <c:pt idx="39">
                  <c:v>64.7</c:v>
                </c:pt>
                <c:pt idx="40">
                  <c:v>64.8</c:v>
                </c:pt>
                <c:pt idx="41">
                  <c:v>63.4</c:v>
                </c:pt>
                <c:pt idx="42">
                  <c:v>66.400000000000006</c:v>
                </c:pt>
                <c:pt idx="43">
                  <c:v>64.099999999999994</c:v>
                </c:pt>
                <c:pt idx="44">
                  <c:v>63.3</c:v>
                </c:pt>
                <c:pt idx="45">
                  <c:v>63.2</c:v>
                </c:pt>
                <c:pt idx="46">
                  <c:v>65.7</c:v>
                </c:pt>
                <c:pt idx="47">
                  <c:v>64.400000000000006</c:v>
                </c:pt>
              </c:numCache>
            </c:numRef>
          </c:val>
          <c:extLst>
            <c:ext xmlns:c16="http://schemas.microsoft.com/office/drawing/2014/chart" uri="{C3380CC4-5D6E-409C-BE32-E72D297353CC}">
              <c16:uniqueId val="{00000001-E617-4761-A556-5FB40305850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20.88</c:v>
                </c:pt>
                <c:pt idx="12">
                  <c:v>176.64</c:v>
                </c:pt>
                <c:pt idx="13">
                  <c:v>464.06</c:v>
                </c:pt>
                <c:pt idx="14">
                  <c:v>827.94</c:v>
                </c:pt>
                <c:pt idx="15">
                  <c:v>877.51</c:v>
                </c:pt>
                <c:pt idx="16">
                  <c:v>982.83</c:v>
                </c:pt>
                <c:pt idx="17">
                  <c:v>1015.25</c:v>
                </c:pt>
                <c:pt idx="18">
                  <c:v>1056.2</c:v>
                </c:pt>
                <c:pt idx="19">
                  <c:v>1068.68</c:v>
                </c:pt>
                <c:pt idx="20">
                  <c:v>1011.84</c:v>
                </c:pt>
                <c:pt idx="21">
                  <c:v>1071.52</c:v>
                </c:pt>
                <c:pt idx="22">
                  <c:v>1082.3</c:v>
                </c:pt>
                <c:pt idx="23">
                  <c:v>1053.1099999999999</c:v>
                </c:pt>
                <c:pt idx="24">
                  <c:v>1040.8699999999999</c:v>
                </c:pt>
                <c:pt idx="25">
                  <c:v>1005.69</c:v>
                </c:pt>
                <c:pt idx="26">
                  <c:v>1052.08</c:v>
                </c:pt>
                <c:pt idx="27">
                  <c:v>1059.81</c:v>
                </c:pt>
                <c:pt idx="28">
                  <c:v>1050.83</c:v>
                </c:pt>
                <c:pt idx="29">
                  <c:v>1012.34</c:v>
                </c:pt>
                <c:pt idx="30">
                  <c:v>986.51</c:v>
                </c:pt>
                <c:pt idx="31">
                  <c:v>904.58</c:v>
                </c:pt>
                <c:pt idx="32">
                  <c:v>836.36</c:v>
                </c:pt>
                <c:pt idx="33">
                  <c:v>515.47</c:v>
                </c:pt>
                <c:pt idx="34">
                  <c:v>175.68</c:v>
                </c:pt>
                <c:pt idx="35">
                  <c:v>18.170000000000002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617-4761-A556-5FB40305850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316.60000000000002</c:v>
                </c:pt>
                <c:pt idx="1">
                  <c:v>315.7</c:v>
                </c:pt>
                <c:pt idx="2">
                  <c:v>324.8</c:v>
                </c:pt>
                <c:pt idx="3">
                  <c:v>284.7</c:v>
                </c:pt>
                <c:pt idx="4">
                  <c:v>269.8</c:v>
                </c:pt>
                <c:pt idx="5">
                  <c:v>211.6</c:v>
                </c:pt>
                <c:pt idx="6">
                  <c:v>188.4</c:v>
                </c:pt>
                <c:pt idx="7">
                  <c:v>201.6</c:v>
                </c:pt>
                <c:pt idx="8">
                  <c:v>209.1</c:v>
                </c:pt>
                <c:pt idx="9">
                  <c:v>218</c:v>
                </c:pt>
                <c:pt idx="10">
                  <c:v>220.7</c:v>
                </c:pt>
                <c:pt idx="11">
                  <c:v>206.8</c:v>
                </c:pt>
                <c:pt idx="12">
                  <c:v>200.5</c:v>
                </c:pt>
                <c:pt idx="13">
                  <c:v>190.6</c:v>
                </c:pt>
                <c:pt idx="14">
                  <c:v>162.5</c:v>
                </c:pt>
                <c:pt idx="15">
                  <c:v>157.5</c:v>
                </c:pt>
                <c:pt idx="16">
                  <c:v>157.5</c:v>
                </c:pt>
                <c:pt idx="17">
                  <c:v>191.6</c:v>
                </c:pt>
                <c:pt idx="18">
                  <c:v>227.2</c:v>
                </c:pt>
                <c:pt idx="19">
                  <c:v>264.3</c:v>
                </c:pt>
                <c:pt idx="20">
                  <c:v>294</c:v>
                </c:pt>
                <c:pt idx="21">
                  <c:v>320.2</c:v>
                </c:pt>
                <c:pt idx="22">
                  <c:v>408.9</c:v>
                </c:pt>
                <c:pt idx="23">
                  <c:v>446.3</c:v>
                </c:pt>
                <c:pt idx="24">
                  <c:v>462.3</c:v>
                </c:pt>
                <c:pt idx="25">
                  <c:v>458.6</c:v>
                </c:pt>
                <c:pt idx="26">
                  <c:v>514.9</c:v>
                </c:pt>
                <c:pt idx="27">
                  <c:v>519.70000000000005</c:v>
                </c:pt>
                <c:pt idx="28">
                  <c:v>533.70000000000005</c:v>
                </c:pt>
                <c:pt idx="29">
                  <c:v>568.5</c:v>
                </c:pt>
                <c:pt idx="30">
                  <c:v>579</c:v>
                </c:pt>
                <c:pt idx="31">
                  <c:v>579.5</c:v>
                </c:pt>
                <c:pt idx="32">
                  <c:v>625.70000000000005</c:v>
                </c:pt>
                <c:pt idx="33">
                  <c:v>666.9</c:v>
                </c:pt>
                <c:pt idx="34">
                  <c:v>657.8</c:v>
                </c:pt>
                <c:pt idx="35">
                  <c:v>625.5</c:v>
                </c:pt>
                <c:pt idx="36">
                  <c:v>626.9</c:v>
                </c:pt>
                <c:pt idx="37">
                  <c:v>619.4</c:v>
                </c:pt>
                <c:pt idx="38">
                  <c:v>587.29999999999995</c:v>
                </c:pt>
                <c:pt idx="39">
                  <c:v>576.1</c:v>
                </c:pt>
                <c:pt idx="40">
                  <c:v>544.20000000000005</c:v>
                </c:pt>
                <c:pt idx="41">
                  <c:v>525.20000000000005</c:v>
                </c:pt>
                <c:pt idx="42">
                  <c:v>508.4</c:v>
                </c:pt>
                <c:pt idx="43">
                  <c:v>508.5</c:v>
                </c:pt>
                <c:pt idx="44">
                  <c:v>488.4</c:v>
                </c:pt>
                <c:pt idx="45">
                  <c:v>468.5</c:v>
                </c:pt>
                <c:pt idx="46">
                  <c:v>403.9</c:v>
                </c:pt>
                <c:pt idx="47">
                  <c:v>392</c:v>
                </c:pt>
              </c:numCache>
            </c:numRef>
          </c:val>
          <c:extLst>
            <c:ext xmlns:c16="http://schemas.microsoft.com/office/drawing/2014/chart" uri="{C3380CC4-5D6E-409C-BE32-E72D297353CC}">
              <c16:uniqueId val="{00000003-E617-4761-A556-5FB4030585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-48.92</c:v>
                </c:pt>
                <c:pt idx="1">
                  <c:v>-49.69</c:v>
                </c:pt>
                <c:pt idx="2">
                  <c:v>-45.52</c:v>
                </c:pt>
                <c:pt idx="3">
                  <c:v>-49.75</c:v>
                </c:pt>
                <c:pt idx="4">
                  <c:v>-38.57</c:v>
                </c:pt>
                <c:pt idx="5">
                  <c:v>-38.82</c:v>
                </c:pt>
                <c:pt idx="6">
                  <c:v>-34.57</c:v>
                </c:pt>
                <c:pt idx="7">
                  <c:v>-38.56</c:v>
                </c:pt>
                <c:pt idx="8">
                  <c:v>-38.549999999999997</c:v>
                </c:pt>
                <c:pt idx="9">
                  <c:v>-37.770000000000003</c:v>
                </c:pt>
                <c:pt idx="10">
                  <c:v>-42.17</c:v>
                </c:pt>
                <c:pt idx="11">
                  <c:v>-39.94</c:v>
                </c:pt>
                <c:pt idx="12">
                  <c:v>-48.4</c:v>
                </c:pt>
                <c:pt idx="13">
                  <c:v>-42.65</c:v>
                </c:pt>
                <c:pt idx="14">
                  <c:v>-49</c:v>
                </c:pt>
                <c:pt idx="15">
                  <c:v>-50.59</c:v>
                </c:pt>
                <c:pt idx="16">
                  <c:v>-54.88</c:v>
                </c:pt>
                <c:pt idx="17">
                  <c:v>-57.51</c:v>
                </c:pt>
                <c:pt idx="18">
                  <c:v>-66.39</c:v>
                </c:pt>
                <c:pt idx="19">
                  <c:v>-58.29</c:v>
                </c:pt>
                <c:pt idx="20">
                  <c:v>-44.28</c:v>
                </c:pt>
                <c:pt idx="21">
                  <c:v>-56.08</c:v>
                </c:pt>
                <c:pt idx="22">
                  <c:v>-57.1</c:v>
                </c:pt>
                <c:pt idx="23">
                  <c:v>-58.79</c:v>
                </c:pt>
                <c:pt idx="24">
                  <c:v>-73.53</c:v>
                </c:pt>
                <c:pt idx="25">
                  <c:v>-70.89</c:v>
                </c:pt>
                <c:pt idx="26">
                  <c:v>-67.790000000000006</c:v>
                </c:pt>
                <c:pt idx="27">
                  <c:v>-65.27</c:v>
                </c:pt>
                <c:pt idx="28">
                  <c:v>-71.38</c:v>
                </c:pt>
                <c:pt idx="29">
                  <c:v>-69.86</c:v>
                </c:pt>
                <c:pt idx="30">
                  <c:v>-67.930000000000007</c:v>
                </c:pt>
                <c:pt idx="31">
                  <c:v>-75.430000000000007</c:v>
                </c:pt>
                <c:pt idx="32">
                  <c:v>-68.02</c:v>
                </c:pt>
                <c:pt idx="33">
                  <c:v>-73.239999999999995</c:v>
                </c:pt>
                <c:pt idx="34">
                  <c:v>-62.62</c:v>
                </c:pt>
                <c:pt idx="35">
                  <c:v>-53.08</c:v>
                </c:pt>
                <c:pt idx="36">
                  <c:v>-44.32</c:v>
                </c:pt>
                <c:pt idx="37">
                  <c:v>-30.04</c:v>
                </c:pt>
                <c:pt idx="38">
                  <c:v>-34.04</c:v>
                </c:pt>
                <c:pt idx="39">
                  <c:v>-29.87</c:v>
                </c:pt>
                <c:pt idx="40">
                  <c:v>-29.03</c:v>
                </c:pt>
                <c:pt idx="41">
                  <c:v>-27.61</c:v>
                </c:pt>
                <c:pt idx="42">
                  <c:v>-41.95</c:v>
                </c:pt>
                <c:pt idx="43">
                  <c:v>-41.96</c:v>
                </c:pt>
                <c:pt idx="44">
                  <c:v>-51.65</c:v>
                </c:pt>
                <c:pt idx="45">
                  <c:v>-63.97</c:v>
                </c:pt>
                <c:pt idx="46">
                  <c:v>-59.08</c:v>
                </c:pt>
                <c:pt idx="47">
                  <c:v>-49.52</c:v>
                </c:pt>
              </c:numCache>
            </c:numRef>
          </c:val>
          <c:extLst>
            <c:ext xmlns:c16="http://schemas.microsoft.com/office/drawing/2014/chart" uri="{C3380CC4-5D6E-409C-BE32-E72D297353CC}">
              <c16:uniqueId val="{00000000-F3C0-4B1B-B319-227236DC8DD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-48.92</c:v>
                </c:pt>
                <c:pt idx="1">
                  <c:v>-49.69</c:v>
                </c:pt>
                <c:pt idx="2">
                  <c:v>-45.52</c:v>
                </c:pt>
                <c:pt idx="3">
                  <c:v>-49.75</c:v>
                </c:pt>
                <c:pt idx="4">
                  <c:v>-38.57</c:v>
                </c:pt>
                <c:pt idx="5">
                  <c:v>-38.82</c:v>
                </c:pt>
                <c:pt idx="6">
                  <c:v>-34.57</c:v>
                </c:pt>
                <c:pt idx="7">
                  <c:v>-38.56</c:v>
                </c:pt>
                <c:pt idx="8">
                  <c:v>-38.549999999999997</c:v>
                </c:pt>
                <c:pt idx="9">
                  <c:v>-37.770000000000003</c:v>
                </c:pt>
                <c:pt idx="10">
                  <c:v>-42.17</c:v>
                </c:pt>
                <c:pt idx="11">
                  <c:v>-39.94</c:v>
                </c:pt>
                <c:pt idx="12">
                  <c:v>-48.4</c:v>
                </c:pt>
                <c:pt idx="13">
                  <c:v>-42.65</c:v>
                </c:pt>
                <c:pt idx="14">
                  <c:v>-49</c:v>
                </c:pt>
                <c:pt idx="15">
                  <c:v>-50.59</c:v>
                </c:pt>
                <c:pt idx="16">
                  <c:v>-54.88</c:v>
                </c:pt>
                <c:pt idx="17">
                  <c:v>-57.51</c:v>
                </c:pt>
                <c:pt idx="18">
                  <c:v>-66.39</c:v>
                </c:pt>
                <c:pt idx="19">
                  <c:v>-58.29</c:v>
                </c:pt>
                <c:pt idx="20">
                  <c:v>-44.28</c:v>
                </c:pt>
                <c:pt idx="21">
                  <c:v>-56.08</c:v>
                </c:pt>
                <c:pt idx="22">
                  <c:v>-57.1</c:v>
                </c:pt>
                <c:pt idx="23">
                  <c:v>-58.79</c:v>
                </c:pt>
                <c:pt idx="24">
                  <c:v>-73.53</c:v>
                </c:pt>
                <c:pt idx="25">
                  <c:v>-70.89</c:v>
                </c:pt>
                <c:pt idx="26">
                  <c:v>-67.790000000000006</c:v>
                </c:pt>
                <c:pt idx="27">
                  <c:v>-65.27</c:v>
                </c:pt>
                <c:pt idx="28">
                  <c:v>-71.38</c:v>
                </c:pt>
                <c:pt idx="29">
                  <c:v>-69.86</c:v>
                </c:pt>
                <c:pt idx="30">
                  <c:v>-67.930000000000007</c:v>
                </c:pt>
                <c:pt idx="31">
                  <c:v>-75.430000000000007</c:v>
                </c:pt>
                <c:pt idx="32">
                  <c:v>-68.02</c:v>
                </c:pt>
                <c:pt idx="33">
                  <c:v>-73.239999999999995</c:v>
                </c:pt>
                <c:pt idx="34">
                  <c:v>-62.62</c:v>
                </c:pt>
                <c:pt idx="35">
                  <c:v>-53.08</c:v>
                </c:pt>
                <c:pt idx="36">
                  <c:v>-44.32</c:v>
                </c:pt>
                <c:pt idx="37">
                  <c:v>-30.04</c:v>
                </c:pt>
                <c:pt idx="38">
                  <c:v>-34.04</c:v>
                </c:pt>
                <c:pt idx="39">
                  <c:v>-29.87</c:v>
                </c:pt>
                <c:pt idx="40">
                  <c:v>-29.03</c:v>
                </c:pt>
                <c:pt idx="41">
                  <c:v>-27.61</c:v>
                </c:pt>
                <c:pt idx="42">
                  <c:v>-41.95</c:v>
                </c:pt>
                <c:pt idx="43">
                  <c:v>-41.96</c:v>
                </c:pt>
                <c:pt idx="44">
                  <c:v>-51.65</c:v>
                </c:pt>
                <c:pt idx="45">
                  <c:v>-63.97</c:v>
                </c:pt>
                <c:pt idx="46">
                  <c:v>-59.08</c:v>
                </c:pt>
                <c:pt idx="47">
                  <c:v>-49.52</c:v>
                </c:pt>
              </c:numCache>
            </c:numRef>
          </c:val>
          <c:extLst>
            <c:ext xmlns:c16="http://schemas.microsoft.com/office/drawing/2014/chart" uri="{C3380CC4-5D6E-409C-BE32-E72D297353CC}">
              <c16:uniqueId val="{00000001-F3C0-4B1B-B319-227236DC8DD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-46.383600000000001</c:v>
                </c:pt>
                <c:pt idx="1">
                  <c:v>-45.835500000000003</c:v>
                </c:pt>
                <c:pt idx="2">
                  <c:v>-42.1404</c:v>
                </c:pt>
                <c:pt idx="3">
                  <c:v>-46.797199999999997</c:v>
                </c:pt>
                <c:pt idx="4">
                  <c:v>-37.405900000000003</c:v>
                </c:pt>
                <c:pt idx="5">
                  <c:v>-41.959400000000002</c:v>
                </c:pt>
                <c:pt idx="6">
                  <c:v>-36.563299999999998</c:v>
                </c:pt>
                <c:pt idx="7">
                  <c:v>-40.5199</c:v>
                </c:pt>
                <c:pt idx="8">
                  <c:v>-39.1492</c:v>
                </c:pt>
                <c:pt idx="9">
                  <c:v>-38.713099999999997</c:v>
                </c:pt>
                <c:pt idx="10">
                  <c:v>-42.647500000000001</c:v>
                </c:pt>
                <c:pt idx="11">
                  <c:v>-39.7395</c:v>
                </c:pt>
                <c:pt idx="12">
                  <c:v>-48.232300000000002</c:v>
                </c:pt>
                <c:pt idx="13">
                  <c:v>-35.4435</c:v>
                </c:pt>
                <c:pt idx="14">
                  <c:v>-48.671799999999998</c:v>
                </c:pt>
                <c:pt idx="15">
                  <c:v>-44.392299999999999</c:v>
                </c:pt>
                <c:pt idx="16">
                  <c:v>-50.317399999999999</c:v>
                </c:pt>
                <c:pt idx="17">
                  <c:v>-52.758800000000001</c:v>
                </c:pt>
                <c:pt idx="18">
                  <c:v>-62.649000000000001</c:v>
                </c:pt>
                <c:pt idx="19">
                  <c:v>-54.099800000000002</c:v>
                </c:pt>
                <c:pt idx="20">
                  <c:v>-48.254800000000003</c:v>
                </c:pt>
                <c:pt idx="21">
                  <c:v>-50.5349</c:v>
                </c:pt>
                <c:pt idx="22">
                  <c:v>-49.0717</c:v>
                </c:pt>
                <c:pt idx="23">
                  <c:v>-50.087800000000001</c:v>
                </c:pt>
                <c:pt idx="24">
                  <c:v>-60.026800000000001</c:v>
                </c:pt>
                <c:pt idx="25">
                  <c:v>-62.763199999999998</c:v>
                </c:pt>
                <c:pt idx="26">
                  <c:v>-57.368000000000002</c:v>
                </c:pt>
                <c:pt idx="27">
                  <c:v>-56.563200000000002</c:v>
                </c:pt>
                <c:pt idx="28">
                  <c:v>-63.425899999999999</c:v>
                </c:pt>
                <c:pt idx="29">
                  <c:v>-61.3063</c:v>
                </c:pt>
                <c:pt idx="30">
                  <c:v>-59.185499999999998</c:v>
                </c:pt>
                <c:pt idx="31">
                  <c:v>-62.760399999999997</c:v>
                </c:pt>
                <c:pt idx="32">
                  <c:v>-58.722299999999997</c:v>
                </c:pt>
                <c:pt idx="33">
                  <c:v>-61.642400000000002</c:v>
                </c:pt>
                <c:pt idx="34">
                  <c:v>-53.695399999999999</c:v>
                </c:pt>
                <c:pt idx="35">
                  <c:v>-52.299700000000001</c:v>
                </c:pt>
                <c:pt idx="36">
                  <c:v>-51.785600000000002</c:v>
                </c:pt>
                <c:pt idx="37">
                  <c:v>-42.304499999999997</c:v>
                </c:pt>
                <c:pt idx="38">
                  <c:v>-47.000300000000003</c:v>
                </c:pt>
                <c:pt idx="39">
                  <c:v>-44.184399999999997</c:v>
                </c:pt>
                <c:pt idx="40">
                  <c:v>-43.578000000000003</c:v>
                </c:pt>
                <c:pt idx="41">
                  <c:v>-42.916800000000002</c:v>
                </c:pt>
                <c:pt idx="42">
                  <c:v>-48.281799999999997</c:v>
                </c:pt>
                <c:pt idx="43">
                  <c:v>-42.137700000000002</c:v>
                </c:pt>
                <c:pt idx="44">
                  <c:v>-46.3855</c:v>
                </c:pt>
                <c:pt idx="45">
                  <c:v>-57.237099999999998</c:v>
                </c:pt>
                <c:pt idx="46">
                  <c:v>-53.616999999999997</c:v>
                </c:pt>
                <c:pt idx="47">
                  <c:v>-42.903500000000001</c:v>
                </c:pt>
              </c:numCache>
            </c:numRef>
          </c:val>
          <c:extLst>
            <c:ext xmlns:c16="http://schemas.microsoft.com/office/drawing/2014/chart" uri="{C3380CC4-5D6E-409C-BE32-E72D297353CC}">
              <c16:uniqueId val="{00000002-F3C0-4B1B-B319-227236DC8DD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-46.037300000000002</c:v>
                </c:pt>
                <c:pt idx="1">
                  <c:v>-46.675899999999999</c:v>
                </c:pt>
                <c:pt idx="2">
                  <c:v>-42.153799999999997</c:v>
                </c:pt>
                <c:pt idx="3">
                  <c:v>-46.6098</c:v>
                </c:pt>
                <c:pt idx="4">
                  <c:v>-37.515300000000003</c:v>
                </c:pt>
                <c:pt idx="5">
                  <c:v>-41.820500000000003</c:v>
                </c:pt>
                <c:pt idx="6">
                  <c:v>-36.727200000000003</c:v>
                </c:pt>
                <c:pt idx="7">
                  <c:v>-39.991900000000001</c:v>
                </c:pt>
                <c:pt idx="8">
                  <c:v>-39.25</c:v>
                </c:pt>
                <c:pt idx="9">
                  <c:v>-39.051200000000001</c:v>
                </c:pt>
                <c:pt idx="10">
                  <c:v>-42.095500000000001</c:v>
                </c:pt>
                <c:pt idx="11">
                  <c:v>-39.985900000000001</c:v>
                </c:pt>
                <c:pt idx="12">
                  <c:v>-48.003700000000002</c:v>
                </c:pt>
                <c:pt idx="13">
                  <c:v>-36.000500000000002</c:v>
                </c:pt>
                <c:pt idx="14">
                  <c:v>-48.827300000000001</c:v>
                </c:pt>
                <c:pt idx="15">
                  <c:v>-44.202300000000001</c:v>
                </c:pt>
                <c:pt idx="16">
                  <c:v>-50.624200000000002</c:v>
                </c:pt>
                <c:pt idx="17">
                  <c:v>-52.270099999999999</c:v>
                </c:pt>
                <c:pt idx="18">
                  <c:v>-62.157200000000003</c:v>
                </c:pt>
                <c:pt idx="19">
                  <c:v>-54.0886</c:v>
                </c:pt>
                <c:pt idx="20">
                  <c:v>-48.6511</c:v>
                </c:pt>
                <c:pt idx="21">
                  <c:v>-50.193800000000003</c:v>
                </c:pt>
                <c:pt idx="22">
                  <c:v>-47.567399999999999</c:v>
                </c:pt>
                <c:pt idx="23">
                  <c:v>-49.752299999999998</c:v>
                </c:pt>
                <c:pt idx="24">
                  <c:v>-60.915399999999998</c:v>
                </c:pt>
                <c:pt idx="25">
                  <c:v>-62.368499999999997</c:v>
                </c:pt>
                <c:pt idx="26">
                  <c:v>-56.269300000000001</c:v>
                </c:pt>
                <c:pt idx="27">
                  <c:v>-56.191499999999998</c:v>
                </c:pt>
                <c:pt idx="28">
                  <c:v>-62.769199999999998</c:v>
                </c:pt>
                <c:pt idx="29">
                  <c:v>-60.536999999999999</c:v>
                </c:pt>
                <c:pt idx="30">
                  <c:v>-59.005000000000003</c:v>
                </c:pt>
                <c:pt idx="31">
                  <c:v>-62.825600000000001</c:v>
                </c:pt>
                <c:pt idx="32">
                  <c:v>-58.745699999999999</c:v>
                </c:pt>
                <c:pt idx="33">
                  <c:v>-60.856299999999997</c:v>
                </c:pt>
                <c:pt idx="34">
                  <c:v>-54.044199999999996</c:v>
                </c:pt>
                <c:pt idx="35">
                  <c:v>-52.977499999999999</c:v>
                </c:pt>
                <c:pt idx="36">
                  <c:v>-51.464300000000001</c:v>
                </c:pt>
                <c:pt idx="37">
                  <c:v>-42.201599999999999</c:v>
                </c:pt>
                <c:pt idx="38">
                  <c:v>-46.195599999999999</c:v>
                </c:pt>
                <c:pt idx="39">
                  <c:v>-44.345700000000001</c:v>
                </c:pt>
                <c:pt idx="40">
                  <c:v>-43.546799999999998</c:v>
                </c:pt>
                <c:pt idx="41">
                  <c:v>-42.132599999999996</c:v>
                </c:pt>
                <c:pt idx="42">
                  <c:v>-48.241799999999998</c:v>
                </c:pt>
                <c:pt idx="43">
                  <c:v>-41.537199999999999</c:v>
                </c:pt>
                <c:pt idx="44">
                  <c:v>-46.3249</c:v>
                </c:pt>
                <c:pt idx="45">
                  <c:v>-56.4328</c:v>
                </c:pt>
                <c:pt idx="46">
                  <c:v>-53.256999999999998</c:v>
                </c:pt>
                <c:pt idx="47">
                  <c:v>-42.646299999999997</c:v>
                </c:pt>
              </c:numCache>
            </c:numRef>
          </c:val>
          <c:extLst>
            <c:ext xmlns:c16="http://schemas.microsoft.com/office/drawing/2014/chart" uri="{C3380CC4-5D6E-409C-BE32-E72D297353CC}">
              <c16:uniqueId val="{00000003-F3C0-4B1B-B319-227236DC8DD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-299.37650000000002</c:v>
                </c:pt>
                <c:pt idx="1">
                  <c:v>-321.53539999999998</c:v>
                </c:pt>
                <c:pt idx="2">
                  <c:v>-284.40170000000001</c:v>
                </c:pt>
                <c:pt idx="3">
                  <c:v>-308.0283</c:v>
                </c:pt>
                <c:pt idx="4">
                  <c:v>-249.05789999999999</c:v>
                </c:pt>
                <c:pt idx="5">
                  <c:v>-241.8133</c:v>
                </c:pt>
                <c:pt idx="6">
                  <c:v>-213.06899999999999</c:v>
                </c:pt>
                <c:pt idx="7">
                  <c:v>-238.37860000000001</c:v>
                </c:pt>
                <c:pt idx="8">
                  <c:v>-234.46100000000001</c:v>
                </c:pt>
                <c:pt idx="9">
                  <c:v>-220.8707</c:v>
                </c:pt>
                <c:pt idx="10">
                  <c:v>-244.5549</c:v>
                </c:pt>
                <c:pt idx="11">
                  <c:v>-249.84460000000001</c:v>
                </c:pt>
                <c:pt idx="12">
                  <c:v>-292.13619999999997</c:v>
                </c:pt>
                <c:pt idx="13">
                  <c:v>-293.93130000000002</c:v>
                </c:pt>
                <c:pt idx="14">
                  <c:v>-331.81729999999999</c:v>
                </c:pt>
                <c:pt idx="15">
                  <c:v>-340.67439999999999</c:v>
                </c:pt>
                <c:pt idx="16">
                  <c:v>-372.42959999999999</c:v>
                </c:pt>
                <c:pt idx="17">
                  <c:v>-387.02749999999997</c:v>
                </c:pt>
                <c:pt idx="18">
                  <c:v>-447.33409999999998</c:v>
                </c:pt>
                <c:pt idx="19">
                  <c:v>-409.0693</c:v>
                </c:pt>
                <c:pt idx="20">
                  <c:v>-341.75220000000002</c:v>
                </c:pt>
                <c:pt idx="21">
                  <c:v>-348.23090000000002</c:v>
                </c:pt>
                <c:pt idx="22">
                  <c:v>-361.56450000000001</c:v>
                </c:pt>
                <c:pt idx="23">
                  <c:v>-375.18759999999997</c:v>
                </c:pt>
                <c:pt idx="24">
                  <c:v>-480.10829999999999</c:v>
                </c:pt>
                <c:pt idx="25">
                  <c:v>-449.33260000000001</c:v>
                </c:pt>
                <c:pt idx="26">
                  <c:v>-451.46080000000001</c:v>
                </c:pt>
                <c:pt idx="27">
                  <c:v>-422.81</c:v>
                </c:pt>
                <c:pt idx="28">
                  <c:v>-446.73259999999999</c:v>
                </c:pt>
                <c:pt idx="29">
                  <c:v>-436.27760000000001</c:v>
                </c:pt>
                <c:pt idx="30">
                  <c:v>-440.9633</c:v>
                </c:pt>
                <c:pt idx="31">
                  <c:v>-493.93340000000001</c:v>
                </c:pt>
                <c:pt idx="32">
                  <c:v>-441.32420000000002</c:v>
                </c:pt>
                <c:pt idx="33">
                  <c:v>-451.1549</c:v>
                </c:pt>
                <c:pt idx="34">
                  <c:v>-401.52600000000001</c:v>
                </c:pt>
                <c:pt idx="35">
                  <c:v>-384.0829</c:v>
                </c:pt>
                <c:pt idx="36">
                  <c:v>-370.08890000000002</c:v>
                </c:pt>
                <c:pt idx="37">
                  <c:v>-287.28250000000003</c:v>
                </c:pt>
                <c:pt idx="38">
                  <c:v>-305.95139999999998</c:v>
                </c:pt>
                <c:pt idx="39">
                  <c:v>-295.62119999999999</c:v>
                </c:pt>
                <c:pt idx="40">
                  <c:v>-283.1943</c:v>
                </c:pt>
                <c:pt idx="41">
                  <c:v>-276.61739999999998</c:v>
                </c:pt>
                <c:pt idx="42">
                  <c:v>-327.02859999999998</c:v>
                </c:pt>
                <c:pt idx="43">
                  <c:v>-313.8175</c:v>
                </c:pt>
                <c:pt idx="44">
                  <c:v>-292.1148</c:v>
                </c:pt>
                <c:pt idx="45">
                  <c:v>-362.40609999999998</c:v>
                </c:pt>
                <c:pt idx="46">
                  <c:v>-340.40690000000001</c:v>
                </c:pt>
                <c:pt idx="47">
                  <c:v>-299.8236</c:v>
                </c:pt>
              </c:numCache>
            </c:numRef>
          </c:val>
          <c:extLst>
            <c:ext xmlns:c16="http://schemas.microsoft.com/office/drawing/2014/chart" uri="{C3380CC4-5D6E-409C-BE32-E72D297353CC}">
              <c16:uniqueId val="{00000004-F3C0-4B1B-B319-227236DC8DD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manualLayout>
          <c:layoutTarget val="inner"/>
          <c:xMode val="edge"/>
          <c:yMode val="edge"/>
          <c:x val="7.9857227632279884E-2"/>
          <c:y val="0.13344235816676758"/>
          <c:w val="0.91047593294752871"/>
          <c:h val="0.74535675348273778"/>
        </c:manualLayout>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63.707500000000003</c:v>
                </c:pt>
                <c:pt idx="1">
                  <c:v>59.336500000000001</c:v>
                </c:pt>
                <c:pt idx="2">
                  <c:v>59.194099999999999</c:v>
                </c:pt>
                <c:pt idx="3">
                  <c:v>65.805700000000002</c:v>
                </c:pt>
                <c:pt idx="4">
                  <c:v>67.329700000000003</c:v>
                </c:pt>
                <c:pt idx="5">
                  <c:v>77.767499999999998</c:v>
                </c:pt>
                <c:pt idx="6">
                  <c:v>76.648499999999999</c:v>
                </c:pt>
                <c:pt idx="7">
                  <c:v>78.783900000000003</c:v>
                </c:pt>
                <c:pt idx="8">
                  <c:v>76.689800000000005</c:v>
                </c:pt>
                <c:pt idx="9">
                  <c:v>78.510800000000003</c:v>
                </c:pt>
                <c:pt idx="10">
                  <c:v>72.519900000000007</c:v>
                </c:pt>
                <c:pt idx="11">
                  <c:v>70.363100000000003</c:v>
                </c:pt>
                <c:pt idx="12">
                  <c:v>58.1021</c:v>
                </c:pt>
                <c:pt idx="13">
                  <c:v>32.481000000000002</c:v>
                </c:pt>
                <c:pt idx="14">
                  <c:v>21.9285</c:v>
                </c:pt>
                <c:pt idx="15">
                  <c:v>14.6128</c:v>
                </c:pt>
                <c:pt idx="16">
                  <c:v>-1.7677</c:v>
                </c:pt>
                <c:pt idx="17">
                  <c:v>-13.756399999999999</c:v>
                </c:pt>
                <c:pt idx="18">
                  <c:v>-22.2774</c:v>
                </c:pt>
                <c:pt idx="19">
                  <c:v>-25.492699999999999</c:v>
                </c:pt>
                <c:pt idx="20">
                  <c:v>-20.5822</c:v>
                </c:pt>
                <c:pt idx="21">
                  <c:v>-25.161300000000001</c:v>
                </c:pt>
                <c:pt idx="22">
                  <c:v>-28.248000000000001</c:v>
                </c:pt>
                <c:pt idx="23">
                  <c:v>-33.179099999999998</c:v>
                </c:pt>
                <c:pt idx="24">
                  <c:v>-44.330800000000004</c:v>
                </c:pt>
                <c:pt idx="25">
                  <c:v>-28.822900000000001</c:v>
                </c:pt>
                <c:pt idx="26">
                  <c:v>-34.145499999999998</c:v>
                </c:pt>
                <c:pt idx="27">
                  <c:v>-27.857500000000002</c:v>
                </c:pt>
                <c:pt idx="28">
                  <c:v>-29.472999999999999</c:v>
                </c:pt>
                <c:pt idx="29">
                  <c:v>-23.7225</c:v>
                </c:pt>
                <c:pt idx="30">
                  <c:v>-33.149500000000003</c:v>
                </c:pt>
                <c:pt idx="31">
                  <c:v>-43.923999999999999</c:v>
                </c:pt>
                <c:pt idx="32">
                  <c:v>-38.466700000000003</c:v>
                </c:pt>
                <c:pt idx="33">
                  <c:v>-17.1083</c:v>
                </c:pt>
                <c:pt idx="34">
                  <c:v>14.9659</c:v>
                </c:pt>
                <c:pt idx="35">
                  <c:v>35.666899999999998</c:v>
                </c:pt>
                <c:pt idx="36">
                  <c:v>39.801000000000002</c:v>
                </c:pt>
                <c:pt idx="37">
                  <c:v>35.683599999999998</c:v>
                </c:pt>
                <c:pt idx="38">
                  <c:v>34.462800000000001</c:v>
                </c:pt>
                <c:pt idx="39">
                  <c:v>34.302</c:v>
                </c:pt>
                <c:pt idx="40">
                  <c:v>40.571800000000003</c:v>
                </c:pt>
                <c:pt idx="41">
                  <c:v>41.662500000000001</c:v>
                </c:pt>
                <c:pt idx="42">
                  <c:v>45.6023</c:v>
                </c:pt>
                <c:pt idx="43">
                  <c:v>43.127299999999998</c:v>
                </c:pt>
                <c:pt idx="44">
                  <c:v>41.456000000000003</c:v>
                </c:pt>
                <c:pt idx="45">
                  <c:v>40.782899999999998</c:v>
                </c:pt>
                <c:pt idx="46">
                  <c:v>46.7256</c:v>
                </c:pt>
                <c:pt idx="47">
                  <c:v>45.582299999999996</c:v>
                </c:pt>
              </c:numCache>
            </c:numRef>
          </c:val>
          <c:extLst>
            <c:ext xmlns:c16="http://schemas.microsoft.com/office/drawing/2014/chart" uri="{C3380CC4-5D6E-409C-BE32-E72D297353CC}">
              <c16:uniqueId val="{00000000-2411-4B8F-A035-6EC16BB6C7F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63.751600000000003</c:v>
                </c:pt>
                <c:pt idx="1">
                  <c:v>59.614100000000001</c:v>
                </c:pt>
                <c:pt idx="2">
                  <c:v>59.908900000000003</c:v>
                </c:pt>
                <c:pt idx="3">
                  <c:v>65.468100000000007</c:v>
                </c:pt>
                <c:pt idx="4">
                  <c:v>68.332599999999999</c:v>
                </c:pt>
                <c:pt idx="5">
                  <c:v>78.7149</c:v>
                </c:pt>
                <c:pt idx="6">
                  <c:v>78.011099999999999</c:v>
                </c:pt>
                <c:pt idx="7">
                  <c:v>77.935400000000001</c:v>
                </c:pt>
                <c:pt idx="8">
                  <c:v>77.398399999999995</c:v>
                </c:pt>
                <c:pt idx="9">
                  <c:v>79.151399999999995</c:v>
                </c:pt>
                <c:pt idx="10">
                  <c:v>72.7654</c:v>
                </c:pt>
                <c:pt idx="11">
                  <c:v>70.089500000000001</c:v>
                </c:pt>
                <c:pt idx="12">
                  <c:v>59.096600000000002</c:v>
                </c:pt>
                <c:pt idx="13">
                  <c:v>32.7624</c:v>
                </c:pt>
                <c:pt idx="14">
                  <c:v>23.007400000000001</c:v>
                </c:pt>
                <c:pt idx="15">
                  <c:v>16.936499999999999</c:v>
                </c:pt>
                <c:pt idx="16">
                  <c:v>0</c:v>
                </c:pt>
                <c:pt idx="17">
                  <c:v>-14.757</c:v>
                </c:pt>
                <c:pt idx="18">
                  <c:v>-22.472300000000001</c:v>
                </c:pt>
                <c:pt idx="19">
                  <c:v>-25.363600000000002</c:v>
                </c:pt>
                <c:pt idx="20">
                  <c:v>-18.7151</c:v>
                </c:pt>
                <c:pt idx="21">
                  <c:v>-26.2438</c:v>
                </c:pt>
                <c:pt idx="22">
                  <c:v>-30.308399999999999</c:v>
                </c:pt>
                <c:pt idx="23">
                  <c:v>-32.317999999999998</c:v>
                </c:pt>
                <c:pt idx="24">
                  <c:v>-44.7545</c:v>
                </c:pt>
                <c:pt idx="25">
                  <c:v>-31.016500000000001</c:v>
                </c:pt>
                <c:pt idx="26">
                  <c:v>-34.046500000000002</c:v>
                </c:pt>
                <c:pt idx="27">
                  <c:v>-27.894200000000001</c:v>
                </c:pt>
                <c:pt idx="28">
                  <c:v>-29.2759</c:v>
                </c:pt>
                <c:pt idx="29">
                  <c:v>-21.440300000000001</c:v>
                </c:pt>
                <c:pt idx="30">
                  <c:v>-32.984499999999997</c:v>
                </c:pt>
                <c:pt idx="31">
                  <c:v>-44.116500000000002</c:v>
                </c:pt>
                <c:pt idx="32">
                  <c:v>-41.371099999999998</c:v>
                </c:pt>
                <c:pt idx="33">
                  <c:v>-16.95</c:v>
                </c:pt>
                <c:pt idx="34">
                  <c:v>15.9176</c:v>
                </c:pt>
                <c:pt idx="35">
                  <c:v>38.252699999999997</c:v>
                </c:pt>
                <c:pt idx="36">
                  <c:v>41.200800000000001</c:v>
                </c:pt>
                <c:pt idx="37">
                  <c:v>36.581499999999998</c:v>
                </c:pt>
                <c:pt idx="38">
                  <c:v>36.395800000000001</c:v>
                </c:pt>
                <c:pt idx="39">
                  <c:v>33.929699999999997</c:v>
                </c:pt>
                <c:pt idx="40">
                  <c:v>43.638199999999998</c:v>
                </c:pt>
                <c:pt idx="41">
                  <c:v>44.856499999999997</c:v>
                </c:pt>
                <c:pt idx="42">
                  <c:v>47.886600000000001</c:v>
                </c:pt>
                <c:pt idx="43">
                  <c:v>43.374200000000002</c:v>
                </c:pt>
                <c:pt idx="44">
                  <c:v>42.739600000000003</c:v>
                </c:pt>
                <c:pt idx="45">
                  <c:v>41.968400000000003</c:v>
                </c:pt>
                <c:pt idx="46">
                  <c:v>47.767299999999999</c:v>
                </c:pt>
                <c:pt idx="47">
                  <c:v>46.5578</c:v>
                </c:pt>
              </c:numCache>
            </c:numRef>
          </c:val>
          <c:extLst>
            <c:ext xmlns:c16="http://schemas.microsoft.com/office/drawing/2014/chart" uri="{C3380CC4-5D6E-409C-BE32-E72D297353CC}">
              <c16:uniqueId val="{00000001-2411-4B8F-A035-6EC16BB6C7F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0</c:v>
                </c:pt>
                <c:pt idx="1">
                  <c:v>-24.686699999999998</c:v>
                </c:pt>
                <c:pt idx="2">
                  <c:v>-26.840800000000002</c:v>
                </c:pt>
                <c:pt idx="3">
                  <c:v>0</c:v>
                </c:pt>
                <c:pt idx="4">
                  <c:v>0</c:v>
                </c:pt>
                <c:pt idx="5">
                  <c:v>49.821399999999997</c:v>
                </c:pt>
                <c:pt idx="6">
                  <c:v>45.057099999999998</c:v>
                </c:pt>
                <c:pt idx="7">
                  <c:v>47.838200000000001</c:v>
                </c:pt>
                <c:pt idx="8">
                  <c:v>50.319000000000003</c:v>
                </c:pt>
                <c:pt idx="9">
                  <c:v>61.319000000000003</c:v>
                </c:pt>
                <c:pt idx="10">
                  <c:v>23.129200000000001</c:v>
                </c:pt>
                <c:pt idx="11">
                  <c:v>0</c:v>
                </c:pt>
                <c:pt idx="12">
                  <c:v>-62.956000000000003</c:v>
                </c:pt>
                <c:pt idx="13">
                  <c:v>-204.80359999999999</c:v>
                </c:pt>
                <c:pt idx="14">
                  <c:v>-264.92770000000002</c:v>
                </c:pt>
                <c:pt idx="15">
                  <c:v>-309.31110000000001</c:v>
                </c:pt>
                <c:pt idx="16">
                  <c:v>-355.02600000000001</c:v>
                </c:pt>
                <c:pt idx="17">
                  <c:v>-376.72640000000001</c:v>
                </c:pt>
                <c:pt idx="18">
                  <c:v>-419.67570000000001</c:v>
                </c:pt>
                <c:pt idx="19">
                  <c:v>-424.56299999999999</c:v>
                </c:pt>
                <c:pt idx="20">
                  <c:v>-405.68880000000001</c:v>
                </c:pt>
                <c:pt idx="21">
                  <c:v>-424.52050000000003</c:v>
                </c:pt>
                <c:pt idx="22">
                  <c:v>-424.72840000000002</c:v>
                </c:pt>
                <c:pt idx="23">
                  <c:v>-425.83359999999999</c:v>
                </c:pt>
                <c:pt idx="24">
                  <c:v>-482.46780000000001</c:v>
                </c:pt>
                <c:pt idx="25">
                  <c:v>-421.48989999999998</c:v>
                </c:pt>
                <c:pt idx="26">
                  <c:v>-431.6191</c:v>
                </c:pt>
                <c:pt idx="27">
                  <c:v>-401.19970000000001</c:v>
                </c:pt>
                <c:pt idx="28">
                  <c:v>-414.43520000000001</c:v>
                </c:pt>
                <c:pt idx="29">
                  <c:v>-372.25810000000001</c:v>
                </c:pt>
                <c:pt idx="30">
                  <c:v>-406.77839999999998</c:v>
                </c:pt>
                <c:pt idx="31">
                  <c:v>-440.28680000000003</c:v>
                </c:pt>
                <c:pt idx="32">
                  <c:v>-419.40719999999999</c:v>
                </c:pt>
                <c:pt idx="33">
                  <c:v>-297.00420000000003</c:v>
                </c:pt>
                <c:pt idx="34">
                  <c:v>-169.9194</c:v>
                </c:pt>
                <c:pt idx="35">
                  <c:v>-71.495800000000003</c:v>
                </c:pt>
                <c:pt idx="36">
                  <c:v>-44.217199999999998</c:v>
                </c:pt>
                <c:pt idx="37">
                  <c:v>-60.850900000000003</c:v>
                </c:pt>
                <c:pt idx="38">
                  <c:v>-81.568700000000007</c:v>
                </c:pt>
                <c:pt idx="39">
                  <c:v>-89.637100000000004</c:v>
                </c:pt>
                <c:pt idx="40">
                  <c:v>-54.621400000000001</c:v>
                </c:pt>
                <c:pt idx="41">
                  <c:v>-58.704900000000002</c:v>
                </c:pt>
                <c:pt idx="42">
                  <c:v>-56.324399999999997</c:v>
                </c:pt>
                <c:pt idx="43">
                  <c:v>-65.433899999999994</c:v>
                </c:pt>
                <c:pt idx="44">
                  <c:v>-68.6267</c:v>
                </c:pt>
                <c:pt idx="45">
                  <c:v>-81.325900000000004</c:v>
                </c:pt>
                <c:pt idx="46">
                  <c:v>-93.217399999999998</c:v>
                </c:pt>
                <c:pt idx="47">
                  <c:v>-107.9825</c:v>
                </c:pt>
              </c:numCache>
            </c:numRef>
          </c:val>
          <c:extLst>
            <c:ext xmlns:c16="http://schemas.microsoft.com/office/drawing/2014/chart" uri="{C3380CC4-5D6E-409C-BE32-E72D297353CC}">
              <c16:uniqueId val="{00000002-2411-4B8F-A035-6EC16BB6C7F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-65.0124</c:v>
                </c:pt>
                <c:pt idx="1">
                  <c:v>-76.199600000000004</c:v>
                </c:pt>
                <c:pt idx="2">
                  <c:v>-79.913300000000007</c:v>
                </c:pt>
                <c:pt idx="3">
                  <c:v>-58.8782</c:v>
                </c:pt>
                <c:pt idx="4">
                  <c:v>-49.318899999999999</c:v>
                </c:pt>
                <c:pt idx="5">
                  <c:v>-3.5306000000000002</c:v>
                </c:pt>
                <c:pt idx="6">
                  <c:v>-11.404199999999999</c:v>
                </c:pt>
                <c:pt idx="7">
                  <c:v>-3.1271</c:v>
                </c:pt>
                <c:pt idx="8">
                  <c:v>-3.7187000000000001</c:v>
                </c:pt>
                <c:pt idx="9">
                  <c:v>2.4073000000000002</c:v>
                </c:pt>
                <c:pt idx="10">
                  <c:v>-23.816500000000001</c:v>
                </c:pt>
                <c:pt idx="11">
                  <c:v>-35.17</c:v>
                </c:pt>
                <c:pt idx="12">
                  <c:v>-96.655000000000001</c:v>
                </c:pt>
                <c:pt idx="13">
                  <c:v>-212.53319999999999</c:v>
                </c:pt>
                <c:pt idx="14">
                  <c:v>-249.58760000000001</c:v>
                </c:pt>
                <c:pt idx="15">
                  <c:v>-278.642</c:v>
                </c:pt>
                <c:pt idx="16">
                  <c:v>-320.48630000000003</c:v>
                </c:pt>
                <c:pt idx="17">
                  <c:v>-333.03550000000001</c:v>
                </c:pt>
                <c:pt idx="18">
                  <c:v>-398.02940000000001</c:v>
                </c:pt>
                <c:pt idx="19">
                  <c:v>-405.58210000000003</c:v>
                </c:pt>
                <c:pt idx="20">
                  <c:v>-379.81240000000003</c:v>
                </c:pt>
                <c:pt idx="21">
                  <c:v>-395.09820000000002</c:v>
                </c:pt>
                <c:pt idx="22">
                  <c:v>-408.71800000000002</c:v>
                </c:pt>
                <c:pt idx="23">
                  <c:v>-414.30720000000002</c:v>
                </c:pt>
                <c:pt idx="24">
                  <c:v>-479.97109999999998</c:v>
                </c:pt>
                <c:pt idx="25">
                  <c:v>-416.3664</c:v>
                </c:pt>
                <c:pt idx="26">
                  <c:v>-420.9033</c:v>
                </c:pt>
                <c:pt idx="27">
                  <c:v>-394.75310000000002</c:v>
                </c:pt>
                <c:pt idx="28">
                  <c:v>-417.92970000000003</c:v>
                </c:pt>
                <c:pt idx="29">
                  <c:v>-411.8673</c:v>
                </c:pt>
                <c:pt idx="30">
                  <c:v>-420.11439999999999</c:v>
                </c:pt>
                <c:pt idx="31">
                  <c:v>-481.73899999999998</c:v>
                </c:pt>
                <c:pt idx="32">
                  <c:v>-453.77019999999999</c:v>
                </c:pt>
                <c:pt idx="33">
                  <c:v>-360.19200000000001</c:v>
                </c:pt>
                <c:pt idx="34">
                  <c:v>-245.2396</c:v>
                </c:pt>
                <c:pt idx="35">
                  <c:v>-163.6977</c:v>
                </c:pt>
                <c:pt idx="36">
                  <c:v>-145.78309999999999</c:v>
                </c:pt>
                <c:pt idx="37">
                  <c:v>-153.84559999999999</c:v>
                </c:pt>
                <c:pt idx="38">
                  <c:v>-168.22290000000001</c:v>
                </c:pt>
                <c:pt idx="39">
                  <c:v>-171.7313</c:v>
                </c:pt>
                <c:pt idx="40">
                  <c:v>-150.17189999999999</c:v>
                </c:pt>
                <c:pt idx="41">
                  <c:v>-148.1507</c:v>
                </c:pt>
                <c:pt idx="42">
                  <c:v>-151.11859999999999</c:v>
                </c:pt>
                <c:pt idx="43">
                  <c:v>-153.42449999999999</c:v>
                </c:pt>
                <c:pt idx="44">
                  <c:v>-162.5437</c:v>
                </c:pt>
                <c:pt idx="45">
                  <c:v>-160.8518</c:v>
                </c:pt>
                <c:pt idx="46">
                  <c:v>-181.5934</c:v>
                </c:pt>
                <c:pt idx="47">
                  <c:v>-183.12899999999999</c:v>
                </c:pt>
              </c:numCache>
            </c:numRef>
          </c:val>
          <c:extLst>
            <c:ext xmlns:c16="http://schemas.microsoft.com/office/drawing/2014/chart" uri="{C3380CC4-5D6E-409C-BE32-E72D297353CC}">
              <c16:uniqueId val="{00000003-2411-4B8F-A035-6EC16BB6C7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6762.7</c:v>
                </c:pt>
                <c:pt idx="1">
                  <c:v>6591.3</c:v>
                </c:pt>
                <c:pt idx="2">
                  <c:v>6506.4</c:v>
                </c:pt>
                <c:pt idx="3">
                  <c:v>6431.9</c:v>
                </c:pt>
                <c:pt idx="4">
                  <c:v>6372.2</c:v>
                </c:pt>
                <c:pt idx="5">
                  <c:v>6368.3</c:v>
                </c:pt>
                <c:pt idx="6">
                  <c:v>6326.3</c:v>
                </c:pt>
                <c:pt idx="7">
                  <c:v>6376.3</c:v>
                </c:pt>
                <c:pt idx="8">
                  <c:v>6389.1</c:v>
                </c:pt>
                <c:pt idx="9">
                  <c:v>6403.7</c:v>
                </c:pt>
                <c:pt idx="10">
                  <c:v>6551.2</c:v>
                </c:pt>
                <c:pt idx="11">
                  <c:v>6587.08</c:v>
                </c:pt>
                <c:pt idx="12">
                  <c:v>6710.74</c:v>
                </c:pt>
                <c:pt idx="13">
                  <c:v>6763.06</c:v>
                </c:pt>
                <c:pt idx="14">
                  <c:v>6998.44</c:v>
                </c:pt>
                <c:pt idx="15">
                  <c:v>7197.41</c:v>
                </c:pt>
                <c:pt idx="16">
                  <c:v>7422.23</c:v>
                </c:pt>
                <c:pt idx="17">
                  <c:v>7621.45</c:v>
                </c:pt>
                <c:pt idx="18">
                  <c:v>7891.7</c:v>
                </c:pt>
                <c:pt idx="19">
                  <c:v>7955.08</c:v>
                </c:pt>
                <c:pt idx="20">
                  <c:v>8067.24</c:v>
                </c:pt>
                <c:pt idx="21">
                  <c:v>8157.42</c:v>
                </c:pt>
                <c:pt idx="22">
                  <c:v>8244.9</c:v>
                </c:pt>
                <c:pt idx="23">
                  <c:v>8197.11</c:v>
                </c:pt>
                <c:pt idx="24">
                  <c:v>8204.4699999999993</c:v>
                </c:pt>
                <c:pt idx="25">
                  <c:v>8143.49</c:v>
                </c:pt>
                <c:pt idx="26">
                  <c:v>8059.58</c:v>
                </c:pt>
                <c:pt idx="27">
                  <c:v>8117.01</c:v>
                </c:pt>
                <c:pt idx="28">
                  <c:v>8309.73</c:v>
                </c:pt>
                <c:pt idx="29">
                  <c:v>8236.5400000000009</c:v>
                </c:pt>
                <c:pt idx="30">
                  <c:v>8289.81</c:v>
                </c:pt>
                <c:pt idx="31">
                  <c:v>8315.68</c:v>
                </c:pt>
                <c:pt idx="32">
                  <c:v>8237.86</c:v>
                </c:pt>
                <c:pt idx="33">
                  <c:v>8126.77</c:v>
                </c:pt>
                <c:pt idx="34">
                  <c:v>7949.78</c:v>
                </c:pt>
                <c:pt idx="35">
                  <c:v>7756.97</c:v>
                </c:pt>
                <c:pt idx="36">
                  <c:v>7886.7</c:v>
                </c:pt>
                <c:pt idx="37">
                  <c:v>8082.3</c:v>
                </c:pt>
                <c:pt idx="38">
                  <c:v>8126.4</c:v>
                </c:pt>
                <c:pt idx="39">
                  <c:v>8065.4</c:v>
                </c:pt>
                <c:pt idx="40">
                  <c:v>8047.1</c:v>
                </c:pt>
                <c:pt idx="41">
                  <c:v>8002.6</c:v>
                </c:pt>
                <c:pt idx="42">
                  <c:v>7899.4</c:v>
                </c:pt>
                <c:pt idx="43">
                  <c:v>7703.5</c:v>
                </c:pt>
                <c:pt idx="44">
                  <c:v>7452.3</c:v>
                </c:pt>
                <c:pt idx="45">
                  <c:v>7260.1</c:v>
                </c:pt>
                <c:pt idx="46">
                  <c:v>7189.2</c:v>
                </c:pt>
                <c:pt idx="47">
                  <c:v>6968.7</c:v>
                </c:pt>
              </c:numCache>
            </c:numRef>
          </c:val>
          <c:smooth val="0"/>
          <c:extLst>
            <c:ext xmlns:c16="http://schemas.microsoft.com/office/drawing/2014/chart" uri="{C3380CC4-5D6E-409C-BE32-E72D297353CC}">
              <c16:uniqueId val="{00000000-31E6-417F-B29D-92C67D0874E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6657.0511699999997</c:v>
                </c:pt>
                <c:pt idx="1">
                  <c:v>6555.3869400000003</c:v>
                </c:pt>
                <c:pt idx="2">
                  <c:v>6520.3400700000002</c:v>
                </c:pt>
                <c:pt idx="3">
                  <c:v>6396.6064100000003</c:v>
                </c:pt>
                <c:pt idx="4">
                  <c:v>6348.4937099999997</c:v>
                </c:pt>
                <c:pt idx="5">
                  <c:v>6319.7808999999997</c:v>
                </c:pt>
                <c:pt idx="6">
                  <c:v>6306.5556500000002</c:v>
                </c:pt>
                <c:pt idx="7">
                  <c:v>6322.6270400000003</c:v>
                </c:pt>
                <c:pt idx="8">
                  <c:v>6328.8086800000001</c:v>
                </c:pt>
                <c:pt idx="9">
                  <c:v>6372.4759899999999</c:v>
                </c:pt>
                <c:pt idx="10">
                  <c:v>6475.3265700000002</c:v>
                </c:pt>
                <c:pt idx="11">
                  <c:v>6580.6618099999996</c:v>
                </c:pt>
                <c:pt idx="12">
                  <c:v>6625.4558200000001</c:v>
                </c:pt>
                <c:pt idx="13">
                  <c:v>6681.6369699999996</c:v>
                </c:pt>
                <c:pt idx="14">
                  <c:v>6973.2653700000001</c:v>
                </c:pt>
                <c:pt idx="15">
                  <c:v>7095.7207200000003</c:v>
                </c:pt>
                <c:pt idx="16">
                  <c:v>7303.4882500000003</c:v>
                </c:pt>
                <c:pt idx="17">
                  <c:v>7467.1839799999998</c:v>
                </c:pt>
                <c:pt idx="18">
                  <c:v>7658.7043400000002</c:v>
                </c:pt>
                <c:pt idx="19">
                  <c:v>7751.8442100000002</c:v>
                </c:pt>
                <c:pt idx="20">
                  <c:v>7936.8657499999999</c:v>
                </c:pt>
                <c:pt idx="21">
                  <c:v>7989.7658199999996</c:v>
                </c:pt>
                <c:pt idx="22">
                  <c:v>8065.70064</c:v>
                </c:pt>
                <c:pt idx="23">
                  <c:v>8094.3873700000004</c:v>
                </c:pt>
                <c:pt idx="24">
                  <c:v>8079.5823300000002</c:v>
                </c:pt>
                <c:pt idx="25">
                  <c:v>7961.7717300000004</c:v>
                </c:pt>
                <c:pt idx="26">
                  <c:v>7886.4354000000003</c:v>
                </c:pt>
                <c:pt idx="27">
                  <c:v>7973.4775799999998</c:v>
                </c:pt>
                <c:pt idx="28">
                  <c:v>8048.6464400000004</c:v>
                </c:pt>
                <c:pt idx="29">
                  <c:v>8000.77711</c:v>
                </c:pt>
                <c:pt idx="30">
                  <c:v>8030.8673200000003</c:v>
                </c:pt>
                <c:pt idx="31">
                  <c:v>7997.61924</c:v>
                </c:pt>
                <c:pt idx="32">
                  <c:v>7993.2174599999998</c:v>
                </c:pt>
                <c:pt idx="33">
                  <c:v>7797.9761200000003</c:v>
                </c:pt>
                <c:pt idx="34">
                  <c:v>7798.5077700000002</c:v>
                </c:pt>
                <c:pt idx="35">
                  <c:v>7607.0408500000003</c:v>
                </c:pt>
                <c:pt idx="36">
                  <c:v>7750.2266200000004</c:v>
                </c:pt>
                <c:pt idx="37">
                  <c:v>7949.8804499999997</c:v>
                </c:pt>
                <c:pt idx="38">
                  <c:v>7946.3477199999998</c:v>
                </c:pt>
                <c:pt idx="39">
                  <c:v>7902.2965999999997</c:v>
                </c:pt>
                <c:pt idx="40">
                  <c:v>7850.07006</c:v>
                </c:pt>
                <c:pt idx="41">
                  <c:v>7810.1543499999998</c:v>
                </c:pt>
                <c:pt idx="42">
                  <c:v>7741.1798399999998</c:v>
                </c:pt>
                <c:pt idx="43">
                  <c:v>7567.2597299999998</c:v>
                </c:pt>
                <c:pt idx="44">
                  <c:v>7378.9661299999998</c:v>
                </c:pt>
                <c:pt idx="45">
                  <c:v>7149.06628</c:v>
                </c:pt>
                <c:pt idx="46">
                  <c:v>6898.6559600000001</c:v>
                </c:pt>
                <c:pt idx="47">
                  <c:v>6652.4267799999998</c:v>
                </c:pt>
              </c:numCache>
            </c:numRef>
          </c:val>
          <c:smooth val="0"/>
          <c:extLst>
            <c:ext xmlns:c16="http://schemas.microsoft.com/office/drawing/2014/chart" uri="{C3380CC4-5D6E-409C-BE32-E72D297353CC}">
              <c16:uniqueId val="{00000001-31E6-417F-B29D-92C67D0874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5</c:v>
                </c:pt>
                <c:pt idx="1">
                  <c:v>VIE 6</c:v>
                </c:pt>
                <c:pt idx="2">
                  <c:v>SAB 7</c:v>
                </c:pt>
                <c:pt idx="3">
                  <c:v>DOM 8</c:v>
                </c:pt>
                <c:pt idx="4">
                  <c:v>LUN 9</c:v>
                </c:pt>
                <c:pt idx="5">
                  <c:v>MAR 10</c:v>
                </c:pt>
                <c:pt idx="6">
                  <c:v>MIE 11</c:v>
                </c:pt>
                <c:pt idx="7">
                  <c:v>JUE 12</c:v>
                </c:pt>
              </c:strCache>
            </c:strRef>
          </c:cat>
          <c:val>
            <c:numRef>
              <c:f>COSTO_OPE_EJEC!$C$8:$C$15</c:f>
              <c:numCache>
                <c:formatCode>#,##0.0</c:formatCode>
                <c:ptCount val="8"/>
                <c:pt idx="0">
                  <c:v>32388108.565900002</c:v>
                </c:pt>
                <c:pt idx="1">
                  <c:v>36825641.077749997</c:v>
                </c:pt>
                <c:pt idx="2">
                  <c:v>33580242.745619997</c:v>
                </c:pt>
                <c:pt idx="3">
                  <c:v>20262862.61321</c:v>
                </c:pt>
                <c:pt idx="4">
                  <c:v>29457574.290679999</c:v>
                </c:pt>
                <c:pt idx="5">
                  <c:v>38467947.12596</c:v>
                </c:pt>
                <c:pt idx="6">
                  <c:v>41182162.165080003</c:v>
                </c:pt>
                <c:pt idx="7">
                  <c:v>39562108.300339997</c:v>
                </c:pt>
              </c:numCache>
            </c:numRef>
          </c:val>
          <c:extLst>
            <c:ext xmlns:c16="http://schemas.microsoft.com/office/drawing/2014/chart" uri="{C3380CC4-5D6E-409C-BE32-E72D297353CC}">
              <c16:uniqueId val="{00000000-6DD3-4728-AB40-6CEEFC1CE58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-0.19444395987663363</c:v>
                </c:pt>
                <c:pt idx="1">
                  <c:v>2.7000684797614059E-2</c:v>
                </c:pt>
                <c:pt idx="2">
                  <c:v>0.28250592924196744</c:v>
                </c:pt>
                <c:pt idx="3">
                  <c:v>0.10416792271883071</c:v>
                </c:pt>
                <c:pt idx="4">
                  <c:v>4.3897731477793023E-2</c:v>
                </c:pt>
                <c:pt idx="5">
                  <c:v>0.22444740496720447</c:v>
                </c:pt>
                <c:pt idx="6">
                  <c:v>0.19810982445268649</c:v>
                </c:pt>
                <c:pt idx="7">
                  <c:v>0.19539139165437974</c:v>
                </c:pt>
              </c:numCache>
            </c:numRef>
          </c:cat>
          <c:val>
            <c:numRef>
              <c:f>COSTO_OPE_EJEC!$D$8:$D$15</c:f>
              <c:numCache>
                <c:formatCode>#,##0.0</c:formatCode>
                <c:ptCount val="8"/>
                <c:pt idx="0">
                  <c:v>40205903.689754397</c:v>
                </c:pt>
                <c:pt idx="1">
                  <c:v>35857464.968494199</c:v>
                </c:pt>
                <c:pt idx="2">
                  <c:v>26183304.0923778</c:v>
                </c:pt>
                <c:pt idx="3">
                  <c:v>18351250.925055001</c:v>
                </c:pt>
                <c:pt idx="4">
                  <c:v>28218831.598549802</c:v>
                </c:pt>
                <c:pt idx="5">
                  <c:v>31416577.772068799</c:v>
                </c:pt>
                <c:pt idx="6">
                  <c:v>34372610.360567398</c:v>
                </c:pt>
                <c:pt idx="7">
                  <c:v>33095527.185943201</c:v>
                </c:pt>
              </c:numCache>
            </c:numRef>
          </c:val>
          <c:extLst>
            <c:ext xmlns:c16="http://schemas.microsoft.com/office/drawing/2014/chart" uri="{C3380CC4-5D6E-409C-BE32-E72D297353CC}">
              <c16:uniqueId val="{00000001-6DD3-4728-AB40-6CEEFC1CE58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10.5</v>
      </c>
    </row>
    <row r="8" spans="1:12" x14ac:dyDescent="0.25">
      <c r="A8" s="1"/>
      <c r="B8" s="4" t="s">
        <v>13</v>
      </c>
      <c r="C8" s="5" t="s">
        <v>14</v>
      </c>
      <c r="D8" s="5" t="s">
        <v>22</v>
      </c>
      <c r="E8" s="5" t="s">
        <v>16</v>
      </c>
      <c r="F8" s="5" t="s">
        <v>17</v>
      </c>
      <c r="G8" s="4" t="s">
        <v>23</v>
      </c>
      <c r="H8" s="4" t="s">
        <v>24</v>
      </c>
      <c r="I8" s="6" t="s">
        <v>25</v>
      </c>
      <c r="J8" s="4"/>
      <c r="K8" s="4" t="s">
        <v>21</v>
      </c>
      <c r="L8" s="4">
        <v>10.5</v>
      </c>
    </row>
    <row r="9" spans="1:12" ht="25.5" x14ac:dyDescent="0.25">
      <c r="A9" s="1"/>
      <c r="B9" s="4" t="s">
        <v>26</v>
      </c>
      <c r="C9" s="5" t="s">
        <v>27</v>
      </c>
      <c r="D9" s="5" t="s">
        <v>28</v>
      </c>
      <c r="E9" s="5" t="s">
        <v>29</v>
      </c>
      <c r="F9" s="5" t="s">
        <v>30</v>
      </c>
      <c r="G9" s="4" t="s">
        <v>31</v>
      </c>
      <c r="H9" s="4" t="s">
        <v>32</v>
      </c>
      <c r="I9" s="6" t="s">
        <v>33</v>
      </c>
      <c r="J9" s="4"/>
      <c r="K9" s="4" t="s">
        <v>21</v>
      </c>
      <c r="L9" s="4"/>
    </row>
    <row r="10" spans="1:12" ht="25.5" x14ac:dyDescent="0.25">
      <c r="A10" s="1"/>
      <c r="B10" s="4" t="s">
        <v>26</v>
      </c>
      <c r="C10" s="5" t="s">
        <v>27</v>
      </c>
      <c r="D10" s="5" t="s">
        <v>28</v>
      </c>
      <c r="E10" s="5" t="s">
        <v>29</v>
      </c>
      <c r="F10" s="5" t="s">
        <v>30</v>
      </c>
      <c r="G10" s="4" t="s">
        <v>34</v>
      </c>
      <c r="H10" s="4" t="s">
        <v>35</v>
      </c>
      <c r="I10" s="6" t="s">
        <v>33</v>
      </c>
      <c r="J10" s="4"/>
      <c r="K10" s="4" t="s">
        <v>21</v>
      </c>
      <c r="L10" s="4"/>
    </row>
    <row r="11" spans="1:12" ht="25.5" x14ac:dyDescent="0.25">
      <c r="A11" s="1"/>
      <c r="B11" s="4" t="s">
        <v>26</v>
      </c>
      <c r="C11" s="5" t="s">
        <v>27</v>
      </c>
      <c r="D11" s="5" t="s">
        <v>28</v>
      </c>
      <c r="E11" s="5" t="s">
        <v>29</v>
      </c>
      <c r="F11" s="5" t="s">
        <v>30</v>
      </c>
      <c r="G11" s="4" t="s">
        <v>36</v>
      </c>
      <c r="H11" s="4" t="s">
        <v>37</v>
      </c>
      <c r="I11" s="6" t="s">
        <v>33</v>
      </c>
      <c r="J11" s="4"/>
      <c r="K11" s="4" t="s">
        <v>21</v>
      </c>
      <c r="L11" s="4"/>
    </row>
    <row r="12" spans="1:12" x14ac:dyDescent="0.25">
      <c r="A12" s="1"/>
      <c r="B12" s="4" t="s">
        <v>13</v>
      </c>
      <c r="C12" s="5" t="s">
        <v>38</v>
      </c>
      <c r="D12" s="5" t="s">
        <v>39</v>
      </c>
      <c r="E12" s="5" t="s">
        <v>29</v>
      </c>
      <c r="F12" s="5" t="s">
        <v>40</v>
      </c>
      <c r="G12" s="4" t="s">
        <v>41</v>
      </c>
      <c r="H12" s="4" t="s">
        <v>41</v>
      </c>
      <c r="I12" s="6" t="s">
        <v>42</v>
      </c>
      <c r="J12" s="4"/>
      <c r="K12" s="4" t="s">
        <v>21</v>
      </c>
      <c r="L12" s="4">
        <v>220</v>
      </c>
    </row>
    <row r="13" spans="1:12" x14ac:dyDescent="0.25">
      <c r="A13" s="1"/>
      <c r="B13" s="4" t="s">
        <v>13</v>
      </c>
      <c r="C13" s="5" t="s">
        <v>43</v>
      </c>
      <c r="D13" s="5" t="s">
        <v>44</v>
      </c>
      <c r="E13" s="5" t="s">
        <v>29</v>
      </c>
      <c r="F13" s="5" t="s">
        <v>45</v>
      </c>
      <c r="G13" s="4" t="s">
        <v>46</v>
      </c>
      <c r="H13" s="4" t="s">
        <v>47</v>
      </c>
      <c r="I13" s="6" t="s">
        <v>48</v>
      </c>
      <c r="J13" s="4"/>
      <c r="K13" s="4" t="s">
        <v>49</v>
      </c>
      <c r="L13"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50</v>
      </c>
      <c r="C5" s="197"/>
      <c r="D5" s="197"/>
      <c r="E5" s="197"/>
      <c r="F5" s="197"/>
      <c r="G5" s="197"/>
      <c r="H5" s="197"/>
      <c r="I5" s="197"/>
    </row>
    <row r="6" spans="1:9" ht="39.950000000000003" customHeight="1" x14ac:dyDescent="0.25">
      <c r="A6" s="1"/>
      <c r="B6" s="7" t="s">
        <v>51</v>
      </c>
      <c r="C6" s="3" t="s">
        <v>52</v>
      </c>
      <c r="D6" s="3" t="s">
        <v>53</v>
      </c>
      <c r="E6" s="7" t="s">
        <v>3</v>
      </c>
      <c r="F6" s="7" t="s">
        <v>4</v>
      </c>
      <c r="G6" s="7" t="s">
        <v>54</v>
      </c>
      <c r="H6" s="7" t="s">
        <v>6</v>
      </c>
      <c r="I6" s="7" t="s">
        <v>9</v>
      </c>
    </row>
    <row r="7" spans="1:9" x14ac:dyDescent="0.25">
      <c r="A7" s="1"/>
      <c r="B7" s="4" t="s">
        <v>55</v>
      </c>
      <c r="C7" s="4" t="s">
        <v>56</v>
      </c>
      <c r="D7" s="4" t="s">
        <v>57</v>
      </c>
      <c r="E7" s="5" t="s">
        <v>58</v>
      </c>
      <c r="F7" s="5" t="s">
        <v>59</v>
      </c>
      <c r="G7" s="5" t="s">
        <v>60</v>
      </c>
      <c r="H7" s="5" t="s">
        <v>61</v>
      </c>
      <c r="I7" s="5" t="s">
        <v>62</v>
      </c>
    </row>
    <row r="8" spans="1:9" x14ac:dyDescent="0.25">
      <c r="A8" s="1"/>
      <c r="B8" s="4" t="s">
        <v>55</v>
      </c>
      <c r="C8" s="4" t="s">
        <v>56</v>
      </c>
      <c r="D8" s="4" t="s">
        <v>57</v>
      </c>
      <c r="E8" s="5" t="s">
        <v>63</v>
      </c>
      <c r="F8" s="5" t="s">
        <v>64</v>
      </c>
      <c r="G8" s="5" t="s">
        <v>65</v>
      </c>
      <c r="H8" s="5" t="s">
        <v>66</v>
      </c>
      <c r="I8" s="5" t="s">
        <v>67</v>
      </c>
    </row>
    <row r="9" spans="1:9" x14ac:dyDescent="0.25">
      <c r="A9" s="1"/>
      <c r="B9" s="4" t="s">
        <v>55</v>
      </c>
      <c r="C9" s="4" t="s">
        <v>56</v>
      </c>
      <c r="D9" s="4" t="s">
        <v>57</v>
      </c>
      <c r="E9" s="5" t="s">
        <v>68</v>
      </c>
      <c r="F9" s="5" t="s">
        <v>69</v>
      </c>
      <c r="G9" s="5" t="s">
        <v>60</v>
      </c>
      <c r="H9" s="5" t="s">
        <v>61</v>
      </c>
      <c r="I9" s="5" t="s">
        <v>70</v>
      </c>
    </row>
    <row r="10" spans="1:9" x14ac:dyDescent="0.25">
      <c r="A10" s="1"/>
      <c r="B10" s="4" t="s">
        <v>55</v>
      </c>
      <c r="C10" s="4" t="s">
        <v>56</v>
      </c>
      <c r="D10" s="4" t="s">
        <v>57</v>
      </c>
      <c r="E10" s="5" t="s">
        <v>71</v>
      </c>
      <c r="F10" s="5" t="s">
        <v>72</v>
      </c>
      <c r="G10" s="5" t="s">
        <v>60</v>
      </c>
      <c r="H10" s="5" t="s">
        <v>61</v>
      </c>
      <c r="I10" s="5" t="s">
        <v>73</v>
      </c>
    </row>
    <row r="11" spans="1:9" x14ac:dyDescent="0.25">
      <c r="A11" s="1"/>
      <c r="B11" s="4" t="s">
        <v>55</v>
      </c>
      <c r="C11" s="4" t="s">
        <v>56</v>
      </c>
      <c r="D11" s="4" t="s">
        <v>57</v>
      </c>
      <c r="E11" s="5" t="s">
        <v>74</v>
      </c>
      <c r="F11" s="5" t="s">
        <v>75</v>
      </c>
      <c r="G11" s="5" t="s">
        <v>76</v>
      </c>
      <c r="H11" s="5" t="s">
        <v>61</v>
      </c>
      <c r="I11" s="5" t="s">
        <v>77</v>
      </c>
    </row>
    <row r="12" spans="1:9" x14ac:dyDescent="0.25">
      <c r="A12" s="1"/>
      <c r="B12" s="4" t="s">
        <v>55</v>
      </c>
      <c r="C12" s="4" t="s">
        <v>56</v>
      </c>
      <c r="D12" s="4" t="s">
        <v>57</v>
      </c>
      <c r="E12" s="5" t="s">
        <v>74</v>
      </c>
      <c r="F12" s="5" t="s">
        <v>75</v>
      </c>
      <c r="G12" s="5" t="s">
        <v>78</v>
      </c>
      <c r="H12" s="5" t="s">
        <v>79</v>
      </c>
      <c r="I12" s="5" t="s">
        <v>80</v>
      </c>
    </row>
    <row r="13" spans="1:9" x14ac:dyDescent="0.25">
      <c r="A13" s="1"/>
      <c r="B13" s="4" t="s">
        <v>55</v>
      </c>
      <c r="C13" s="4" t="s">
        <v>56</v>
      </c>
      <c r="D13" s="4" t="s">
        <v>57</v>
      </c>
      <c r="E13" s="5" t="s">
        <v>81</v>
      </c>
      <c r="F13" s="5" t="s">
        <v>82</v>
      </c>
      <c r="G13" s="5" t="s">
        <v>83</v>
      </c>
      <c r="H13" s="5" t="s">
        <v>84</v>
      </c>
      <c r="I13" s="5" t="s">
        <v>85</v>
      </c>
    </row>
    <row r="14" spans="1:9" x14ac:dyDescent="0.25">
      <c r="A14" s="1"/>
      <c r="B14" s="4" t="s">
        <v>55</v>
      </c>
      <c r="C14" s="4" t="s">
        <v>56</v>
      </c>
      <c r="D14" s="4" t="s">
        <v>57</v>
      </c>
      <c r="E14" s="5" t="s">
        <v>81</v>
      </c>
      <c r="F14" s="5" t="s">
        <v>86</v>
      </c>
      <c r="G14" s="5" t="s">
        <v>76</v>
      </c>
      <c r="H14" s="5" t="s">
        <v>61</v>
      </c>
      <c r="I14" s="5" t="s">
        <v>87</v>
      </c>
    </row>
    <row r="15" spans="1:9" x14ac:dyDescent="0.25">
      <c r="A15" s="1"/>
      <c r="B15" s="4" t="s">
        <v>55</v>
      </c>
      <c r="C15" s="4" t="s">
        <v>56</v>
      </c>
      <c r="D15" s="4" t="s">
        <v>57</v>
      </c>
      <c r="E15" s="5" t="s">
        <v>81</v>
      </c>
      <c r="F15" s="5" t="s">
        <v>86</v>
      </c>
      <c r="G15" s="5" t="s">
        <v>76</v>
      </c>
      <c r="H15" s="5" t="s">
        <v>61</v>
      </c>
      <c r="I15" s="5" t="s">
        <v>88</v>
      </c>
    </row>
    <row r="16" spans="1:9" x14ac:dyDescent="0.25">
      <c r="A16" s="1"/>
      <c r="B16" s="4" t="s">
        <v>55</v>
      </c>
      <c r="C16" s="4" t="s">
        <v>56</v>
      </c>
      <c r="D16" s="4" t="s">
        <v>57</v>
      </c>
      <c r="E16" s="5" t="s">
        <v>81</v>
      </c>
      <c r="F16" s="5" t="s">
        <v>89</v>
      </c>
      <c r="G16" s="5" t="s">
        <v>76</v>
      </c>
      <c r="H16" s="5" t="s">
        <v>61</v>
      </c>
      <c r="I16" s="5" t="s">
        <v>88</v>
      </c>
    </row>
    <row r="17" spans="1:9" x14ac:dyDescent="0.25">
      <c r="A17" s="1"/>
      <c r="B17" s="4" t="s">
        <v>55</v>
      </c>
      <c r="C17" s="4" t="s">
        <v>56</v>
      </c>
      <c r="D17" s="4" t="s">
        <v>57</v>
      </c>
      <c r="E17" s="5" t="s">
        <v>90</v>
      </c>
      <c r="F17" s="5" t="s">
        <v>91</v>
      </c>
      <c r="G17" s="5" t="s">
        <v>76</v>
      </c>
      <c r="H17" s="5" t="s">
        <v>61</v>
      </c>
      <c r="I17" s="5" t="s">
        <v>92</v>
      </c>
    </row>
    <row r="18" spans="1:9" x14ac:dyDescent="0.25">
      <c r="A18" s="1"/>
      <c r="B18" s="4" t="s">
        <v>55</v>
      </c>
      <c r="C18" s="4" t="s">
        <v>56</v>
      </c>
      <c r="D18" s="4" t="s">
        <v>57</v>
      </c>
      <c r="E18" s="5" t="s">
        <v>93</v>
      </c>
      <c r="F18" s="5" t="s">
        <v>94</v>
      </c>
      <c r="G18" s="5" t="s">
        <v>60</v>
      </c>
      <c r="H18" s="5" t="s">
        <v>61</v>
      </c>
      <c r="I18" s="5" t="s">
        <v>95</v>
      </c>
    </row>
    <row r="19" spans="1:9" x14ac:dyDescent="0.25">
      <c r="A19" s="1"/>
      <c r="B19" s="4" t="s">
        <v>55</v>
      </c>
      <c r="C19" s="4" t="s">
        <v>56</v>
      </c>
      <c r="D19" s="4" t="s">
        <v>57</v>
      </c>
      <c r="E19" s="5" t="s">
        <v>93</v>
      </c>
      <c r="F19" s="5" t="s">
        <v>96</v>
      </c>
      <c r="G19" s="5" t="s">
        <v>60</v>
      </c>
      <c r="H19" s="5" t="s">
        <v>61</v>
      </c>
      <c r="I19" s="5" t="s">
        <v>97</v>
      </c>
    </row>
    <row r="20" spans="1:9" x14ac:dyDescent="0.25">
      <c r="A20" s="1"/>
      <c r="B20" s="4" t="s">
        <v>55</v>
      </c>
      <c r="C20" s="4" t="s">
        <v>56</v>
      </c>
      <c r="D20" s="4" t="s">
        <v>57</v>
      </c>
      <c r="E20" s="5" t="s">
        <v>93</v>
      </c>
      <c r="F20" s="5" t="s">
        <v>96</v>
      </c>
      <c r="G20" s="5" t="s">
        <v>60</v>
      </c>
      <c r="H20" s="5" t="s">
        <v>61</v>
      </c>
      <c r="I20" s="5" t="s">
        <v>98</v>
      </c>
    </row>
    <row r="21" spans="1:9" x14ac:dyDescent="0.25">
      <c r="A21" s="1"/>
      <c r="B21" s="4" t="s">
        <v>55</v>
      </c>
      <c r="C21" s="4" t="s">
        <v>56</v>
      </c>
      <c r="D21" s="4" t="s">
        <v>57</v>
      </c>
      <c r="E21" s="5" t="s">
        <v>93</v>
      </c>
      <c r="F21" s="5" t="s">
        <v>99</v>
      </c>
      <c r="G21" s="5" t="s">
        <v>76</v>
      </c>
      <c r="H21" s="5" t="s">
        <v>61</v>
      </c>
      <c r="I21" s="5" t="s">
        <v>100</v>
      </c>
    </row>
    <row r="22" spans="1:9" x14ac:dyDescent="0.25">
      <c r="A22" s="1"/>
      <c r="B22" s="4" t="s">
        <v>55</v>
      </c>
      <c r="C22" s="4" t="s">
        <v>56</v>
      </c>
      <c r="D22" s="4" t="s">
        <v>57</v>
      </c>
      <c r="E22" s="5" t="s">
        <v>93</v>
      </c>
      <c r="F22" s="5" t="s">
        <v>99</v>
      </c>
      <c r="G22" s="5" t="s">
        <v>76</v>
      </c>
      <c r="H22" s="5" t="s">
        <v>61</v>
      </c>
      <c r="I22" s="5" t="s">
        <v>101</v>
      </c>
    </row>
    <row r="23" spans="1:9" x14ac:dyDescent="0.25">
      <c r="A23" s="1"/>
      <c r="B23" s="4" t="s">
        <v>55</v>
      </c>
      <c r="C23" s="4" t="s">
        <v>56</v>
      </c>
      <c r="D23" s="4" t="s">
        <v>57</v>
      </c>
      <c r="E23" s="5" t="s">
        <v>93</v>
      </c>
      <c r="F23" s="5" t="s">
        <v>102</v>
      </c>
      <c r="G23" s="5" t="s">
        <v>76</v>
      </c>
      <c r="H23" s="5" t="s">
        <v>61</v>
      </c>
      <c r="I23" s="5" t="s">
        <v>103</v>
      </c>
    </row>
    <row r="24" spans="1:9" x14ac:dyDescent="0.25">
      <c r="A24" s="1"/>
      <c r="B24" s="4" t="s">
        <v>55</v>
      </c>
      <c r="C24" s="4" t="s">
        <v>56</v>
      </c>
      <c r="D24" s="4" t="s">
        <v>57</v>
      </c>
      <c r="E24" s="5" t="s">
        <v>93</v>
      </c>
      <c r="F24" s="5" t="s">
        <v>102</v>
      </c>
      <c r="G24" s="5" t="s">
        <v>76</v>
      </c>
      <c r="H24" s="5" t="s">
        <v>61</v>
      </c>
      <c r="I24" s="5" t="s">
        <v>104</v>
      </c>
    </row>
    <row r="25" spans="1:9" x14ac:dyDescent="0.25">
      <c r="A25" s="1"/>
      <c r="B25" s="4" t="s">
        <v>55</v>
      </c>
      <c r="C25" s="4" t="s">
        <v>56</v>
      </c>
      <c r="D25" s="4" t="s">
        <v>57</v>
      </c>
      <c r="E25" s="5" t="s">
        <v>93</v>
      </c>
      <c r="F25" s="5" t="s">
        <v>102</v>
      </c>
      <c r="G25" s="5" t="s">
        <v>76</v>
      </c>
      <c r="H25" s="5" t="s">
        <v>61</v>
      </c>
      <c r="I25" s="5" t="s">
        <v>103</v>
      </c>
    </row>
    <row r="26" spans="1:9" x14ac:dyDescent="0.25">
      <c r="A26" s="1"/>
      <c r="B26" s="4" t="s">
        <v>55</v>
      </c>
      <c r="C26" s="4" t="s">
        <v>56</v>
      </c>
      <c r="D26" s="4" t="s">
        <v>57</v>
      </c>
      <c r="E26" s="5" t="s">
        <v>105</v>
      </c>
      <c r="F26" s="5" t="s">
        <v>106</v>
      </c>
      <c r="G26" s="5" t="s">
        <v>60</v>
      </c>
      <c r="H26" s="5" t="s">
        <v>61</v>
      </c>
      <c r="I26" s="5" t="s">
        <v>107</v>
      </c>
    </row>
    <row r="27" spans="1:9" x14ac:dyDescent="0.25">
      <c r="A27" s="1"/>
      <c r="B27" s="4" t="s">
        <v>55</v>
      </c>
      <c r="C27" s="4" t="s">
        <v>56</v>
      </c>
      <c r="D27" s="4" t="s">
        <v>57</v>
      </c>
      <c r="E27" s="5" t="s">
        <v>105</v>
      </c>
      <c r="F27" s="5" t="s">
        <v>106</v>
      </c>
      <c r="G27" s="5" t="s">
        <v>60</v>
      </c>
      <c r="H27" s="5" t="s">
        <v>61</v>
      </c>
      <c r="I27" s="5" t="s">
        <v>108</v>
      </c>
    </row>
    <row r="28" spans="1:9" x14ac:dyDescent="0.25">
      <c r="A28" s="1"/>
      <c r="B28" s="4" t="s">
        <v>55</v>
      </c>
      <c r="C28" s="4" t="s">
        <v>56</v>
      </c>
      <c r="D28" s="4" t="s">
        <v>57</v>
      </c>
      <c r="E28" s="5" t="s">
        <v>105</v>
      </c>
      <c r="F28" s="5" t="s">
        <v>106</v>
      </c>
      <c r="G28" s="5" t="s">
        <v>60</v>
      </c>
      <c r="H28" s="5" t="s">
        <v>61</v>
      </c>
      <c r="I28" s="5" t="s">
        <v>109</v>
      </c>
    </row>
    <row r="29" spans="1:9" x14ac:dyDescent="0.25">
      <c r="A29" s="1"/>
      <c r="B29" s="4" t="s">
        <v>55</v>
      </c>
      <c r="C29" s="4" t="s">
        <v>56</v>
      </c>
      <c r="D29" s="4" t="s">
        <v>57</v>
      </c>
      <c r="E29" s="5" t="s">
        <v>105</v>
      </c>
      <c r="F29" s="5" t="s">
        <v>106</v>
      </c>
      <c r="G29" s="5" t="s">
        <v>60</v>
      </c>
      <c r="H29" s="5" t="s">
        <v>61</v>
      </c>
      <c r="I29" s="5" t="s">
        <v>110</v>
      </c>
    </row>
    <row r="30" spans="1:9" x14ac:dyDescent="0.25">
      <c r="A30" s="1"/>
      <c r="B30" s="4" t="s">
        <v>55</v>
      </c>
      <c r="C30" s="4" t="s">
        <v>56</v>
      </c>
      <c r="D30" s="4" t="s">
        <v>57</v>
      </c>
      <c r="E30" s="5" t="s">
        <v>105</v>
      </c>
      <c r="F30" s="5" t="s">
        <v>111</v>
      </c>
      <c r="G30" s="5" t="s">
        <v>60</v>
      </c>
      <c r="H30" s="5" t="s">
        <v>61</v>
      </c>
      <c r="I30" s="5" t="s">
        <v>112</v>
      </c>
    </row>
    <row r="31" spans="1:9" x14ac:dyDescent="0.25">
      <c r="A31" s="1"/>
      <c r="B31" s="4" t="s">
        <v>55</v>
      </c>
      <c r="C31" s="4" t="s">
        <v>56</v>
      </c>
      <c r="D31" s="4" t="s">
        <v>57</v>
      </c>
      <c r="E31" s="5" t="s">
        <v>113</v>
      </c>
      <c r="F31" s="5" t="s">
        <v>114</v>
      </c>
      <c r="G31" s="5" t="s">
        <v>60</v>
      </c>
      <c r="H31" s="5" t="s">
        <v>61</v>
      </c>
      <c r="I31" s="5" t="s">
        <v>115</v>
      </c>
    </row>
    <row r="32" spans="1:9" x14ac:dyDescent="0.25">
      <c r="A32" s="1"/>
      <c r="B32" s="4" t="s">
        <v>55</v>
      </c>
      <c r="C32" s="4" t="s">
        <v>56</v>
      </c>
      <c r="D32" s="4" t="s">
        <v>57</v>
      </c>
      <c r="E32" s="5" t="s">
        <v>113</v>
      </c>
      <c r="F32" s="5" t="s">
        <v>116</v>
      </c>
      <c r="G32" s="5" t="s">
        <v>60</v>
      </c>
      <c r="H32" s="5" t="s">
        <v>61</v>
      </c>
      <c r="I32" s="5" t="s">
        <v>117</v>
      </c>
    </row>
    <row r="33" spans="1:9" x14ac:dyDescent="0.25">
      <c r="A33" s="1"/>
      <c r="B33" s="4" t="s">
        <v>55</v>
      </c>
      <c r="C33" s="4" t="s">
        <v>56</v>
      </c>
      <c r="D33" s="4" t="s">
        <v>57</v>
      </c>
      <c r="E33" s="5" t="s">
        <v>113</v>
      </c>
      <c r="F33" s="5" t="s">
        <v>118</v>
      </c>
      <c r="G33" s="5" t="s">
        <v>119</v>
      </c>
      <c r="H33" s="5" t="s">
        <v>61</v>
      </c>
      <c r="I33" s="5" t="s">
        <v>120</v>
      </c>
    </row>
    <row r="34" spans="1:9" x14ac:dyDescent="0.25">
      <c r="A34" s="1"/>
      <c r="B34" s="4" t="s">
        <v>55</v>
      </c>
      <c r="C34" s="4" t="s">
        <v>56</v>
      </c>
      <c r="D34" s="4" t="s">
        <v>57</v>
      </c>
      <c r="E34" s="5" t="s">
        <v>113</v>
      </c>
      <c r="F34" s="5" t="s">
        <v>121</v>
      </c>
      <c r="G34" s="5" t="s">
        <v>78</v>
      </c>
      <c r="H34" s="5" t="s">
        <v>122</v>
      </c>
      <c r="I34" s="5" t="s">
        <v>123</v>
      </c>
    </row>
    <row r="35" spans="1:9" x14ac:dyDescent="0.25">
      <c r="A35" s="1"/>
      <c r="B35" s="4" t="s">
        <v>55</v>
      </c>
      <c r="C35" s="4" t="s">
        <v>56</v>
      </c>
      <c r="D35" s="4" t="s">
        <v>57</v>
      </c>
      <c r="E35" s="5" t="s">
        <v>113</v>
      </c>
      <c r="F35" s="5" t="s">
        <v>121</v>
      </c>
      <c r="G35" s="5" t="s">
        <v>78</v>
      </c>
      <c r="H35" s="5" t="s">
        <v>122</v>
      </c>
      <c r="I35" s="5" t="s">
        <v>124</v>
      </c>
    </row>
    <row r="36" spans="1:9" x14ac:dyDescent="0.25">
      <c r="A36" s="1"/>
      <c r="B36" s="4" t="s">
        <v>55</v>
      </c>
      <c r="C36" s="4" t="s">
        <v>56</v>
      </c>
      <c r="D36" s="4" t="s">
        <v>57</v>
      </c>
      <c r="E36" s="5" t="s">
        <v>113</v>
      </c>
      <c r="F36" s="5" t="s">
        <v>125</v>
      </c>
      <c r="G36" s="5" t="s">
        <v>78</v>
      </c>
      <c r="H36" s="5" t="s">
        <v>126</v>
      </c>
      <c r="I36" s="5" t="s">
        <v>127</v>
      </c>
    </row>
    <row r="37" spans="1:9" x14ac:dyDescent="0.25">
      <c r="A37" s="1"/>
      <c r="B37" s="4" t="s">
        <v>55</v>
      </c>
      <c r="C37" s="4" t="s">
        <v>56</v>
      </c>
      <c r="D37" s="4" t="s">
        <v>57</v>
      </c>
      <c r="E37" s="5" t="s">
        <v>113</v>
      </c>
      <c r="F37" s="5" t="s">
        <v>128</v>
      </c>
      <c r="G37" s="5" t="s">
        <v>76</v>
      </c>
      <c r="H37" s="5" t="s">
        <v>61</v>
      </c>
      <c r="I37" s="5" t="s">
        <v>129</v>
      </c>
    </row>
    <row r="38" spans="1:9" x14ac:dyDescent="0.25">
      <c r="A38" s="1"/>
      <c r="B38" s="4" t="s">
        <v>55</v>
      </c>
      <c r="C38" s="4" t="s">
        <v>56</v>
      </c>
      <c r="D38" s="4" t="s">
        <v>57</v>
      </c>
      <c r="E38" s="5" t="s">
        <v>113</v>
      </c>
      <c r="F38" s="5" t="s">
        <v>128</v>
      </c>
      <c r="G38" s="5" t="s">
        <v>76</v>
      </c>
      <c r="H38" s="5" t="s">
        <v>61</v>
      </c>
      <c r="I38" s="5" t="s">
        <v>130</v>
      </c>
    </row>
    <row r="39" spans="1:9" x14ac:dyDescent="0.25">
      <c r="A39" s="1"/>
      <c r="B39" s="4" t="s">
        <v>55</v>
      </c>
      <c r="C39" s="4" t="s">
        <v>56</v>
      </c>
      <c r="D39" s="4" t="s">
        <v>57</v>
      </c>
      <c r="E39" s="5" t="s">
        <v>113</v>
      </c>
      <c r="F39" s="5" t="s">
        <v>128</v>
      </c>
      <c r="G39" s="5" t="s">
        <v>76</v>
      </c>
      <c r="H39" s="5" t="s">
        <v>61</v>
      </c>
      <c r="I39" s="5" t="s">
        <v>131</v>
      </c>
    </row>
    <row r="40" spans="1:9" x14ac:dyDescent="0.25">
      <c r="A40" s="1"/>
      <c r="B40" s="4" t="s">
        <v>55</v>
      </c>
      <c r="C40" s="4" t="s">
        <v>56</v>
      </c>
      <c r="D40" s="4" t="s">
        <v>57</v>
      </c>
      <c r="E40" s="5" t="s">
        <v>113</v>
      </c>
      <c r="F40" s="5" t="s">
        <v>128</v>
      </c>
      <c r="G40" s="5" t="s">
        <v>78</v>
      </c>
      <c r="H40" s="5" t="s">
        <v>79</v>
      </c>
      <c r="I40" s="5" t="s">
        <v>132</v>
      </c>
    </row>
    <row r="41" spans="1:9" x14ac:dyDescent="0.25">
      <c r="A41" s="1"/>
      <c r="B41" s="4" t="s">
        <v>55</v>
      </c>
      <c r="C41" s="4" t="s">
        <v>56</v>
      </c>
      <c r="D41" s="4" t="s">
        <v>57</v>
      </c>
      <c r="E41" s="5" t="s">
        <v>133</v>
      </c>
      <c r="F41" s="5" t="s">
        <v>134</v>
      </c>
      <c r="G41" s="5" t="s">
        <v>76</v>
      </c>
      <c r="H41" s="5" t="s">
        <v>61</v>
      </c>
      <c r="I41" s="5" t="s">
        <v>135</v>
      </c>
    </row>
    <row r="42" spans="1:9" x14ac:dyDescent="0.25">
      <c r="A42" s="1"/>
      <c r="B42" s="4" t="s">
        <v>55</v>
      </c>
      <c r="C42" s="4" t="s">
        <v>56</v>
      </c>
      <c r="D42" s="4" t="s">
        <v>57</v>
      </c>
      <c r="E42" s="5" t="s">
        <v>136</v>
      </c>
      <c r="F42" s="5" t="s">
        <v>137</v>
      </c>
      <c r="G42" s="5" t="s">
        <v>60</v>
      </c>
      <c r="H42" s="5" t="s">
        <v>61</v>
      </c>
      <c r="I42" s="5" t="s">
        <v>138</v>
      </c>
    </row>
    <row r="43" spans="1:9" x14ac:dyDescent="0.25">
      <c r="A43" s="1"/>
      <c r="B43" s="4" t="s">
        <v>55</v>
      </c>
      <c r="C43" s="4" t="s">
        <v>56</v>
      </c>
      <c r="D43" s="4" t="s">
        <v>57</v>
      </c>
      <c r="E43" s="5" t="s">
        <v>136</v>
      </c>
      <c r="F43" s="5" t="s">
        <v>139</v>
      </c>
      <c r="G43" s="5" t="s">
        <v>60</v>
      </c>
      <c r="H43" s="5" t="s">
        <v>61</v>
      </c>
      <c r="I43" s="5" t="s">
        <v>140</v>
      </c>
    </row>
    <row r="44" spans="1:9" x14ac:dyDescent="0.25">
      <c r="A44" s="1"/>
      <c r="B44" s="4" t="s">
        <v>55</v>
      </c>
      <c r="C44" s="4" t="s">
        <v>56</v>
      </c>
      <c r="D44" s="4" t="s">
        <v>57</v>
      </c>
      <c r="E44" s="5" t="s">
        <v>141</v>
      </c>
      <c r="F44" s="5" t="s">
        <v>142</v>
      </c>
      <c r="G44" s="5" t="s">
        <v>76</v>
      </c>
      <c r="H44" s="5" t="s">
        <v>61</v>
      </c>
      <c r="I44" s="5" t="s">
        <v>143</v>
      </c>
    </row>
    <row r="45" spans="1:9" x14ac:dyDescent="0.25">
      <c r="A45" s="1"/>
      <c r="B45" s="4" t="s">
        <v>55</v>
      </c>
      <c r="C45" s="4" t="s">
        <v>56</v>
      </c>
      <c r="D45" s="4" t="s">
        <v>57</v>
      </c>
      <c r="E45" s="5" t="s">
        <v>141</v>
      </c>
      <c r="F45" s="5" t="s">
        <v>142</v>
      </c>
      <c r="G45" s="5" t="s">
        <v>76</v>
      </c>
      <c r="H45" s="5" t="s">
        <v>61</v>
      </c>
      <c r="I45" s="5" t="s">
        <v>144</v>
      </c>
    </row>
    <row r="46" spans="1:9" x14ac:dyDescent="0.25">
      <c r="A46" s="1"/>
      <c r="B46" s="4" t="s">
        <v>55</v>
      </c>
      <c r="C46" s="4" t="s">
        <v>56</v>
      </c>
      <c r="D46" s="4" t="s">
        <v>57</v>
      </c>
      <c r="E46" s="5" t="s">
        <v>145</v>
      </c>
      <c r="F46" s="5" t="s">
        <v>146</v>
      </c>
      <c r="G46" s="5" t="s">
        <v>76</v>
      </c>
      <c r="H46" s="5" t="s">
        <v>61</v>
      </c>
      <c r="I46"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148</v>
      </c>
      <c r="C5" s="1"/>
      <c r="D5" s="1"/>
      <c r="E5" s="1"/>
      <c r="F5" s="1"/>
      <c r="G5" s="1"/>
      <c r="H5" s="1"/>
      <c r="I5" s="1"/>
      <c r="J5" s="1"/>
      <c r="K5" s="1"/>
      <c r="L5" s="1"/>
      <c r="M5" s="1"/>
      <c r="N5" s="1"/>
    </row>
    <row r="6" spans="1:14" ht="20.100000000000001" customHeight="1" x14ac:dyDescent="0.25">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5.5" x14ac:dyDescent="0.25">
      <c r="A7" s="1"/>
      <c r="B7" s="5" t="s">
        <v>162</v>
      </c>
      <c r="C7" s="5" t="s">
        <v>163</v>
      </c>
      <c r="D7" s="5" t="s">
        <v>164</v>
      </c>
      <c r="E7" s="4" t="s">
        <v>165</v>
      </c>
      <c r="F7" s="4" t="s">
        <v>166</v>
      </c>
      <c r="G7" s="6" t="s">
        <v>167</v>
      </c>
      <c r="H7" s="8">
        <v>10.199999999999999</v>
      </c>
      <c r="I7" s="5" t="s">
        <v>168</v>
      </c>
      <c r="J7" s="5" t="s">
        <v>169</v>
      </c>
      <c r="K7" s="5" t="s">
        <v>170</v>
      </c>
      <c r="L7" s="5" t="s">
        <v>171</v>
      </c>
      <c r="M7" s="8">
        <v>18968</v>
      </c>
      <c r="N7" s="5" t="s">
        <v>172</v>
      </c>
    </row>
    <row r="8" spans="1:14" x14ac:dyDescent="0.25">
      <c r="A8" s="1"/>
      <c r="B8" s="5" t="s">
        <v>173</v>
      </c>
      <c r="C8" s="5" t="s">
        <v>174</v>
      </c>
      <c r="D8" s="5" t="s">
        <v>175</v>
      </c>
      <c r="E8" s="4" t="s">
        <v>176</v>
      </c>
      <c r="F8" s="4" t="s">
        <v>177</v>
      </c>
      <c r="G8" s="6" t="s">
        <v>178</v>
      </c>
      <c r="H8" s="8">
        <v>0</v>
      </c>
      <c r="I8" s="5" t="s">
        <v>179</v>
      </c>
      <c r="J8" s="5" t="s">
        <v>180</v>
      </c>
      <c r="K8" s="5" t="s">
        <v>170</v>
      </c>
      <c r="L8" s="5" t="s">
        <v>181</v>
      </c>
      <c r="M8" s="8">
        <v>13652</v>
      </c>
      <c r="N8" s="5" t="s">
        <v>182</v>
      </c>
    </row>
    <row r="9" spans="1:14" x14ac:dyDescent="0.25">
      <c r="A9" s="1"/>
      <c r="B9" s="5" t="s">
        <v>173</v>
      </c>
      <c r="C9" s="5" t="s">
        <v>183</v>
      </c>
      <c r="D9" s="5" t="s">
        <v>184</v>
      </c>
      <c r="E9" s="4" t="s">
        <v>185</v>
      </c>
      <c r="F9" s="4" t="s">
        <v>186</v>
      </c>
      <c r="G9" s="6" t="s">
        <v>187</v>
      </c>
      <c r="H9" s="8">
        <v>0</v>
      </c>
      <c r="I9" s="5" t="s">
        <v>179</v>
      </c>
      <c r="J9" s="5" t="s">
        <v>180</v>
      </c>
      <c r="K9" s="5" t="s">
        <v>170</v>
      </c>
      <c r="L9" s="5" t="s">
        <v>181</v>
      </c>
      <c r="M9" s="8">
        <v>13742</v>
      </c>
      <c r="N9" s="5" t="s">
        <v>182</v>
      </c>
    </row>
    <row r="10" spans="1:14" x14ac:dyDescent="0.25">
      <c r="A10" s="1"/>
      <c r="B10" s="5" t="s">
        <v>173</v>
      </c>
      <c r="C10" s="5" t="s">
        <v>188</v>
      </c>
      <c r="D10" s="5" t="s">
        <v>189</v>
      </c>
      <c r="E10" s="4" t="s">
        <v>190</v>
      </c>
      <c r="F10" s="4" t="s">
        <v>191</v>
      </c>
      <c r="G10" s="6" t="s">
        <v>187</v>
      </c>
      <c r="H10" s="8">
        <v>0</v>
      </c>
      <c r="I10" s="5" t="s">
        <v>179</v>
      </c>
      <c r="J10" s="5" t="s">
        <v>180</v>
      </c>
      <c r="K10" s="5" t="s">
        <v>170</v>
      </c>
      <c r="L10" s="5" t="s">
        <v>181</v>
      </c>
      <c r="M10" s="8">
        <v>13819</v>
      </c>
      <c r="N10" s="5" t="s">
        <v>182</v>
      </c>
    </row>
    <row r="11" spans="1:14" x14ac:dyDescent="0.25">
      <c r="A11" s="1"/>
      <c r="B11" s="5" t="s">
        <v>173</v>
      </c>
      <c r="C11" s="5" t="s">
        <v>188</v>
      </c>
      <c r="D11" s="5" t="s">
        <v>189</v>
      </c>
      <c r="E11" s="4" t="s">
        <v>190</v>
      </c>
      <c r="F11" s="4" t="s">
        <v>191</v>
      </c>
      <c r="G11" s="6" t="s">
        <v>192</v>
      </c>
      <c r="H11" s="8">
        <v>0</v>
      </c>
      <c r="I11" s="5" t="s">
        <v>179</v>
      </c>
      <c r="J11" s="5" t="s">
        <v>180</v>
      </c>
      <c r="K11" s="5" t="s">
        <v>170</v>
      </c>
      <c r="L11" s="5" t="s">
        <v>181</v>
      </c>
      <c r="M11" s="8">
        <v>13819</v>
      </c>
      <c r="N11" s="5" t="s">
        <v>182</v>
      </c>
    </row>
    <row r="12" spans="1:14" ht="25.5" x14ac:dyDescent="0.25">
      <c r="A12" s="1"/>
      <c r="B12" s="5" t="s">
        <v>173</v>
      </c>
      <c r="C12" s="5" t="s">
        <v>193</v>
      </c>
      <c r="D12" s="5" t="s">
        <v>194</v>
      </c>
      <c r="E12" s="4" t="s">
        <v>165</v>
      </c>
      <c r="F12" s="4" t="s">
        <v>195</v>
      </c>
      <c r="G12" s="6" t="s">
        <v>196</v>
      </c>
      <c r="H12" s="8">
        <v>0</v>
      </c>
      <c r="I12" s="5" t="s">
        <v>179</v>
      </c>
      <c r="J12" s="5" t="s">
        <v>180</v>
      </c>
      <c r="K12" s="5" t="s">
        <v>170</v>
      </c>
      <c r="L12" s="5" t="s">
        <v>197</v>
      </c>
      <c r="M12" s="8">
        <v>13761</v>
      </c>
      <c r="N12" s="5" t="s">
        <v>182</v>
      </c>
    </row>
    <row r="13" spans="1:14" x14ac:dyDescent="0.25">
      <c r="A13" s="1"/>
      <c r="B13" s="5" t="s">
        <v>173</v>
      </c>
      <c r="C13" s="5" t="s">
        <v>198</v>
      </c>
      <c r="D13" s="5" t="s">
        <v>199</v>
      </c>
      <c r="E13" s="4" t="s">
        <v>165</v>
      </c>
      <c r="F13" s="4" t="s">
        <v>195</v>
      </c>
      <c r="G13" s="6" t="s">
        <v>200</v>
      </c>
      <c r="H13" s="8">
        <v>0</v>
      </c>
      <c r="I13" s="5" t="s">
        <v>179</v>
      </c>
      <c r="J13" s="5" t="s">
        <v>169</v>
      </c>
      <c r="K13" s="5" t="s">
        <v>170</v>
      </c>
      <c r="L13" s="5" t="s">
        <v>197</v>
      </c>
      <c r="M13" s="8">
        <v>13771</v>
      </c>
      <c r="N13" s="5" t="s">
        <v>182</v>
      </c>
    </row>
    <row r="14" spans="1:14" x14ac:dyDescent="0.25">
      <c r="A14" s="1"/>
      <c r="B14" s="5" t="s">
        <v>201</v>
      </c>
      <c r="C14" s="5" t="s">
        <v>202</v>
      </c>
      <c r="D14" s="5" t="s">
        <v>203</v>
      </c>
      <c r="E14" s="4" t="s">
        <v>165</v>
      </c>
      <c r="F14" s="4" t="s">
        <v>195</v>
      </c>
      <c r="G14" s="6" t="s">
        <v>204</v>
      </c>
      <c r="H14" s="8">
        <v>0</v>
      </c>
      <c r="I14" s="5" t="s">
        <v>179</v>
      </c>
      <c r="J14" s="5" t="s">
        <v>180</v>
      </c>
      <c r="K14" s="5" t="s">
        <v>170</v>
      </c>
      <c r="L14" s="5" t="s">
        <v>197</v>
      </c>
      <c r="M14" s="8">
        <v>13099</v>
      </c>
      <c r="N14" s="5" t="s">
        <v>182</v>
      </c>
    </row>
    <row r="15" spans="1:14" x14ac:dyDescent="0.25">
      <c r="A15" s="1"/>
      <c r="B15" s="5" t="s">
        <v>205</v>
      </c>
      <c r="C15" s="5" t="s">
        <v>206</v>
      </c>
      <c r="D15" s="5" t="s">
        <v>61</v>
      </c>
      <c r="E15" s="4" t="s">
        <v>165</v>
      </c>
      <c r="F15" s="4" t="s">
        <v>195</v>
      </c>
      <c r="G15" s="6" t="s">
        <v>207</v>
      </c>
      <c r="H15" s="8">
        <v>11.9</v>
      </c>
      <c r="I15" s="5" t="s">
        <v>179</v>
      </c>
      <c r="J15" s="5" t="s">
        <v>169</v>
      </c>
      <c r="K15" s="5" t="s">
        <v>170</v>
      </c>
      <c r="L15" s="5" t="s">
        <v>181</v>
      </c>
      <c r="M15" s="8">
        <v>20510</v>
      </c>
      <c r="N15" s="5" t="s">
        <v>172</v>
      </c>
    </row>
    <row r="16" spans="1:14" x14ac:dyDescent="0.25">
      <c r="A16" s="1"/>
      <c r="B16" s="5" t="s">
        <v>208</v>
      </c>
      <c r="C16" s="5" t="s">
        <v>209</v>
      </c>
      <c r="D16" s="5" t="s">
        <v>210</v>
      </c>
      <c r="E16" s="4" t="s">
        <v>211</v>
      </c>
      <c r="F16" s="4" t="s">
        <v>212</v>
      </c>
      <c r="G16" s="6" t="s">
        <v>213</v>
      </c>
      <c r="H16" s="8">
        <v>0</v>
      </c>
      <c r="I16" s="5" t="s">
        <v>179</v>
      </c>
      <c r="J16" s="5" t="s">
        <v>180</v>
      </c>
      <c r="K16" s="5" t="s">
        <v>170</v>
      </c>
      <c r="L16" s="5" t="s">
        <v>181</v>
      </c>
      <c r="M16" s="8">
        <v>1906</v>
      </c>
      <c r="N16" s="5" t="s">
        <v>182</v>
      </c>
    </row>
    <row r="17" spans="1:14" x14ac:dyDescent="0.25">
      <c r="A17" s="1"/>
      <c r="B17" s="5" t="s">
        <v>208</v>
      </c>
      <c r="C17" s="5" t="s">
        <v>214</v>
      </c>
      <c r="D17" s="5" t="s">
        <v>215</v>
      </c>
      <c r="E17" s="4" t="s">
        <v>165</v>
      </c>
      <c r="F17" s="4" t="s">
        <v>195</v>
      </c>
      <c r="G17" s="6" t="s">
        <v>216</v>
      </c>
      <c r="H17" s="8">
        <v>0</v>
      </c>
      <c r="I17" s="5" t="s">
        <v>179</v>
      </c>
      <c r="J17" s="5" t="s">
        <v>180</v>
      </c>
      <c r="K17" s="5" t="s">
        <v>170</v>
      </c>
      <c r="L17" s="5" t="s">
        <v>197</v>
      </c>
      <c r="M17" s="8">
        <v>1337</v>
      </c>
      <c r="N17" s="5" t="s">
        <v>182</v>
      </c>
    </row>
    <row r="18" spans="1:14" x14ac:dyDescent="0.25">
      <c r="A18" s="1"/>
      <c r="B18" s="5" t="s">
        <v>208</v>
      </c>
      <c r="C18" s="5" t="s">
        <v>214</v>
      </c>
      <c r="D18" s="5" t="s">
        <v>217</v>
      </c>
      <c r="E18" s="4" t="s">
        <v>165</v>
      </c>
      <c r="F18" s="4" t="s">
        <v>195</v>
      </c>
      <c r="G18" s="6" t="s">
        <v>218</v>
      </c>
      <c r="H18" s="8">
        <v>0</v>
      </c>
      <c r="I18" s="5" t="s">
        <v>168</v>
      </c>
      <c r="J18" s="5" t="s">
        <v>180</v>
      </c>
      <c r="K18" s="5" t="s">
        <v>170</v>
      </c>
      <c r="L18" s="5" t="s">
        <v>197</v>
      </c>
      <c r="M18" s="8">
        <v>316</v>
      </c>
      <c r="N18" s="5" t="s">
        <v>182</v>
      </c>
    </row>
    <row r="19" spans="1:14" ht="25.5" x14ac:dyDescent="0.25">
      <c r="A19" s="1"/>
      <c r="B19" s="5" t="s">
        <v>208</v>
      </c>
      <c r="C19" s="5" t="s">
        <v>219</v>
      </c>
      <c r="D19" s="5" t="s">
        <v>220</v>
      </c>
      <c r="E19" s="4" t="s">
        <v>221</v>
      </c>
      <c r="F19" s="4" t="s">
        <v>222</v>
      </c>
      <c r="G19" s="6" t="s">
        <v>223</v>
      </c>
      <c r="H19" s="8">
        <v>0</v>
      </c>
      <c r="I19" s="5" t="s">
        <v>179</v>
      </c>
      <c r="J19" s="5" t="s">
        <v>180</v>
      </c>
      <c r="K19" s="5" t="s">
        <v>170</v>
      </c>
      <c r="L19" s="5" t="s">
        <v>181</v>
      </c>
      <c r="M19" s="8">
        <v>1023</v>
      </c>
      <c r="N19" s="5" t="s">
        <v>182</v>
      </c>
    </row>
    <row r="20" spans="1:14" x14ac:dyDescent="0.25">
      <c r="A20" s="1"/>
      <c r="B20" s="5" t="s">
        <v>63</v>
      </c>
      <c r="C20" s="5" t="s">
        <v>224</v>
      </c>
      <c r="D20" s="5" t="s">
        <v>61</v>
      </c>
      <c r="E20" s="4" t="s">
        <v>165</v>
      </c>
      <c r="F20" s="4" t="s">
        <v>195</v>
      </c>
      <c r="G20" s="6" t="s">
        <v>225</v>
      </c>
      <c r="H20" s="8">
        <v>15</v>
      </c>
      <c r="I20" s="5" t="s">
        <v>179</v>
      </c>
      <c r="J20" s="5" t="s">
        <v>169</v>
      </c>
      <c r="K20" s="5" t="s">
        <v>170</v>
      </c>
      <c r="L20" s="5" t="s">
        <v>197</v>
      </c>
      <c r="M20" s="8">
        <v>1198</v>
      </c>
      <c r="N20" s="5" t="s">
        <v>172</v>
      </c>
    </row>
    <row r="21" spans="1:14" x14ac:dyDescent="0.25">
      <c r="A21" s="1"/>
      <c r="B21" s="5" t="s">
        <v>63</v>
      </c>
      <c r="C21" s="5" t="s">
        <v>226</v>
      </c>
      <c r="D21" s="5" t="s">
        <v>227</v>
      </c>
      <c r="E21" s="4" t="s">
        <v>165</v>
      </c>
      <c r="F21" s="4" t="s">
        <v>195</v>
      </c>
      <c r="G21" s="6" t="s">
        <v>228</v>
      </c>
      <c r="H21" s="8">
        <v>0</v>
      </c>
      <c r="I21" s="5" t="s">
        <v>179</v>
      </c>
      <c r="J21" s="5" t="s">
        <v>169</v>
      </c>
      <c r="K21" s="5" t="s">
        <v>170</v>
      </c>
      <c r="L21" s="5" t="s">
        <v>181</v>
      </c>
      <c r="M21" s="8">
        <v>11422</v>
      </c>
      <c r="N21" s="5" t="s">
        <v>182</v>
      </c>
    </row>
    <row r="22" spans="1:14" x14ac:dyDescent="0.25">
      <c r="A22" s="1"/>
      <c r="B22" s="5" t="s">
        <v>63</v>
      </c>
      <c r="C22" s="5" t="s">
        <v>229</v>
      </c>
      <c r="D22" s="5" t="s">
        <v>230</v>
      </c>
      <c r="E22" s="4" t="s">
        <v>231</v>
      </c>
      <c r="F22" s="4" t="s">
        <v>232</v>
      </c>
      <c r="G22" s="6" t="s">
        <v>233</v>
      </c>
      <c r="H22" s="8">
        <v>8.4</v>
      </c>
      <c r="I22" s="5" t="s">
        <v>179</v>
      </c>
      <c r="J22" s="5" t="s">
        <v>169</v>
      </c>
      <c r="K22" s="5" t="s">
        <v>170</v>
      </c>
      <c r="L22" s="5" t="s">
        <v>171</v>
      </c>
      <c r="M22" s="8">
        <v>177</v>
      </c>
      <c r="N22" s="5" t="s">
        <v>172</v>
      </c>
    </row>
    <row r="23" spans="1:14" x14ac:dyDescent="0.25">
      <c r="A23" s="1"/>
      <c r="B23" s="5" t="s">
        <v>63</v>
      </c>
      <c r="C23" s="5" t="s">
        <v>229</v>
      </c>
      <c r="D23" s="5" t="s">
        <v>234</v>
      </c>
      <c r="E23" s="4" t="s">
        <v>231</v>
      </c>
      <c r="F23" s="4" t="s">
        <v>235</v>
      </c>
      <c r="G23" s="6" t="s">
        <v>233</v>
      </c>
      <c r="H23" s="8">
        <v>8.4</v>
      </c>
      <c r="I23" s="5" t="s">
        <v>179</v>
      </c>
      <c r="J23" s="5" t="s">
        <v>169</v>
      </c>
      <c r="K23" s="5" t="s">
        <v>170</v>
      </c>
      <c r="L23" s="5" t="s">
        <v>171</v>
      </c>
      <c r="M23" s="8">
        <v>178</v>
      </c>
      <c r="N23" s="5" t="s">
        <v>172</v>
      </c>
    </row>
    <row r="24" spans="1:14" x14ac:dyDescent="0.25">
      <c r="A24" s="1"/>
      <c r="B24" s="5" t="s">
        <v>63</v>
      </c>
      <c r="C24" s="5" t="s">
        <v>229</v>
      </c>
      <c r="D24" s="5" t="s">
        <v>236</v>
      </c>
      <c r="E24" s="4" t="s">
        <v>231</v>
      </c>
      <c r="F24" s="4" t="s">
        <v>237</v>
      </c>
      <c r="G24" s="6" t="s">
        <v>233</v>
      </c>
      <c r="H24" s="8">
        <v>8.4</v>
      </c>
      <c r="I24" s="5" t="s">
        <v>179</v>
      </c>
      <c r="J24" s="5" t="s">
        <v>169</v>
      </c>
      <c r="K24" s="5" t="s">
        <v>170</v>
      </c>
      <c r="L24" s="5" t="s">
        <v>171</v>
      </c>
      <c r="M24" s="8">
        <v>179</v>
      </c>
      <c r="N24" s="5" t="s">
        <v>172</v>
      </c>
    </row>
    <row r="25" spans="1:14" ht="25.5" x14ac:dyDescent="0.25">
      <c r="A25" s="1"/>
      <c r="B25" s="5" t="s">
        <v>63</v>
      </c>
      <c r="C25" s="5" t="s">
        <v>238</v>
      </c>
      <c r="D25" s="5" t="s">
        <v>239</v>
      </c>
      <c r="E25" s="4" t="s">
        <v>165</v>
      </c>
      <c r="F25" s="4" t="s">
        <v>195</v>
      </c>
      <c r="G25" s="6" t="s">
        <v>240</v>
      </c>
      <c r="H25" s="8">
        <v>0</v>
      </c>
      <c r="I25" s="5" t="s">
        <v>179</v>
      </c>
      <c r="J25" s="5" t="s">
        <v>180</v>
      </c>
      <c r="K25" s="5" t="s">
        <v>170</v>
      </c>
      <c r="L25" s="5" t="s">
        <v>197</v>
      </c>
      <c r="M25" s="8">
        <v>11052</v>
      </c>
      <c r="N25" s="5" t="s">
        <v>182</v>
      </c>
    </row>
    <row r="26" spans="1:14" ht="25.5" x14ac:dyDescent="0.25">
      <c r="A26" s="1"/>
      <c r="B26" s="5" t="s">
        <v>14</v>
      </c>
      <c r="C26" s="5" t="s">
        <v>15</v>
      </c>
      <c r="D26" s="5" t="s">
        <v>164</v>
      </c>
      <c r="E26" s="4" t="s">
        <v>241</v>
      </c>
      <c r="F26" s="4" t="s">
        <v>242</v>
      </c>
      <c r="G26" s="6" t="s">
        <v>243</v>
      </c>
      <c r="H26" s="8">
        <v>11.002000000000001</v>
      </c>
      <c r="I26" s="5" t="s">
        <v>168</v>
      </c>
      <c r="J26" s="5" t="s">
        <v>169</v>
      </c>
      <c r="K26" s="5" t="s">
        <v>170</v>
      </c>
      <c r="L26" s="5" t="s">
        <v>171</v>
      </c>
      <c r="M26" s="8">
        <v>125</v>
      </c>
      <c r="N26" s="5" t="s">
        <v>172</v>
      </c>
    </row>
    <row r="27" spans="1:14" ht="25.5" x14ac:dyDescent="0.25">
      <c r="A27" s="1"/>
      <c r="B27" s="5" t="s">
        <v>14</v>
      </c>
      <c r="C27" s="5" t="s">
        <v>15</v>
      </c>
      <c r="D27" s="5" t="s">
        <v>17</v>
      </c>
      <c r="E27" s="4" t="s">
        <v>244</v>
      </c>
      <c r="F27" s="4" t="s">
        <v>245</v>
      </c>
      <c r="G27" s="6" t="s">
        <v>246</v>
      </c>
      <c r="H27" s="8">
        <v>11.9</v>
      </c>
      <c r="I27" s="5" t="s">
        <v>168</v>
      </c>
      <c r="J27" s="5" t="s">
        <v>169</v>
      </c>
      <c r="K27" s="5" t="s">
        <v>170</v>
      </c>
      <c r="L27" s="5" t="s">
        <v>197</v>
      </c>
      <c r="M27" s="8">
        <v>124</v>
      </c>
      <c r="N27" s="5" t="s">
        <v>172</v>
      </c>
    </row>
    <row r="28" spans="1:14" ht="25.5" x14ac:dyDescent="0.25">
      <c r="A28" s="1"/>
      <c r="B28" s="5" t="s">
        <v>14</v>
      </c>
      <c r="C28" s="5" t="s">
        <v>15</v>
      </c>
      <c r="D28" s="5" t="s">
        <v>164</v>
      </c>
      <c r="E28" s="4" t="s">
        <v>242</v>
      </c>
      <c r="F28" s="4" t="s">
        <v>247</v>
      </c>
      <c r="G28" s="6" t="s">
        <v>248</v>
      </c>
      <c r="H28" s="8">
        <v>0</v>
      </c>
      <c r="I28" s="5" t="s">
        <v>168</v>
      </c>
      <c r="J28" s="5" t="s">
        <v>180</v>
      </c>
      <c r="K28" s="5" t="s">
        <v>170</v>
      </c>
      <c r="L28" s="5" t="s">
        <v>249</v>
      </c>
      <c r="M28" s="8">
        <v>125</v>
      </c>
      <c r="N28" s="5" t="s">
        <v>172</v>
      </c>
    </row>
    <row r="29" spans="1:14" ht="25.5" x14ac:dyDescent="0.25">
      <c r="A29" s="1"/>
      <c r="B29" s="5" t="s">
        <v>14</v>
      </c>
      <c r="C29" s="5" t="s">
        <v>15</v>
      </c>
      <c r="D29" s="5" t="s">
        <v>164</v>
      </c>
      <c r="E29" s="4" t="s">
        <v>247</v>
      </c>
      <c r="F29" s="4" t="s">
        <v>250</v>
      </c>
      <c r="G29" s="6" t="s">
        <v>251</v>
      </c>
      <c r="H29" s="8">
        <v>11.002000000000001</v>
      </c>
      <c r="I29" s="5" t="s">
        <v>168</v>
      </c>
      <c r="J29" s="5" t="s">
        <v>169</v>
      </c>
      <c r="K29" s="5" t="s">
        <v>170</v>
      </c>
      <c r="L29" s="5" t="s">
        <v>171</v>
      </c>
      <c r="M29" s="8">
        <v>125</v>
      </c>
      <c r="N29" s="5" t="s">
        <v>172</v>
      </c>
    </row>
    <row r="30" spans="1:14" ht="25.5" x14ac:dyDescent="0.25">
      <c r="A30" s="1"/>
      <c r="B30" s="5" t="s">
        <v>14</v>
      </c>
      <c r="C30" s="5" t="s">
        <v>15</v>
      </c>
      <c r="D30" s="5" t="s">
        <v>164</v>
      </c>
      <c r="E30" s="4" t="s">
        <v>250</v>
      </c>
      <c r="F30" s="4" t="s">
        <v>252</v>
      </c>
      <c r="G30" s="6" t="s">
        <v>253</v>
      </c>
      <c r="H30" s="8">
        <v>0</v>
      </c>
      <c r="I30" s="5" t="s">
        <v>168</v>
      </c>
      <c r="J30" s="5" t="s">
        <v>180</v>
      </c>
      <c r="K30" s="5" t="s">
        <v>170</v>
      </c>
      <c r="L30" s="5" t="s">
        <v>249</v>
      </c>
      <c r="M30" s="8">
        <v>125</v>
      </c>
      <c r="N30" s="5" t="s">
        <v>172</v>
      </c>
    </row>
    <row r="31" spans="1:14" x14ac:dyDescent="0.25">
      <c r="A31" s="1"/>
      <c r="B31" s="5" t="s">
        <v>14</v>
      </c>
      <c r="C31" s="5" t="s">
        <v>22</v>
      </c>
      <c r="D31" s="5" t="s">
        <v>17</v>
      </c>
      <c r="E31" s="4" t="s">
        <v>254</v>
      </c>
      <c r="F31" s="4" t="s">
        <v>255</v>
      </c>
      <c r="G31" s="6" t="s">
        <v>256</v>
      </c>
      <c r="H31" s="8">
        <v>11.9</v>
      </c>
      <c r="I31" s="5" t="s">
        <v>168</v>
      </c>
      <c r="J31" s="5" t="s">
        <v>169</v>
      </c>
      <c r="K31" s="5" t="s">
        <v>170</v>
      </c>
      <c r="L31" s="5" t="s">
        <v>197</v>
      </c>
      <c r="M31" s="8">
        <v>189</v>
      </c>
      <c r="N31" s="5" t="s">
        <v>172</v>
      </c>
    </row>
    <row r="32" spans="1:14" x14ac:dyDescent="0.25">
      <c r="A32" s="1"/>
      <c r="B32" s="5" t="s">
        <v>14</v>
      </c>
      <c r="C32" s="5" t="s">
        <v>22</v>
      </c>
      <c r="D32" s="5" t="s">
        <v>17</v>
      </c>
      <c r="E32" s="4" t="s">
        <v>255</v>
      </c>
      <c r="F32" s="4" t="s">
        <v>195</v>
      </c>
      <c r="G32" s="6" t="s">
        <v>257</v>
      </c>
      <c r="H32" s="8">
        <v>0</v>
      </c>
      <c r="I32" s="5" t="s">
        <v>168</v>
      </c>
      <c r="J32" s="5" t="s">
        <v>180</v>
      </c>
      <c r="K32" s="5" t="s">
        <v>170</v>
      </c>
      <c r="L32" s="5" t="s">
        <v>249</v>
      </c>
      <c r="M32" s="8">
        <v>189</v>
      </c>
      <c r="N32" s="5" t="s">
        <v>172</v>
      </c>
    </row>
    <row r="33" spans="1:14" x14ac:dyDescent="0.25">
      <c r="A33" s="1"/>
      <c r="B33" s="5" t="s">
        <v>14</v>
      </c>
      <c r="C33" s="5" t="s">
        <v>258</v>
      </c>
      <c r="D33" s="5" t="s">
        <v>259</v>
      </c>
      <c r="E33" s="4" t="s">
        <v>165</v>
      </c>
      <c r="F33" s="4" t="s">
        <v>195</v>
      </c>
      <c r="G33" s="6" t="s">
        <v>260</v>
      </c>
      <c r="H33" s="8">
        <v>0</v>
      </c>
      <c r="I33" s="5" t="s">
        <v>179</v>
      </c>
      <c r="J33" s="5" t="s">
        <v>180</v>
      </c>
      <c r="K33" s="5" t="s">
        <v>170</v>
      </c>
      <c r="L33" s="5" t="s">
        <v>197</v>
      </c>
      <c r="M33" s="8">
        <v>19961</v>
      </c>
      <c r="N33" s="5" t="s">
        <v>182</v>
      </c>
    </row>
    <row r="34" spans="1:14" x14ac:dyDescent="0.25">
      <c r="A34" s="1"/>
      <c r="B34" s="5" t="s">
        <v>14</v>
      </c>
      <c r="C34" s="5" t="s">
        <v>261</v>
      </c>
      <c r="D34" s="5" t="s">
        <v>262</v>
      </c>
      <c r="E34" s="4" t="s">
        <v>165</v>
      </c>
      <c r="F34" s="4" t="s">
        <v>195</v>
      </c>
      <c r="G34" s="6" t="s">
        <v>263</v>
      </c>
      <c r="H34" s="8">
        <v>0</v>
      </c>
      <c r="I34" s="5" t="s">
        <v>179</v>
      </c>
      <c r="J34" s="5" t="s">
        <v>169</v>
      </c>
      <c r="K34" s="5" t="s">
        <v>170</v>
      </c>
      <c r="L34" s="5" t="s">
        <v>171</v>
      </c>
      <c r="M34" s="8">
        <v>12592</v>
      </c>
      <c r="N34" s="5" t="s">
        <v>182</v>
      </c>
    </row>
    <row r="35" spans="1:14" x14ac:dyDescent="0.25">
      <c r="A35" s="1"/>
      <c r="B35" s="5" t="s">
        <v>68</v>
      </c>
      <c r="C35" s="5" t="s">
        <v>264</v>
      </c>
      <c r="D35" s="5" t="s">
        <v>265</v>
      </c>
      <c r="E35" s="4" t="s">
        <v>165</v>
      </c>
      <c r="F35" s="4" t="s">
        <v>195</v>
      </c>
      <c r="G35" s="6" t="s">
        <v>266</v>
      </c>
      <c r="H35" s="8">
        <v>0</v>
      </c>
      <c r="I35" s="5" t="s">
        <v>179</v>
      </c>
      <c r="J35" s="5" t="s">
        <v>169</v>
      </c>
      <c r="K35" s="5" t="s">
        <v>170</v>
      </c>
      <c r="L35" s="5" t="s">
        <v>197</v>
      </c>
      <c r="M35" s="8">
        <v>544</v>
      </c>
      <c r="N35" s="5" t="s">
        <v>182</v>
      </c>
    </row>
    <row r="36" spans="1:14" x14ac:dyDescent="0.25">
      <c r="A36" s="1"/>
      <c r="B36" s="5" t="s">
        <v>68</v>
      </c>
      <c r="C36" s="5" t="s">
        <v>267</v>
      </c>
      <c r="D36" s="5" t="s">
        <v>17</v>
      </c>
      <c r="E36" s="4" t="s">
        <v>165</v>
      </c>
      <c r="F36" s="4" t="s">
        <v>195</v>
      </c>
      <c r="G36" s="6" t="s">
        <v>268</v>
      </c>
      <c r="H36" s="8">
        <v>66</v>
      </c>
      <c r="I36" s="5" t="s">
        <v>179</v>
      </c>
      <c r="J36" s="5" t="s">
        <v>169</v>
      </c>
      <c r="K36" s="5" t="s">
        <v>170</v>
      </c>
      <c r="L36" s="5" t="s">
        <v>171</v>
      </c>
      <c r="M36" s="8">
        <v>8</v>
      </c>
      <c r="N36" s="5" t="s">
        <v>172</v>
      </c>
    </row>
    <row r="37" spans="1:14" ht="25.5" x14ac:dyDescent="0.25">
      <c r="A37" s="1"/>
      <c r="B37" s="5" t="s">
        <v>68</v>
      </c>
      <c r="C37" s="5" t="s">
        <v>269</v>
      </c>
      <c r="D37" s="5" t="s">
        <v>270</v>
      </c>
      <c r="E37" s="4" t="s">
        <v>165</v>
      </c>
      <c r="F37" s="4" t="s">
        <v>271</v>
      </c>
      <c r="G37" s="6" t="s">
        <v>272</v>
      </c>
      <c r="H37" s="8">
        <v>8.5</v>
      </c>
      <c r="I37" s="5" t="s">
        <v>179</v>
      </c>
      <c r="J37" s="5" t="s">
        <v>169</v>
      </c>
      <c r="K37" s="5" t="s">
        <v>170</v>
      </c>
      <c r="L37" s="5" t="s">
        <v>171</v>
      </c>
      <c r="M37" s="8">
        <v>1069</v>
      </c>
      <c r="N37" s="5" t="s">
        <v>172</v>
      </c>
    </row>
    <row r="38" spans="1:14" ht="38.25" x14ac:dyDescent="0.25">
      <c r="A38" s="1"/>
      <c r="B38" s="5" t="s">
        <v>273</v>
      </c>
      <c r="C38" s="5" t="s">
        <v>274</v>
      </c>
      <c r="D38" s="5" t="s">
        <v>61</v>
      </c>
      <c r="E38" s="4" t="s">
        <v>165</v>
      </c>
      <c r="F38" s="4" t="s">
        <v>195</v>
      </c>
      <c r="G38" s="6" t="s">
        <v>275</v>
      </c>
      <c r="H38" s="8">
        <v>17.7</v>
      </c>
      <c r="I38" s="5" t="s">
        <v>179</v>
      </c>
      <c r="J38" s="5" t="s">
        <v>169</v>
      </c>
      <c r="K38" s="5" t="s">
        <v>170</v>
      </c>
      <c r="L38" s="5" t="s">
        <v>171</v>
      </c>
      <c r="M38" s="8">
        <v>22467</v>
      </c>
      <c r="N38" s="5" t="s">
        <v>172</v>
      </c>
    </row>
    <row r="39" spans="1:14" x14ac:dyDescent="0.25">
      <c r="A39" s="1"/>
      <c r="B39" s="5" t="s">
        <v>81</v>
      </c>
      <c r="C39" s="5" t="s">
        <v>276</v>
      </c>
      <c r="D39" s="5" t="s">
        <v>277</v>
      </c>
      <c r="E39" s="4" t="s">
        <v>165</v>
      </c>
      <c r="F39" s="4" t="s">
        <v>195</v>
      </c>
      <c r="G39" s="6" t="s">
        <v>278</v>
      </c>
      <c r="H39" s="8">
        <v>0</v>
      </c>
      <c r="I39" s="5" t="s">
        <v>179</v>
      </c>
      <c r="J39" s="5" t="s">
        <v>169</v>
      </c>
      <c r="K39" s="5" t="s">
        <v>170</v>
      </c>
      <c r="L39" s="5" t="s">
        <v>181</v>
      </c>
      <c r="M39" s="8">
        <v>15690</v>
      </c>
      <c r="N39" s="5" t="s">
        <v>182</v>
      </c>
    </row>
    <row r="40" spans="1:14" ht="25.5" x14ac:dyDescent="0.25">
      <c r="A40" s="1"/>
      <c r="B40" s="5" t="s">
        <v>81</v>
      </c>
      <c r="C40" s="5" t="s">
        <v>276</v>
      </c>
      <c r="D40" s="5" t="s">
        <v>277</v>
      </c>
      <c r="E40" s="4" t="s">
        <v>165</v>
      </c>
      <c r="F40" s="4" t="s">
        <v>195</v>
      </c>
      <c r="G40" s="6" t="s">
        <v>279</v>
      </c>
      <c r="H40" s="8">
        <v>0</v>
      </c>
      <c r="I40" s="5" t="s">
        <v>179</v>
      </c>
      <c r="J40" s="5" t="s">
        <v>169</v>
      </c>
      <c r="K40" s="5" t="s">
        <v>170</v>
      </c>
      <c r="L40" s="5" t="s">
        <v>181</v>
      </c>
      <c r="M40" s="8">
        <v>15690</v>
      </c>
      <c r="N40" s="5" t="s">
        <v>182</v>
      </c>
    </row>
    <row r="41" spans="1:14" ht="25.5" x14ac:dyDescent="0.25">
      <c r="A41" s="1"/>
      <c r="B41" s="5" t="s">
        <v>81</v>
      </c>
      <c r="C41" s="5" t="s">
        <v>276</v>
      </c>
      <c r="D41" s="5" t="s">
        <v>280</v>
      </c>
      <c r="E41" s="4" t="s">
        <v>165</v>
      </c>
      <c r="F41" s="4" t="s">
        <v>195</v>
      </c>
      <c r="G41" s="6" t="s">
        <v>281</v>
      </c>
      <c r="H41" s="8">
        <v>0</v>
      </c>
      <c r="I41" s="5" t="s">
        <v>179</v>
      </c>
      <c r="J41" s="5" t="s">
        <v>169</v>
      </c>
      <c r="K41" s="5" t="s">
        <v>170</v>
      </c>
      <c r="L41" s="5" t="s">
        <v>181</v>
      </c>
      <c r="M41" s="8">
        <v>15680</v>
      </c>
      <c r="N41" s="5" t="s">
        <v>172</v>
      </c>
    </row>
    <row r="42" spans="1:14" x14ac:dyDescent="0.25">
      <c r="A42" s="1"/>
      <c r="B42" s="5" t="s">
        <v>81</v>
      </c>
      <c r="C42" s="5" t="s">
        <v>276</v>
      </c>
      <c r="D42" s="5" t="s">
        <v>282</v>
      </c>
      <c r="E42" s="4" t="s">
        <v>165</v>
      </c>
      <c r="F42" s="4" t="s">
        <v>195</v>
      </c>
      <c r="G42" s="6" t="s">
        <v>283</v>
      </c>
      <c r="H42" s="8">
        <v>0</v>
      </c>
      <c r="I42" s="5" t="s">
        <v>179</v>
      </c>
      <c r="J42" s="5" t="s">
        <v>169</v>
      </c>
      <c r="K42" s="5" t="s">
        <v>170</v>
      </c>
      <c r="L42" s="5" t="s">
        <v>181</v>
      </c>
      <c r="M42" s="8">
        <v>16325</v>
      </c>
      <c r="N42" s="5" t="s">
        <v>172</v>
      </c>
    </row>
    <row r="43" spans="1:14" ht="38.25" x14ac:dyDescent="0.25">
      <c r="A43" s="1"/>
      <c r="B43" s="5" t="s">
        <v>81</v>
      </c>
      <c r="C43" s="5" t="s">
        <v>284</v>
      </c>
      <c r="D43" s="5" t="s">
        <v>61</v>
      </c>
      <c r="E43" s="4" t="s">
        <v>285</v>
      </c>
      <c r="F43" s="4" t="s">
        <v>286</v>
      </c>
      <c r="G43" s="6" t="s">
        <v>287</v>
      </c>
      <c r="H43" s="8">
        <v>0</v>
      </c>
      <c r="I43" s="5" t="s">
        <v>179</v>
      </c>
      <c r="J43" s="5" t="s">
        <v>180</v>
      </c>
      <c r="K43" s="5" t="s">
        <v>170</v>
      </c>
      <c r="L43" s="5" t="s">
        <v>249</v>
      </c>
      <c r="M43" s="8">
        <v>14448</v>
      </c>
      <c r="N43" s="5" t="s">
        <v>172</v>
      </c>
    </row>
    <row r="44" spans="1:14" ht="25.5" x14ac:dyDescent="0.25">
      <c r="A44" s="1"/>
      <c r="B44" s="5" t="s">
        <v>288</v>
      </c>
      <c r="C44" s="5" t="s">
        <v>289</v>
      </c>
      <c r="D44" s="5" t="s">
        <v>61</v>
      </c>
      <c r="E44" s="4" t="s">
        <v>165</v>
      </c>
      <c r="F44" s="4" t="s">
        <v>195</v>
      </c>
      <c r="G44" s="6" t="s">
        <v>290</v>
      </c>
      <c r="H44" s="8">
        <v>2.6</v>
      </c>
      <c r="I44" s="5" t="s">
        <v>179</v>
      </c>
      <c r="J44" s="5" t="s">
        <v>180</v>
      </c>
      <c r="K44" s="5" t="s">
        <v>170</v>
      </c>
      <c r="L44" s="5" t="s">
        <v>171</v>
      </c>
      <c r="M44" s="8">
        <v>21117</v>
      </c>
      <c r="N44" s="5" t="s">
        <v>172</v>
      </c>
    </row>
    <row r="45" spans="1:14" ht="25.5" x14ac:dyDescent="0.25">
      <c r="A45" s="1"/>
      <c r="B45" s="5" t="s">
        <v>288</v>
      </c>
      <c r="C45" s="5" t="s">
        <v>291</v>
      </c>
      <c r="D45" s="5" t="s">
        <v>292</v>
      </c>
      <c r="E45" s="4" t="s">
        <v>165</v>
      </c>
      <c r="F45" s="4" t="s">
        <v>195</v>
      </c>
      <c r="G45" s="6" t="s">
        <v>293</v>
      </c>
      <c r="H45" s="8">
        <v>0</v>
      </c>
      <c r="I45" s="5" t="s">
        <v>179</v>
      </c>
      <c r="J45" s="5" t="s">
        <v>169</v>
      </c>
      <c r="K45" s="5" t="s">
        <v>170</v>
      </c>
      <c r="L45" s="5" t="s">
        <v>171</v>
      </c>
      <c r="M45" s="8">
        <v>21126</v>
      </c>
      <c r="N45" s="5" t="s">
        <v>182</v>
      </c>
    </row>
    <row r="46" spans="1:14" ht="25.5" x14ac:dyDescent="0.25">
      <c r="A46" s="1"/>
      <c r="B46" s="5" t="s">
        <v>294</v>
      </c>
      <c r="C46" s="5" t="s">
        <v>295</v>
      </c>
      <c r="D46" s="5" t="s">
        <v>61</v>
      </c>
      <c r="E46" s="4" t="s">
        <v>165</v>
      </c>
      <c r="F46" s="4" t="s">
        <v>195</v>
      </c>
      <c r="G46" s="6" t="s">
        <v>296</v>
      </c>
      <c r="H46" s="8">
        <v>2.6</v>
      </c>
      <c r="I46" s="5" t="s">
        <v>179</v>
      </c>
      <c r="J46" s="5" t="s">
        <v>180</v>
      </c>
      <c r="K46" s="5" t="s">
        <v>170</v>
      </c>
      <c r="L46" s="5" t="s">
        <v>171</v>
      </c>
      <c r="M46" s="8">
        <v>21298</v>
      </c>
      <c r="N46" s="5" t="s">
        <v>172</v>
      </c>
    </row>
    <row r="47" spans="1:14" ht="38.25" x14ac:dyDescent="0.25">
      <c r="A47" s="1"/>
      <c r="B47" s="5" t="s">
        <v>297</v>
      </c>
      <c r="C47" s="5" t="s">
        <v>298</v>
      </c>
      <c r="D47" s="5" t="s">
        <v>299</v>
      </c>
      <c r="E47" s="4" t="s">
        <v>165</v>
      </c>
      <c r="F47" s="4" t="s">
        <v>195</v>
      </c>
      <c r="G47" s="6" t="s">
        <v>300</v>
      </c>
      <c r="H47" s="8">
        <v>0</v>
      </c>
      <c r="I47" s="5" t="s">
        <v>179</v>
      </c>
      <c r="J47" s="5" t="s">
        <v>180</v>
      </c>
      <c r="K47" s="5" t="s">
        <v>170</v>
      </c>
      <c r="L47" s="5" t="s">
        <v>197</v>
      </c>
      <c r="M47" s="8">
        <v>14464</v>
      </c>
      <c r="N47" s="5" t="s">
        <v>182</v>
      </c>
    </row>
    <row r="48" spans="1:14" x14ac:dyDescent="0.25">
      <c r="A48" s="1"/>
      <c r="B48" s="5" t="s">
        <v>93</v>
      </c>
      <c r="C48" s="5" t="s">
        <v>301</v>
      </c>
      <c r="D48" s="5" t="s">
        <v>302</v>
      </c>
      <c r="E48" s="4" t="s">
        <v>303</v>
      </c>
      <c r="F48" s="4" t="s">
        <v>304</v>
      </c>
      <c r="G48" s="6" t="s">
        <v>305</v>
      </c>
      <c r="H48" s="8">
        <v>0</v>
      </c>
      <c r="I48" s="5" t="s">
        <v>179</v>
      </c>
      <c r="J48" s="5" t="s">
        <v>169</v>
      </c>
      <c r="K48" s="5" t="s">
        <v>170</v>
      </c>
      <c r="L48" s="5" t="s">
        <v>197</v>
      </c>
      <c r="M48" s="8">
        <v>202</v>
      </c>
      <c r="N48" s="5" t="s">
        <v>172</v>
      </c>
    </row>
    <row r="49" spans="1:14" x14ac:dyDescent="0.25">
      <c r="A49" s="1"/>
      <c r="B49" s="5" t="s">
        <v>93</v>
      </c>
      <c r="C49" s="5" t="s">
        <v>306</v>
      </c>
      <c r="D49" s="5" t="s">
        <v>307</v>
      </c>
      <c r="E49" s="4" t="s">
        <v>308</v>
      </c>
      <c r="F49" s="4" t="s">
        <v>195</v>
      </c>
      <c r="G49" s="6" t="s">
        <v>309</v>
      </c>
      <c r="H49" s="8">
        <v>0</v>
      </c>
      <c r="I49" s="5" t="s">
        <v>179</v>
      </c>
      <c r="J49" s="5" t="s">
        <v>169</v>
      </c>
      <c r="K49" s="5" t="s">
        <v>170</v>
      </c>
      <c r="L49" s="5" t="s">
        <v>171</v>
      </c>
      <c r="M49" s="8">
        <v>11909</v>
      </c>
      <c r="N49" s="5" t="s">
        <v>182</v>
      </c>
    </row>
    <row r="50" spans="1:14" x14ac:dyDescent="0.25">
      <c r="A50" s="1"/>
      <c r="B50" s="5" t="s">
        <v>93</v>
      </c>
      <c r="C50" s="5" t="s">
        <v>310</v>
      </c>
      <c r="D50" s="5" t="s">
        <v>61</v>
      </c>
      <c r="E50" s="4" t="s">
        <v>165</v>
      </c>
      <c r="F50" s="4" t="s">
        <v>195</v>
      </c>
      <c r="G50" s="6" t="s">
        <v>311</v>
      </c>
      <c r="H50" s="8">
        <v>0</v>
      </c>
      <c r="I50" s="5" t="s">
        <v>179</v>
      </c>
      <c r="J50" s="5" t="s">
        <v>180</v>
      </c>
      <c r="K50" s="5" t="s">
        <v>170</v>
      </c>
      <c r="L50" s="5" t="s">
        <v>249</v>
      </c>
      <c r="M50" s="8">
        <v>26936</v>
      </c>
      <c r="N50" s="5" t="s">
        <v>172</v>
      </c>
    </row>
    <row r="51" spans="1:14" x14ac:dyDescent="0.25">
      <c r="A51" s="1"/>
      <c r="B51" s="5" t="s">
        <v>93</v>
      </c>
      <c r="C51" s="5" t="s">
        <v>310</v>
      </c>
      <c r="D51" s="5" t="s">
        <v>312</v>
      </c>
      <c r="E51" s="4" t="s">
        <v>165</v>
      </c>
      <c r="F51" s="4" t="s">
        <v>195</v>
      </c>
      <c r="G51" s="6" t="s">
        <v>313</v>
      </c>
      <c r="H51" s="8">
        <v>0</v>
      </c>
      <c r="I51" s="5" t="s">
        <v>179</v>
      </c>
      <c r="J51" s="5" t="s">
        <v>180</v>
      </c>
      <c r="K51" s="5" t="s">
        <v>170</v>
      </c>
      <c r="L51" s="5" t="s">
        <v>249</v>
      </c>
      <c r="M51" s="8">
        <v>26975</v>
      </c>
      <c r="N51" s="5" t="s">
        <v>182</v>
      </c>
    </row>
    <row r="52" spans="1:14" ht="25.5" x14ac:dyDescent="0.25">
      <c r="A52" s="1"/>
      <c r="B52" s="5" t="s">
        <v>43</v>
      </c>
      <c r="C52" s="5" t="s">
        <v>314</v>
      </c>
      <c r="D52" s="5" t="s">
        <v>315</v>
      </c>
      <c r="E52" s="4" t="s">
        <v>165</v>
      </c>
      <c r="F52" s="4" t="s">
        <v>195</v>
      </c>
      <c r="G52" s="6" t="s">
        <v>316</v>
      </c>
      <c r="H52" s="8">
        <v>0</v>
      </c>
      <c r="I52" s="5" t="s">
        <v>179</v>
      </c>
      <c r="J52" s="5" t="s">
        <v>180</v>
      </c>
      <c r="K52" s="5" t="s">
        <v>170</v>
      </c>
      <c r="L52" s="5" t="s">
        <v>197</v>
      </c>
      <c r="M52" s="8">
        <v>679</v>
      </c>
      <c r="N52" s="5" t="s">
        <v>182</v>
      </c>
    </row>
    <row r="53" spans="1:14" x14ac:dyDescent="0.25">
      <c r="A53" s="1"/>
      <c r="B53" s="5" t="s">
        <v>317</v>
      </c>
      <c r="C53" s="5" t="s">
        <v>318</v>
      </c>
      <c r="D53" s="5" t="s">
        <v>319</v>
      </c>
      <c r="E53" s="4" t="s">
        <v>165</v>
      </c>
      <c r="F53" s="4" t="s">
        <v>195</v>
      </c>
      <c r="G53" s="6" t="s">
        <v>320</v>
      </c>
      <c r="H53" s="8">
        <v>0</v>
      </c>
      <c r="I53" s="5" t="s">
        <v>179</v>
      </c>
      <c r="J53" s="5" t="s">
        <v>169</v>
      </c>
      <c r="K53" s="5" t="s">
        <v>170</v>
      </c>
      <c r="L53" s="5" t="s">
        <v>197</v>
      </c>
      <c r="M53" s="8">
        <v>8834</v>
      </c>
      <c r="N53" s="5" t="s">
        <v>182</v>
      </c>
    </row>
    <row r="54" spans="1:14" ht="38.25" x14ac:dyDescent="0.25">
      <c r="A54" s="1"/>
      <c r="B54" s="5" t="s">
        <v>321</v>
      </c>
      <c r="C54" s="5" t="s">
        <v>322</v>
      </c>
      <c r="D54" s="5" t="s">
        <v>323</v>
      </c>
      <c r="E54" s="4" t="s">
        <v>165</v>
      </c>
      <c r="F54" s="4" t="s">
        <v>195</v>
      </c>
      <c r="G54" s="6" t="s">
        <v>324</v>
      </c>
      <c r="H54" s="8">
        <v>0</v>
      </c>
      <c r="I54" s="5" t="s">
        <v>179</v>
      </c>
      <c r="J54" s="5" t="s">
        <v>169</v>
      </c>
      <c r="K54" s="5" t="s">
        <v>170</v>
      </c>
      <c r="L54" s="5" t="s">
        <v>197</v>
      </c>
      <c r="M54" s="8">
        <v>22979</v>
      </c>
      <c r="N54" s="5" t="s">
        <v>182</v>
      </c>
    </row>
    <row r="55" spans="1:14" x14ac:dyDescent="0.25">
      <c r="A55" s="1"/>
      <c r="B55" s="5" t="s">
        <v>325</v>
      </c>
      <c r="C55" s="5" t="s">
        <v>326</v>
      </c>
      <c r="D55" s="5" t="s">
        <v>327</v>
      </c>
      <c r="E55" s="4" t="s">
        <v>165</v>
      </c>
      <c r="F55" s="4" t="s">
        <v>195</v>
      </c>
      <c r="G55" s="6" t="s">
        <v>328</v>
      </c>
      <c r="H55" s="8">
        <v>0</v>
      </c>
      <c r="I55" s="5" t="s">
        <v>179</v>
      </c>
      <c r="J55" s="5" t="s">
        <v>169</v>
      </c>
      <c r="K55" s="5" t="s">
        <v>170</v>
      </c>
      <c r="L55" s="5" t="s">
        <v>181</v>
      </c>
      <c r="M55" s="8">
        <v>15594</v>
      </c>
      <c r="N55" s="5" t="s">
        <v>182</v>
      </c>
    </row>
    <row r="56" spans="1:14" ht="25.5" x14ac:dyDescent="0.25">
      <c r="A56" s="1"/>
      <c r="B56" s="5" t="s">
        <v>325</v>
      </c>
      <c r="C56" s="5" t="s">
        <v>329</v>
      </c>
      <c r="D56" s="5" t="s">
        <v>330</v>
      </c>
      <c r="E56" s="4" t="s">
        <v>165</v>
      </c>
      <c r="F56" s="4" t="s">
        <v>195</v>
      </c>
      <c r="G56" s="6" t="s">
        <v>331</v>
      </c>
      <c r="H56" s="8">
        <v>0</v>
      </c>
      <c r="I56" s="5" t="s">
        <v>179</v>
      </c>
      <c r="J56" s="5" t="s">
        <v>180</v>
      </c>
      <c r="K56" s="5" t="s">
        <v>170</v>
      </c>
      <c r="L56" s="5" t="s">
        <v>197</v>
      </c>
      <c r="M56" s="8">
        <v>14956</v>
      </c>
      <c r="N56" s="5" t="s">
        <v>182</v>
      </c>
    </row>
    <row r="57" spans="1:14" ht="25.5" x14ac:dyDescent="0.25">
      <c r="A57" s="1"/>
      <c r="B57" s="5" t="s">
        <v>332</v>
      </c>
      <c r="C57" s="5" t="s">
        <v>333</v>
      </c>
      <c r="D57" s="5" t="s">
        <v>17</v>
      </c>
      <c r="E57" s="4" t="s">
        <v>165</v>
      </c>
      <c r="F57" s="4" t="s">
        <v>334</v>
      </c>
      <c r="G57" s="6" t="s">
        <v>335</v>
      </c>
      <c r="H57" s="8">
        <v>0</v>
      </c>
      <c r="I57" s="5" t="s">
        <v>179</v>
      </c>
      <c r="J57" s="5" t="s">
        <v>169</v>
      </c>
      <c r="K57" s="5" t="s">
        <v>170</v>
      </c>
      <c r="L57" s="5" t="s">
        <v>197</v>
      </c>
      <c r="M57" s="8">
        <v>73</v>
      </c>
      <c r="N57" s="5" t="s">
        <v>172</v>
      </c>
    </row>
    <row r="58" spans="1:14" ht="25.5" x14ac:dyDescent="0.25">
      <c r="A58" s="1"/>
      <c r="B58" s="5" t="s">
        <v>332</v>
      </c>
      <c r="C58" s="5" t="s">
        <v>333</v>
      </c>
      <c r="D58" s="5" t="s">
        <v>164</v>
      </c>
      <c r="E58" s="4" t="s">
        <v>165</v>
      </c>
      <c r="F58" s="4" t="s">
        <v>336</v>
      </c>
      <c r="G58" s="6" t="s">
        <v>335</v>
      </c>
      <c r="H58" s="8">
        <v>0</v>
      </c>
      <c r="I58" s="5" t="s">
        <v>179</v>
      </c>
      <c r="J58" s="5" t="s">
        <v>169</v>
      </c>
      <c r="K58" s="5" t="s">
        <v>170</v>
      </c>
      <c r="L58" s="5" t="s">
        <v>197</v>
      </c>
      <c r="M58" s="8">
        <v>74</v>
      </c>
      <c r="N58" s="5" t="s">
        <v>172</v>
      </c>
    </row>
    <row r="59" spans="1:14" x14ac:dyDescent="0.25">
      <c r="A59" s="1"/>
      <c r="B59" s="5" t="s">
        <v>332</v>
      </c>
      <c r="C59" s="5" t="s">
        <v>333</v>
      </c>
      <c r="D59" s="5" t="s">
        <v>17</v>
      </c>
      <c r="E59" s="4" t="s">
        <v>334</v>
      </c>
      <c r="F59" s="4" t="s">
        <v>337</v>
      </c>
      <c r="G59" s="6" t="s">
        <v>338</v>
      </c>
      <c r="H59" s="8">
        <v>0</v>
      </c>
      <c r="I59" s="5" t="s">
        <v>179</v>
      </c>
      <c r="J59" s="5" t="s">
        <v>180</v>
      </c>
      <c r="K59" s="5" t="s">
        <v>170</v>
      </c>
      <c r="L59" s="5" t="s">
        <v>249</v>
      </c>
      <c r="M59" s="8">
        <v>73</v>
      </c>
      <c r="N59" s="5" t="s">
        <v>172</v>
      </c>
    </row>
    <row r="60" spans="1:14" x14ac:dyDescent="0.25">
      <c r="A60" s="1"/>
      <c r="B60" s="5" t="s">
        <v>332</v>
      </c>
      <c r="C60" s="5" t="s">
        <v>333</v>
      </c>
      <c r="D60" s="5" t="s">
        <v>164</v>
      </c>
      <c r="E60" s="4" t="s">
        <v>336</v>
      </c>
      <c r="F60" s="4" t="s">
        <v>337</v>
      </c>
      <c r="G60" s="6" t="s">
        <v>339</v>
      </c>
      <c r="H60" s="8">
        <v>0</v>
      </c>
      <c r="I60" s="5" t="s">
        <v>179</v>
      </c>
      <c r="J60" s="5" t="s">
        <v>180</v>
      </c>
      <c r="K60" s="5" t="s">
        <v>170</v>
      </c>
      <c r="L60" s="5" t="s">
        <v>249</v>
      </c>
      <c r="M60" s="8">
        <v>74</v>
      </c>
      <c r="N60" s="5" t="s">
        <v>172</v>
      </c>
    </row>
    <row r="61" spans="1:14" x14ac:dyDescent="0.25">
      <c r="A61" s="1"/>
      <c r="B61" s="5" t="s">
        <v>113</v>
      </c>
      <c r="C61" s="5" t="s">
        <v>340</v>
      </c>
      <c r="D61" s="5" t="s">
        <v>341</v>
      </c>
      <c r="E61" s="4" t="s">
        <v>342</v>
      </c>
      <c r="F61" s="4" t="s">
        <v>195</v>
      </c>
      <c r="G61" s="6" t="s">
        <v>343</v>
      </c>
      <c r="H61" s="8">
        <v>0.7</v>
      </c>
      <c r="I61" s="5" t="s">
        <v>168</v>
      </c>
      <c r="J61" s="5" t="s">
        <v>169</v>
      </c>
      <c r="K61" s="5" t="s">
        <v>170</v>
      </c>
      <c r="L61" s="5" t="s">
        <v>197</v>
      </c>
      <c r="M61" s="8">
        <v>18790</v>
      </c>
      <c r="N61" s="5" t="s">
        <v>172</v>
      </c>
    </row>
    <row r="62" spans="1:14" x14ac:dyDescent="0.25">
      <c r="A62" s="1"/>
      <c r="B62" s="5" t="s">
        <v>113</v>
      </c>
      <c r="C62" s="5" t="s">
        <v>344</v>
      </c>
      <c r="D62" s="5" t="s">
        <v>345</v>
      </c>
      <c r="E62" s="4" t="s">
        <v>346</v>
      </c>
      <c r="F62" s="4" t="s">
        <v>195</v>
      </c>
      <c r="G62" s="6" t="s">
        <v>347</v>
      </c>
      <c r="H62" s="8">
        <v>0</v>
      </c>
      <c r="I62" s="5" t="s">
        <v>168</v>
      </c>
      <c r="J62" s="5" t="s">
        <v>169</v>
      </c>
      <c r="K62" s="5" t="s">
        <v>170</v>
      </c>
      <c r="L62" s="5" t="s">
        <v>197</v>
      </c>
      <c r="M62" s="8">
        <v>1189</v>
      </c>
      <c r="N62" s="5" t="s">
        <v>182</v>
      </c>
    </row>
    <row r="63" spans="1:14" x14ac:dyDescent="0.25">
      <c r="A63" s="1"/>
      <c r="B63" s="5" t="s">
        <v>113</v>
      </c>
      <c r="C63" s="5" t="s">
        <v>344</v>
      </c>
      <c r="D63" s="5" t="s">
        <v>61</v>
      </c>
      <c r="E63" s="4" t="s">
        <v>348</v>
      </c>
      <c r="F63" s="4" t="s">
        <v>195</v>
      </c>
      <c r="G63" s="6" t="s">
        <v>343</v>
      </c>
      <c r="H63" s="8">
        <v>30</v>
      </c>
      <c r="I63" s="5" t="s">
        <v>168</v>
      </c>
      <c r="J63" s="5" t="s">
        <v>169</v>
      </c>
      <c r="K63" s="5" t="s">
        <v>170</v>
      </c>
      <c r="L63" s="5" t="s">
        <v>197</v>
      </c>
      <c r="M63" s="8">
        <v>270</v>
      </c>
      <c r="N63" s="5" t="s">
        <v>172</v>
      </c>
    </row>
    <row r="64" spans="1:14" x14ac:dyDescent="0.25">
      <c r="A64" s="1"/>
      <c r="B64" s="5" t="s">
        <v>113</v>
      </c>
      <c r="C64" s="5" t="s">
        <v>349</v>
      </c>
      <c r="D64" s="5" t="s">
        <v>350</v>
      </c>
      <c r="E64" s="4" t="s">
        <v>351</v>
      </c>
      <c r="F64" s="4" t="s">
        <v>352</v>
      </c>
      <c r="G64" s="6" t="s">
        <v>353</v>
      </c>
      <c r="H64" s="8">
        <v>0</v>
      </c>
      <c r="I64" s="5" t="s">
        <v>168</v>
      </c>
      <c r="J64" s="5" t="s">
        <v>169</v>
      </c>
      <c r="K64" s="5" t="s">
        <v>170</v>
      </c>
      <c r="L64" s="5" t="s">
        <v>197</v>
      </c>
      <c r="M64" s="8">
        <v>10764</v>
      </c>
      <c r="N64" s="5" t="s">
        <v>182</v>
      </c>
    </row>
    <row r="65" spans="1:14" x14ac:dyDescent="0.25">
      <c r="A65" s="1"/>
      <c r="B65" s="5" t="s">
        <v>113</v>
      </c>
      <c r="C65" s="5" t="s">
        <v>354</v>
      </c>
      <c r="D65" s="5" t="s">
        <v>355</v>
      </c>
      <c r="E65" s="4" t="s">
        <v>356</v>
      </c>
      <c r="F65" s="4" t="s">
        <v>195</v>
      </c>
      <c r="G65" s="6" t="s">
        <v>357</v>
      </c>
      <c r="H65" s="8">
        <v>50</v>
      </c>
      <c r="I65" s="5" t="s">
        <v>168</v>
      </c>
      <c r="J65" s="5" t="s">
        <v>169</v>
      </c>
      <c r="K65" s="5" t="s">
        <v>170</v>
      </c>
      <c r="L65" s="5" t="s">
        <v>171</v>
      </c>
      <c r="M65" s="8">
        <v>35</v>
      </c>
      <c r="N65" s="5" t="s">
        <v>172</v>
      </c>
    </row>
    <row r="66" spans="1:14" x14ac:dyDescent="0.25">
      <c r="A66" s="1"/>
      <c r="B66" s="5" t="s">
        <v>113</v>
      </c>
      <c r="C66" s="5" t="s">
        <v>358</v>
      </c>
      <c r="D66" s="5" t="s">
        <v>359</v>
      </c>
      <c r="E66" s="4" t="s">
        <v>165</v>
      </c>
      <c r="F66" s="4" t="s">
        <v>195</v>
      </c>
      <c r="G66" s="6" t="s">
        <v>360</v>
      </c>
      <c r="H66" s="8">
        <v>12</v>
      </c>
      <c r="I66" s="5" t="s">
        <v>179</v>
      </c>
      <c r="J66" s="5" t="s">
        <v>169</v>
      </c>
      <c r="K66" s="5" t="s">
        <v>170</v>
      </c>
      <c r="L66" s="5" t="s">
        <v>181</v>
      </c>
      <c r="M66" s="8">
        <v>21023</v>
      </c>
      <c r="N66" s="5" t="s">
        <v>172</v>
      </c>
    </row>
    <row r="67" spans="1:14" x14ac:dyDescent="0.25">
      <c r="A67" s="1"/>
      <c r="B67" s="5" t="s">
        <v>113</v>
      </c>
      <c r="C67" s="5" t="s">
        <v>358</v>
      </c>
      <c r="D67" s="5" t="s">
        <v>79</v>
      </c>
      <c r="E67" s="4" t="s">
        <v>165</v>
      </c>
      <c r="F67" s="4" t="s">
        <v>195</v>
      </c>
      <c r="G67" s="6" t="s">
        <v>361</v>
      </c>
      <c r="H67" s="8">
        <v>150</v>
      </c>
      <c r="I67" s="5" t="s">
        <v>179</v>
      </c>
      <c r="J67" s="5" t="s">
        <v>169</v>
      </c>
      <c r="K67" s="5" t="s">
        <v>170</v>
      </c>
      <c r="L67" s="5" t="s">
        <v>181</v>
      </c>
      <c r="M67" s="8">
        <v>14</v>
      </c>
      <c r="N67" s="5" t="s">
        <v>172</v>
      </c>
    </row>
    <row r="68" spans="1:14" x14ac:dyDescent="0.25">
      <c r="A68" s="1"/>
      <c r="B68" s="5" t="s">
        <v>113</v>
      </c>
      <c r="C68" s="5" t="s">
        <v>358</v>
      </c>
      <c r="D68" s="5" t="s">
        <v>79</v>
      </c>
      <c r="E68" s="4" t="s">
        <v>165</v>
      </c>
      <c r="F68" s="4" t="s">
        <v>195</v>
      </c>
      <c r="G68" s="6" t="s">
        <v>360</v>
      </c>
      <c r="H68" s="8">
        <v>150</v>
      </c>
      <c r="I68" s="5" t="s">
        <v>179</v>
      </c>
      <c r="J68" s="5" t="s">
        <v>169</v>
      </c>
      <c r="K68" s="5" t="s">
        <v>170</v>
      </c>
      <c r="L68" s="5" t="s">
        <v>181</v>
      </c>
      <c r="M68" s="8">
        <v>14</v>
      </c>
      <c r="N68" s="5" t="s">
        <v>172</v>
      </c>
    </row>
    <row r="69" spans="1:14" x14ac:dyDescent="0.25">
      <c r="A69" s="1"/>
      <c r="B69" s="5" t="s">
        <v>113</v>
      </c>
      <c r="C69" s="5" t="s">
        <v>358</v>
      </c>
      <c r="D69" s="5" t="s">
        <v>79</v>
      </c>
      <c r="E69" s="4" t="s">
        <v>165</v>
      </c>
      <c r="F69" s="4" t="s">
        <v>195</v>
      </c>
      <c r="G69" s="6" t="s">
        <v>362</v>
      </c>
      <c r="H69" s="8">
        <v>150</v>
      </c>
      <c r="I69" s="5" t="s">
        <v>179</v>
      </c>
      <c r="J69" s="5" t="s">
        <v>169</v>
      </c>
      <c r="K69" s="5" t="s">
        <v>170</v>
      </c>
      <c r="L69" s="5" t="s">
        <v>181</v>
      </c>
      <c r="M69" s="8">
        <v>14</v>
      </c>
      <c r="N69" s="5" t="s">
        <v>172</v>
      </c>
    </row>
    <row r="70" spans="1:14" x14ac:dyDescent="0.25">
      <c r="A70" s="1"/>
      <c r="B70" s="5" t="s">
        <v>113</v>
      </c>
      <c r="C70" s="5" t="s">
        <v>358</v>
      </c>
      <c r="D70" s="5" t="s">
        <v>363</v>
      </c>
      <c r="E70" s="4" t="s">
        <v>165</v>
      </c>
      <c r="F70" s="4" t="s">
        <v>195</v>
      </c>
      <c r="G70" s="6" t="s">
        <v>362</v>
      </c>
      <c r="H70" s="8">
        <v>0</v>
      </c>
      <c r="I70" s="5" t="s">
        <v>179</v>
      </c>
      <c r="J70" s="5" t="s">
        <v>169</v>
      </c>
      <c r="K70" s="5" t="s">
        <v>170</v>
      </c>
      <c r="L70" s="5" t="s">
        <v>181</v>
      </c>
      <c r="M70" s="8">
        <v>10891</v>
      </c>
      <c r="N70" s="5" t="s">
        <v>182</v>
      </c>
    </row>
    <row r="71" spans="1:14" x14ac:dyDescent="0.25">
      <c r="A71" s="1"/>
      <c r="B71" s="5" t="s">
        <v>364</v>
      </c>
      <c r="C71" s="5" t="s">
        <v>365</v>
      </c>
      <c r="D71" s="5" t="s">
        <v>61</v>
      </c>
      <c r="E71" s="4" t="s">
        <v>165</v>
      </c>
      <c r="F71" s="4" t="s">
        <v>195</v>
      </c>
      <c r="G71" s="6" t="s">
        <v>366</v>
      </c>
      <c r="H71" s="8">
        <v>3.15</v>
      </c>
      <c r="I71" s="5" t="s">
        <v>168</v>
      </c>
      <c r="J71" s="5" t="s">
        <v>169</v>
      </c>
      <c r="K71" s="5" t="s">
        <v>170</v>
      </c>
      <c r="L71" s="5" t="s">
        <v>171</v>
      </c>
      <c r="M71" s="8">
        <v>15160</v>
      </c>
      <c r="N71" s="5" t="s">
        <v>172</v>
      </c>
    </row>
    <row r="72" spans="1:14" x14ac:dyDescent="0.25">
      <c r="A72" s="1"/>
      <c r="B72" s="5" t="s">
        <v>364</v>
      </c>
      <c r="C72" s="5" t="s">
        <v>365</v>
      </c>
      <c r="D72" s="5" t="s">
        <v>61</v>
      </c>
      <c r="E72" s="4" t="s">
        <v>367</v>
      </c>
      <c r="F72" s="4" t="s">
        <v>368</v>
      </c>
      <c r="G72" s="6" t="s">
        <v>369</v>
      </c>
      <c r="H72" s="8">
        <v>3.15</v>
      </c>
      <c r="I72" s="5" t="s">
        <v>179</v>
      </c>
      <c r="J72" s="5" t="s">
        <v>169</v>
      </c>
      <c r="K72" s="5" t="s">
        <v>170</v>
      </c>
      <c r="L72" s="5" t="s">
        <v>181</v>
      </c>
      <c r="M72" s="8">
        <v>15160</v>
      </c>
      <c r="N72" s="5" t="s">
        <v>172</v>
      </c>
    </row>
    <row r="73" spans="1:14" x14ac:dyDescent="0.25">
      <c r="A73" s="1"/>
      <c r="B73" s="5" t="s">
        <v>364</v>
      </c>
      <c r="C73" s="5" t="s">
        <v>365</v>
      </c>
      <c r="D73" s="5" t="s">
        <v>61</v>
      </c>
      <c r="E73" s="4" t="s">
        <v>370</v>
      </c>
      <c r="F73" s="4" t="s">
        <v>371</v>
      </c>
      <c r="G73" s="6" t="s">
        <v>372</v>
      </c>
      <c r="H73" s="8">
        <v>3.15</v>
      </c>
      <c r="I73" s="5" t="s">
        <v>179</v>
      </c>
      <c r="J73" s="5" t="s">
        <v>169</v>
      </c>
      <c r="K73" s="5" t="s">
        <v>170</v>
      </c>
      <c r="L73" s="5" t="s">
        <v>181</v>
      </c>
      <c r="M73" s="8">
        <v>15160</v>
      </c>
      <c r="N73" s="5" t="s">
        <v>172</v>
      </c>
    </row>
    <row r="74" spans="1:14" x14ac:dyDescent="0.25">
      <c r="A74" s="1"/>
      <c r="B74" s="5" t="s">
        <v>364</v>
      </c>
      <c r="C74" s="5" t="s">
        <v>365</v>
      </c>
      <c r="D74" s="5" t="s">
        <v>61</v>
      </c>
      <c r="E74" s="4" t="s">
        <v>373</v>
      </c>
      <c r="F74" s="4" t="s">
        <v>195</v>
      </c>
      <c r="G74" s="6" t="s">
        <v>374</v>
      </c>
      <c r="H74" s="8">
        <v>2.2999999999999998</v>
      </c>
      <c r="I74" s="5" t="s">
        <v>179</v>
      </c>
      <c r="J74" s="5" t="s">
        <v>169</v>
      </c>
      <c r="K74" s="5" t="s">
        <v>170</v>
      </c>
      <c r="L74" s="5" t="s">
        <v>171</v>
      </c>
      <c r="M74" s="8">
        <v>15160</v>
      </c>
      <c r="N74" s="5" t="s">
        <v>172</v>
      </c>
    </row>
    <row r="75" spans="1:14" x14ac:dyDescent="0.25">
      <c r="A75" s="1"/>
      <c r="B75" s="5" t="s">
        <v>364</v>
      </c>
      <c r="C75" s="5" t="s">
        <v>365</v>
      </c>
      <c r="D75" s="5" t="s">
        <v>61</v>
      </c>
      <c r="E75" s="4" t="s">
        <v>375</v>
      </c>
      <c r="F75" s="4" t="s">
        <v>376</v>
      </c>
      <c r="G75" s="6" t="s">
        <v>377</v>
      </c>
      <c r="H75" s="8">
        <v>3.15</v>
      </c>
      <c r="I75" s="5" t="s">
        <v>179</v>
      </c>
      <c r="J75" s="5" t="s">
        <v>169</v>
      </c>
      <c r="K75" s="5" t="s">
        <v>170</v>
      </c>
      <c r="L75" s="5" t="s">
        <v>181</v>
      </c>
      <c r="M75" s="8">
        <v>15160</v>
      </c>
      <c r="N75" s="5" t="s">
        <v>172</v>
      </c>
    </row>
    <row r="76" spans="1:14" ht="25.5" x14ac:dyDescent="0.25">
      <c r="A76" s="1"/>
      <c r="B76" s="5" t="s">
        <v>378</v>
      </c>
      <c r="C76" s="5" t="s">
        <v>379</v>
      </c>
      <c r="D76" s="5" t="s">
        <v>164</v>
      </c>
      <c r="E76" s="4" t="s">
        <v>165</v>
      </c>
      <c r="F76" s="4" t="s">
        <v>195</v>
      </c>
      <c r="G76" s="6" t="s">
        <v>380</v>
      </c>
      <c r="H76" s="8">
        <v>1.2</v>
      </c>
      <c r="I76" s="5" t="s">
        <v>179</v>
      </c>
      <c r="J76" s="5" t="s">
        <v>169</v>
      </c>
      <c r="K76" s="5" t="s">
        <v>170</v>
      </c>
      <c r="L76" s="5" t="s">
        <v>171</v>
      </c>
      <c r="M76" s="8">
        <v>18814</v>
      </c>
      <c r="N76" s="5" t="s">
        <v>172</v>
      </c>
    </row>
    <row r="77" spans="1:14" x14ac:dyDescent="0.25">
      <c r="A77" s="1"/>
      <c r="B77" s="5" t="s">
        <v>381</v>
      </c>
      <c r="C77" s="5" t="s">
        <v>382</v>
      </c>
      <c r="D77" s="5" t="s">
        <v>383</v>
      </c>
      <c r="E77" s="4" t="s">
        <v>165</v>
      </c>
      <c r="F77" s="4" t="s">
        <v>351</v>
      </c>
      <c r="G77" s="6" t="s">
        <v>384</v>
      </c>
      <c r="H77" s="8">
        <v>0</v>
      </c>
      <c r="I77" s="5" t="s">
        <v>179</v>
      </c>
      <c r="J77" s="5" t="s">
        <v>169</v>
      </c>
      <c r="K77" s="5" t="s">
        <v>170</v>
      </c>
      <c r="L77" s="5" t="s">
        <v>181</v>
      </c>
      <c r="M77" s="8">
        <v>8737</v>
      </c>
      <c r="N77" s="5" t="s">
        <v>182</v>
      </c>
    </row>
    <row r="78" spans="1:14" x14ac:dyDescent="0.25">
      <c r="A78" s="1"/>
      <c r="B78" s="5" t="s">
        <v>381</v>
      </c>
      <c r="C78" s="5" t="s">
        <v>382</v>
      </c>
      <c r="D78" s="5" t="s">
        <v>385</v>
      </c>
      <c r="E78" s="4" t="s">
        <v>165</v>
      </c>
      <c r="F78" s="4" t="s">
        <v>351</v>
      </c>
      <c r="G78" s="6" t="s">
        <v>384</v>
      </c>
      <c r="H78" s="8">
        <v>0</v>
      </c>
      <c r="I78" s="5" t="s">
        <v>179</v>
      </c>
      <c r="J78" s="5" t="s">
        <v>169</v>
      </c>
      <c r="K78" s="5" t="s">
        <v>170</v>
      </c>
      <c r="L78" s="5" t="s">
        <v>181</v>
      </c>
      <c r="M78" s="8">
        <v>1973</v>
      </c>
      <c r="N78" s="5" t="s">
        <v>182</v>
      </c>
    </row>
    <row r="79" spans="1:14" ht="25.5" x14ac:dyDescent="0.25">
      <c r="A79" s="1"/>
      <c r="B79" s="5" t="s">
        <v>381</v>
      </c>
      <c r="C79" s="5" t="s">
        <v>382</v>
      </c>
      <c r="D79" s="5" t="s">
        <v>383</v>
      </c>
      <c r="E79" s="4" t="s">
        <v>386</v>
      </c>
      <c r="F79" s="4" t="s">
        <v>387</v>
      </c>
      <c r="G79" s="6" t="s">
        <v>388</v>
      </c>
      <c r="H79" s="8">
        <v>0</v>
      </c>
      <c r="I79" s="5" t="s">
        <v>179</v>
      </c>
      <c r="J79" s="5" t="s">
        <v>169</v>
      </c>
      <c r="K79" s="5" t="s">
        <v>170</v>
      </c>
      <c r="L79" s="5" t="s">
        <v>181</v>
      </c>
      <c r="M79" s="8">
        <v>8737</v>
      </c>
      <c r="N79" s="5" t="s">
        <v>182</v>
      </c>
    </row>
    <row r="80" spans="1:14" ht="25.5" x14ac:dyDescent="0.25">
      <c r="A80" s="1"/>
      <c r="B80" s="5" t="s">
        <v>389</v>
      </c>
      <c r="C80" s="5" t="s">
        <v>390</v>
      </c>
      <c r="D80" s="5" t="s">
        <v>391</v>
      </c>
      <c r="E80" s="4" t="s">
        <v>165</v>
      </c>
      <c r="F80" s="4" t="s">
        <v>195</v>
      </c>
      <c r="G80" s="6" t="s">
        <v>392</v>
      </c>
      <c r="H80" s="8">
        <v>0</v>
      </c>
      <c r="I80" s="5" t="s">
        <v>179</v>
      </c>
      <c r="J80" s="5" t="s">
        <v>180</v>
      </c>
      <c r="K80" s="5" t="s">
        <v>170</v>
      </c>
      <c r="L80" s="5" t="s">
        <v>197</v>
      </c>
      <c r="M80" s="8">
        <v>24124</v>
      </c>
      <c r="N80" s="5" t="s">
        <v>182</v>
      </c>
    </row>
    <row r="81" spans="1:14" ht="38.25" x14ac:dyDescent="0.25">
      <c r="A81" s="1"/>
      <c r="B81" s="5" t="s">
        <v>389</v>
      </c>
      <c r="C81" s="5" t="s">
        <v>393</v>
      </c>
      <c r="D81" s="5" t="s">
        <v>265</v>
      </c>
      <c r="E81" s="4" t="s">
        <v>394</v>
      </c>
      <c r="F81" s="4" t="s">
        <v>395</v>
      </c>
      <c r="G81" s="6" t="s">
        <v>396</v>
      </c>
      <c r="H81" s="8">
        <v>0</v>
      </c>
      <c r="I81" s="5" t="s">
        <v>179</v>
      </c>
      <c r="J81" s="5" t="s">
        <v>180</v>
      </c>
      <c r="K81" s="5" t="s">
        <v>170</v>
      </c>
      <c r="L81" s="5" t="s">
        <v>181</v>
      </c>
      <c r="M81" s="8">
        <v>15242</v>
      </c>
      <c r="N81" s="5" t="s">
        <v>182</v>
      </c>
    </row>
    <row r="82" spans="1:14" ht="38.25" x14ac:dyDescent="0.25">
      <c r="A82" s="1"/>
      <c r="B82" s="5" t="s">
        <v>389</v>
      </c>
      <c r="C82" s="5" t="s">
        <v>397</v>
      </c>
      <c r="D82" s="5" t="s">
        <v>239</v>
      </c>
      <c r="E82" s="4" t="s">
        <v>165</v>
      </c>
      <c r="F82" s="4" t="s">
        <v>195</v>
      </c>
      <c r="G82" s="6" t="s">
        <v>398</v>
      </c>
      <c r="H82" s="8">
        <v>0</v>
      </c>
      <c r="I82" s="5" t="s">
        <v>179</v>
      </c>
      <c r="J82" s="5" t="s">
        <v>169</v>
      </c>
      <c r="K82" s="5" t="s">
        <v>170</v>
      </c>
      <c r="L82" s="5" t="s">
        <v>197</v>
      </c>
      <c r="M82" s="8">
        <v>10625</v>
      </c>
      <c r="N82" s="5" t="s">
        <v>182</v>
      </c>
    </row>
    <row r="83" spans="1:14" x14ac:dyDescent="0.25">
      <c r="A83" s="1"/>
      <c r="B83" s="5" t="s">
        <v>389</v>
      </c>
      <c r="C83" s="5" t="s">
        <v>399</v>
      </c>
      <c r="D83" s="5" t="s">
        <v>400</v>
      </c>
      <c r="E83" s="4" t="s">
        <v>165</v>
      </c>
      <c r="F83" s="4" t="s">
        <v>401</v>
      </c>
      <c r="G83" s="6" t="s">
        <v>402</v>
      </c>
      <c r="H83" s="8">
        <v>0</v>
      </c>
      <c r="I83" s="5" t="s">
        <v>179</v>
      </c>
      <c r="J83" s="5" t="s">
        <v>169</v>
      </c>
      <c r="K83" s="5" t="s">
        <v>170</v>
      </c>
      <c r="L83" s="5" t="s">
        <v>181</v>
      </c>
      <c r="M83" s="8">
        <v>891</v>
      </c>
      <c r="N83" s="5" t="s">
        <v>182</v>
      </c>
    </row>
    <row r="84" spans="1:14" x14ac:dyDescent="0.25">
      <c r="A84" s="1"/>
      <c r="B84" s="5" t="s">
        <v>389</v>
      </c>
      <c r="C84" s="5" t="s">
        <v>399</v>
      </c>
      <c r="D84" s="5" t="s">
        <v>403</v>
      </c>
      <c r="E84" s="4" t="s">
        <v>165</v>
      </c>
      <c r="F84" s="4" t="s">
        <v>195</v>
      </c>
      <c r="G84" s="6" t="s">
        <v>404</v>
      </c>
      <c r="H84" s="8">
        <v>0</v>
      </c>
      <c r="I84" s="5" t="s">
        <v>179</v>
      </c>
      <c r="J84" s="5" t="s">
        <v>169</v>
      </c>
      <c r="K84" s="5" t="s">
        <v>170</v>
      </c>
      <c r="L84" s="5" t="s">
        <v>197</v>
      </c>
      <c r="M84" s="8">
        <v>352</v>
      </c>
      <c r="N84" s="5" t="s">
        <v>182</v>
      </c>
    </row>
    <row r="85" spans="1:14" ht="63.75" x14ac:dyDescent="0.25">
      <c r="A85" s="1"/>
      <c r="B85" s="5" t="s">
        <v>389</v>
      </c>
      <c r="C85" s="5" t="s">
        <v>399</v>
      </c>
      <c r="D85" s="5" t="s">
        <v>405</v>
      </c>
      <c r="E85" s="4" t="s">
        <v>165</v>
      </c>
      <c r="F85" s="4" t="s">
        <v>195</v>
      </c>
      <c r="G85" s="6" t="s">
        <v>406</v>
      </c>
      <c r="H85" s="8">
        <v>0</v>
      </c>
      <c r="I85" s="5" t="s">
        <v>179</v>
      </c>
      <c r="J85" s="5" t="s">
        <v>169</v>
      </c>
      <c r="K85" s="5" t="s">
        <v>170</v>
      </c>
      <c r="L85" s="5" t="s">
        <v>197</v>
      </c>
      <c r="M85" s="8">
        <v>8939</v>
      </c>
      <c r="N85" s="5" t="s">
        <v>182</v>
      </c>
    </row>
    <row r="86" spans="1:14" ht="63.75" x14ac:dyDescent="0.25">
      <c r="A86" s="1"/>
      <c r="B86" s="5" t="s">
        <v>389</v>
      </c>
      <c r="C86" s="5" t="s">
        <v>407</v>
      </c>
      <c r="D86" s="5" t="s">
        <v>265</v>
      </c>
      <c r="E86" s="4" t="s">
        <v>165</v>
      </c>
      <c r="F86" s="4" t="s">
        <v>195</v>
      </c>
      <c r="G86" s="6" t="s">
        <v>408</v>
      </c>
      <c r="H86" s="8">
        <v>0</v>
      </c>
      <c r="I86" s="5" t="s">
        <v>179</v>
      </c>
      <c r="J86" s="5" t="s">
        <v>180</v>
      </c>
      <c r="K86" s="5" t="s">
        <v>170</v>
      </c>
      <c r="L86" s="5" t="s">
        <v>197</v>
      </c>
      <c r="M86" s="8">
        <v>11570</v>
      </c>
      <c r="N86" s="5" t="s">
        <v>182</v>
      </c>
    </row>
    <row r="87" spans="1:14" ht="25.5" x14ac:dyDescent="0.25">
      <c r="A87" s="1"/>
      <c r="B87" s="5" t="s">
        <v>389</v>
      </c>
      <c r="C87" s="5" t="s">
        <v>407</v>
      </c>
      <c r="D87" s="5" t="s">
        <v>409</v>
      </c>
      <c r="E87" s="4" t="s">
        <v>303</v>
      </c>
      <c r="F87" s="4" t="s">
        <v>195</v>
      </c>
      <c r="G87" s="6" t="s">
        <v>410</v>
      </c>
      <c r="H87" s="8">
        <v>0</v>
      </c>
      <c r="I87" s="5" t="s">
        <v>179</v>
      </c>
      <c r="J87" s="5" t="s">
        <v>169</v>
      </c>
      <c r="K87" s="5" t="s">
        <v>170</v>
      </c>
      <c r="L87" s="5" t="s">
        <v>197</v>
      </c>
      <c r="M87" s="8">
        <v>11592</v>
      </c>
      <c r="N87" s="5" t="s">
        <v>182</v>
      </c>
    </row>
    <row r="88" spans="1:14" ht="25.5" x14ac:dyDescent="0.25">
      <c r="A88" s="1"/>
      <c r="B88" s="5" t="s">
        <v>389</v>
      </c>
      <c r="C88" s="5" t="s">
        <v>407</v>
      </c>
      <c r="D88" s="5" t="s">
        <v>411</v>
      </c>
      <c r="E88" s="4" t="s">
        <v>308</v>
      </c>
      <c r="F88" s="4" t="s">
        <v>195</v>
      </c>
      <c r="G88" s="6" t="s">
        <v>412</v>
      </c>
      <c r="H88" s="8">
        <v>0</v>
      </c>
      <c r="I88" s="5" t="s">
        <v>179</v>
      </c>
      <c r="J88" s="5" t="s">
        <v>169</v>
      </c>
      <c r="K88" s="5" t="s">
        <v>170</v>
      </c>
      <c r="L88" s="5" t="s">
        <v>181</v>
      </c>
      <c r="M88" s="8">
        <v>11610</v>
      </c>
      <c r="N88" s="5" t="s">
        <v>182</v>
      </c>
    </row>
    <row r="89" spans="1:14" x14ac:dyDescent="0.25">
      <c r="A89" s="1"/>
      <c r="B89" s="5" t="s">
        <v>389</v>
      </c>
      <c r="C89" s="5" t="s">
        <v>407</v>
      </c>
      <c r="D89" s="5" t="s">
        <v>411</v>
      </c>
      <c r="E89" s="4" t="s">
        <v>308</v>
      </c>
      <c r="F89" s="4" t="s">
        <v>413</v>
      </c>
      <c r="G89" s="6" t="s">
        <v>414</v>
      </c>
      <c r="H89" s="8">
        <v>0</v>
      </c>
      <c r="I89" s="5" t="s">
        <v>179</v>
      </c>
      <c r="J89" s="5" t="s">
        <v>169</v>
      </c>
      <c r="K89" s="5" t="s">
        <v>170</v>
      </c>
      <c r="L89" s="5" t="s">
        <v>181</v>
      </c>
      <c r="M89" s="8">
        <v>11610</v>
      </c>
      <c r="N89" s="5" t="s">
        <v>182</v>
      </c>
    </row>
    <row r="90" spans="1:14" ht="38.25" x14ac:dyDescent="0.25">
      <c r="A90" s="1"/>
      <c r="B90" s="5" t="s">
        <v>389</v>
      </c>
      <c r="C90" s="5" t="s">
        <v>415</v>
      </c>
      <c r="D90" s="5" t="s">
        <v>416</v>
      </c>
      <c r="E90" s="4" t="s">
        <v>165</v>
      </c>
      <c r="F90" s="4" t="s">
        <v>195</v>
      </c>
      <c r="G90" s="6" t="s">
        <v>417</v>
      </c>
      <c r="H90" s="8">
        <v>0</v>
      </c>
      <c r="I90" s="5" t="s">
        <v>179</v>
      </c>
      <c r="J90" s="5" t="s">
        <v>180</v>
      </c>
      <c r="K90" s="5" t="s">
        <v>170</v>
      </c>
      <c r="L90" s="5" t="s">
        <v>197</v>
      </c>
      <c r="M90" s="8">
        <v>23258</v>
      </c>
      <c r="N90" s="5" t="s">
        <v>182</v>
      </c>
    </row>
    <row r="91" spans="1:14" ht="25.5" x14ac:dyDescent="0.25">
      <c r="A91" s="1"/>
      <c r="B91" s="5" t="s">
        <v>389</v>
      </c>
      <c r="C91" s="5" t="s">
        <v>418</v>
      </c>
      <c r="D91" s="5" t="s">
        <v>419</v>
      </c>
      <c r="E91" s="4" t="s">
        <v>165</v>
      </c>
      <c r="F91" s="4" t="s">
        <v>195</v>
      </c>
      <c r="G91" s="6" t="s">
        <v>420</v>
      </c>
      <c r="H91" s="8">
        <v>0</v>
      </c>
      <c r="I91" s="5" t="s">
        <v>179</v>
      </c>
      <c r="J91" s="5" t="s">
        <v>169</v>
      </c>
      <c r="K91" s="5" t="s">
        <v>170</v>
      </c>
      <c r="L91" s="5" t="s">
        <v>197</v>
      </c>
      <c r="M91" s="8">
        <v>853</v>
      </c>
      <c r="N91" s="5" t="s">
        <v>182</v>
      </c>
    </row>
    <row r="92" spans="1:14" ht="51" x14ac:dyDescent="0.25">
      <c r="A92" s="1"/>
      <c r="B92" s="5" t="s">
        <v>389</v>
      </c>
      <c r="C92" s="5" t="s">
        <v>421</v>
      </c>
      <c r="D92" s="5" t="s">
        <v>422</v>
      </c>
      <c r="E92" s="4" t="s">
        <v>165</v>
      </c>
      <c r="F92" s="4" t="s">
        <v>195</v>
      </c>
      <c r="G92" s="6" t="s">
        <v>423</v>
      </c>
      <c r="H92" s="8">
        <v>0</v>
      </c>
      <c r="I92" s="5" t="s">
        <v>179</v>
      </c>
      <c r="J92" s="5" t="s">
        <v>169</v>
      </c>
      <c r="K92" s="5" t="s">
        <v>170</v>
      </c>
      <c r="L92" s="5" t="s">
        <v>197</v>
      </c>
      <c r="M92" s="8">
        <v>834</v>
      </c>
      <c r="N92" s="5" t="s">
        <v>182</v>
      </c>
    </row>
    <row r="93" spans="1:14" ht="38.25" x14ac:dyDescent="0.25">
      <c r="A93" s="1"/>
      <c r="B93" s="5" t="s">
        <v>389</v>
      </c>
      <c r="C93" s="5" t="s">
        <v>421</v>
      </c>
      <c r="D93" s="5" t="s">
        <v>424</v>
      </c>
      <c r="E93" s="4" t="s">
        <v>165</v>
      </c>
      <c r="F93" s="4" t="s">
        <v>195</v>
      </c>
      <c r="G93" s="6" t="s">
        <v>425</v>
      </c>
      <c r="H93" s="8">
        <v>0</v>
      </c>
      <c r="I93" s="5" t="s">
        <v>179</v>
      </c>
      <c r="J93" s="5" t="s">
        <v>169</v>
      </c>
      <c r="K93" s="5" t="s">
        <v>170</v>
      </c>
      <c r="L93" s="5" t="s">
        <v>197</v>
      </c>
      <c r="M93" s="8">
        <v>1601</v>
      </c>
      <c r="N93" s="5" t="s">
        <v>182</v>
      </c>
    </row>
    <row r="94" spans="1:14" ht="51" x14ac:dyDescent="0.25">
      <c r="A94" s="1"/>
      <c r="B94" s="5" t="s">
        <v>389</v>
      </c>
      <c r="C94" s="5" t="s">
        <v>421</v>
      </c>
      <c r="D94" s="5" t="s">
        <v>426</v>
      </c>
      <c r="E94" s="4" t="s">
        <v>165</v>
      </c>
      <c r="F94" s="4" t="s">
        <v>195</v>
      </c>
      <c r="G94" s="6" t="s">
        <v>427</v>
      </c>
      <c r="H94" s="8">
        <v>0</v>
      </c>
      <c r="I94" s="5" t="s">
        <v>179</v>
      </c>
      <c r="J94" s="5" t="s">
        <v>169</v>
      </c>
      <c r="K94" s="5" t="s">
        <v>170</v>
      </c>
      <c r="L94" s="5" t="s">
        <v>197</v>
      </c>
      <c r="M94" s="8">
        <v>9267</v>
      </c>
      <c r="N94" s="5" t="s">
        <v>182</v>
      </c>
    </row>
    <row r="95" spans="1:14" ht="25.5" x14ac:dyDescent="0.25">
      <c r="A95" s="1"/>
      <c r="B95" s="5" t="s">
        <v>389</v>
      </c>
      <c r="C95" s="5" t="s">
        <v>421</v>
      </c>
      <c r="D95" s="5" t="s">
        <v>428</v>
      </c>
      <c r="E95" s="4" t="s">
        <v>165</v>
      </c>
      <c r="F95" s="4" t="s">
        <v>195</v>
      </c>
      <c r="G95" s="6" t="s">
        <v>429</v>
      </c>
      <c r="H95" s="8">
        <v>0</v>
      </c>
      <c r="I95" s="5" t="s">
        <v>179</v>
      </c>
      <c r="J95" s="5" t="s">
        <v>180</v>
      </c>
      <c r="K95" s="5" t="s">
        <v>170</v>
      </c>
      <c r="L95" s="5" t="s">
        <v>197</v>
      </c>
      <c r="M95" s="8">
        <v>464</v>
      </c>
      <c r="N95" s="5" t="s">
        <v>182</v>
      </c>
    </row>
    <row r="96" spans="1:14" ht="25.5" x14ac:dyDescent="0.25">
      <c r="A96" s="1"/>
      <c r="B96" s="5" t="s">
        <v>389</v>
      </c>
      <c r="C96" s="5" t="s">
        <v>430</v>
      </c>
      <c r="D96" s="5" t="s">
        <v>431</v>
      </c>
      <c r="E96" s="4" t="s">
        <v>432</v>
      </c>
      <c r="F96" s="4" t="s">
        <v>433</v>
      </c>
      <c r="G96" s="6" t="s">
        <v>434</v>
      </c>
      <c r="H96" s="8">
        <v>0</v>
      </c>
      <c r="I96" s="5" t="s">
        <v>179</v>
      </c>
      <c r="J96" s="5" t="s">
        <v>169</v>
      </c>
      <c r="K96" s="5" t="s">
        <v>170</v>
      </c>
      <c r="L96" s="5" t="s">
        <v>181</v>
      </c>
      <c r="M96" s="8">
        <v>768</v>
      </c>
      <c r="N96" s="5" t="s">
        <v>182</v>
      </c>
    </row>
    <row r="97" spans="1:14" ht="25.5" x14ac:dyDescent="0.25">
      <c r="A97" s="1"/>
      <c r="B97" s="5" t="s">
        <v>389</v>
      </c>
      <c r="C97" s="5" t="s">
        <v>435</v>
      </c>
      <c r="D97" s="5" t="s">
        <v>436</v>
      </c>
      <c r="E97" s="4" t="s">
        <v>165</v>
      </c>
      <c r="F97" s="4" t="s">
        <v>195</v>
      </c>
      <c r="G97" s="6" t="s">
        <v>437</v>
      </c>
      <c r="H97" s="8">
        <v>0</v>
      </c>
      <c r="I97" s="5" t="s">
        <v>179</v>
      </c>
      <c r="J97" s="5" t="s">
        <v>180</v>
      </c>
      <c r="K97" s="5" t="s">
        <v>170</v>
      </c>
      <c r="L97" s="5" t="s">
        <v>197</v>
      </c>
      <c r="M97" s="8">
        <v>1987</v>
      </c>
      <c r="N97" s="5" t="s">
        <v>182</v>
      </c>
    </row>
    <row r="98" spans="1:14" ht="25.5" x14ac:dyDescent="0.25">
      <c r="A98" s="1"/>
      <c r="B98" s="5" t="s">
        <v>389</v>
      </c>
      <c r="C98" s="5" t="s">
        <v>438</v>
      </c>
      <c r="D98" s="5" t="s">
        <v>439</v>
      </c>
      <c r="E98" s="4" t="s">
        <v>165</v>
      </c>
      <c r="F98" s="4" t="s">
        <v>195</v>
      </c>
      <c r="G98" s="6" t="s">
        <v>440</v>
      </c>
      <c r="H98" s="8">
        <v>0</v>
      </c>
      <c r="I98" s="5" t="s">
        <v>179</v>
      </c>
      <c r="J98" s="5" t="s">
        <v>180</v>
      </c>
      <c r="K98" s="5" t="s">
        <v>170</v>
      </c>
      <c r="L98" s="5" t="s">
        <v>197</v>
      </c>
      <c r="M98" s="8">
        <v>24318</v>
      </c>
      <c r="N98" s="5" t="s">
        <v>182</v>
      </c>
    </row>
    <row r="99" spans="1:14" ht="63.75" x14ac:dyDescent="0.25">
      <c r="A99" s="1"/>
      <c r="B99" s="5" t="s">
        <v>389</v>
      </c>
      <c r="C99" s="5" t="s">
        <v>441</v>
      </c>
      <c r="D99" s="5" t="s">
        <v>442</v>
      </c>
      <c r="E99" s="4" t="s">
        <v>165</v>
      </c>
      <c r="F99" s="4" t="s">
        <v>195</v>
      </c>
      <c r="G99" s="6" t="s">
        <v>443</v>
      </c>
      <c r="H99" s="8">
        <v>0</v>
      </c>
      <c r="I99" s="5" t="s">
        <v>179</v>
      </c>
      <c r="J99" s="5" t="s">
        <v>169</v>
      </c>
      <c r="K99" s="5" t="s">
        <v>170</v>
      </c>
      <c r="L99" s="5" t="s">
        <v>197</v>
      </c>
      <c r="M99" s="8">
        <v>8680</v>
      </c>
      <c r="N99" s="5" t="s">
        <v>182</v>
      </c>
    </row>
    <row r="100" spans="1:14" ht="51" x14ac:dyDescent="0.25">
      <c r="A100" s="1"/>
      <c r="B100" s="5" t="s">
        <v>389</v>
      </c>
      <c r="C100" s="5" t="s">
        <v>444</v>
      </c>
      <c r="D100" s="5" t="s">
        <v>445</v>
      </c>
      <c r="E100" s="4" t="s">
        <v>165</v>
      </c>
      <c r="F100" s="4" t="s">
        <v>195</v>
      </c>
      <c r="G100" s="6" t="s">
        <v>446</v>
      </c>
      <c r="H100" s="8">
        <v>0</v>
      </c>
      <c r="I100" s="5" t="s">
        <v>179</v>
      </c>
      <c r="J100" s="5" t="s">
        <v>180</v>
      </c>
      <c r="K100" s="5" t="s">
        <v>170</v>
      </c>
      <c r="L100" s="5" t="s">
        <v>197</v>
      </c>
      <c r="M100" s="8">
        <v>508</v>
      </c>
      <c r="N100" s="5" t="s">
        <v>182</v>
      </c>
    </row>
    <row r="101" spans="1:14" ht="51" x14ac:dyDescent="0.25">
      <c r="A101" s="1"/>
      <c r="B101" s="5" t="s">
        <v>389</v>
      </c>
      <c r="C101" s="5" t="s">
        <v>447</v>
      </c>
      <c r="D101" s="5" t="s">
        <v>265</v>
      </c>
      <c r="E101" s="4" t="s">
        <v>448</v>
      </c>
      <c r="F101" s="4" t="s">
        <v>449</v>
      </c>
      <c r="G101" s="6" t="s">
        <v>450</v>
      </c>
      <c r="H101" s="8">
        <v>0</v>
      </c>
      <c r="I101" s="5" t="s">
        <v>179</v>
      </c>
      <c r="J101" s="5" t="s">
        <v>180</v>
      </c>
      <c r="K101" s="5" t="s">
        <v>170</v>
      </c>
      <c r="L101" s="5" t="s">
        <v>181</v>
      </c>
      <c r="M101" s="8">
        <v>10671</v>
      </c>
      <c r="N101" s="5" t="s">
        <v>182</v>
      </c>
    </row>
    <row r="102" spans="1:14" ht="25.5" x14ac:dyDescent="0.25">
      <c r="A102" s="1"/>
      <c r="B102" s="5" t="s">
        <v>389</v>
      </c>
      <c r="C102" s="5" t="s">
        <v>451</v>
      </c>
      <c r="D102" s="5" t="s">
        <v>452</v>
      </c>
      <c r="E102" s="4" t="s">
        <v>453</v>
      </c>
      <c r="F102" s="4" t="s">
        <v>454</v>
      </c>
      <c r="G102" s="6" t="s">
        <v>455</v>
      </c>
      <c r="H102" s="8">
        <v>0</v>
      </c>
      <c r="I102" s="5" t="s">
        <v>179</v>
      </c>
      <c r="J102" s="5" t="s">
        <v>169</v>
      </c>
      <c r="K102" s="5" t="s">
        <v>170</v>
      </c>
      <c r="L102" s="5" t="s">
        <v>171</v>
      </c>
      <c r="M102" s="8">
        <v>10975</v>
      </c>
      <c r="N102" s="5" t="s">
        <v>182</v>
      </c>
    </row>
    <row r="103" spans="1:14" ht="51" x14ac:dyDescent="0.25">
      <c r="A103" s="1"/>
      <c r="B103" s="5" t="s">
        <v>389</v>
      </c>
      <c r="C103" s="5" t="s">
        <v>456</v>
      </c>
      <c r="D103" s="5" t="s">
        <v>265</v>
      </c>
      <c r="E103" s="4" t="s">
        <v>165</v>
      </c>
      <c r="F103" s="4" t="s">
        <v>195</v>
      </c>
      <c r="G103" s="6" t="s">
        <v>457</v>
      </c>
      <c r="H103" s="8">
        <v>0</v>
      </c>
      <c r="I103" s="5" t="s">
        <v>179</v>
      </c>
      <c r="J103" s="5" t="s">
        <v>180</v>
      </c>
      <c r="K103" s="5" t="s">
        <v>170</v>
      </c>
      <c r="L103" s="5" t="s">
        <v>197</v>
      </c>
      <c r="M103" s="8">
        <v>1422</v>
      </c>
      <c r="N103" s="5" t="s">
        <v>182</v>
      </c>
    </row>
    <row r="104" spans="1:14" ht="51" x14ac:dyDescent="0.25">
      <c r="A104" s="1"/>
      <c r="B104" s="5" t="s">
        <v>389</v>
      </c>
      <c r="C104" s="5" t="s">
        <v>458</v>
      </c>
      <c r="D104" s="5" t="s">
        <v>459</v>
      </c>
      <c r="E104" s="4" t="s">
        <v>165</v>
      </c>
      <c r="F104" s="4" t="s">
        <v>195</v>
      </c>
      <c r="G104" s="6" t="s">
        <v>460</v>
      </c>
      <c r="H104" s="8">
        <v>0</v>
      </c>
      <c r="I104" s="5" t="s">
        <v>179</v>
      </c>
      <c r="J104" s="5" t="s">
        <v>180</v>
      </c>
      <c r="K104" s="5" t="s">
        <v>170</v>
      </c>
      <c r="L104" s="5" t="s">
        <v>197</v>
      </c>
      <c r="M104" s="8">
        <v>642</v>
      </c>
      <c r="N104" s="5" t="s">
        <v>182</v>
      </c>
    </row>
    <row r="105" spans="1:14" ht="25.5" x14ac:dyDescent="0.25">
      <c r="A105" s="1"/>
      <c r="B105" s="5" t="s">
        <v>389</v>
      </c>
      <c r="C105" s="5" t="s">
        <v>461</v>
      </c>
      <c r="D105" s="5" t="s">
        <v>462</v>
      </c>
      <c r="E105" s="4" t="s">
        <v>165</v>
      </c>
      <c r="F105" s="4" t="s">
        <v>195</v>
      </c>
      <c r="G105" s="6" t="s">
        <v>463</v>
      </c>
      <c r="H105" s="8">
        <v>0</v>
      </c>
      <c r="I105" s="5" t="s">
        <v>179</v>
      </c>
      <c r="J105" s="5" t="s">
        <v>180</v>
      </c>
      <c r="K105" s="5" t="s">
        <v>170</v>
      </c>
      <c r="L105" s="5" t="s">
        <v>197</v>
      </c>
      <c r="M105" s="8">
        <v>19929</v>
      </c>
      <c r="N105" s="5" t="s">
        <v>182</v>
      </c>
    </row>
    <row r="106" spans="1:14" ht="38.25" x14ac:dyDescent="0.25">
      <c r="A106" s="1"/>
      <c r="B106" s="5" t="s">
        <v>389</v>
      </c>
      <c r="C106" s="5" t="s">
        <v>461</v>
      </c>
      <c r="D106" s="5" t="s">
        <v>464</v>
      </c>
      <c r="E106" s="4" t="s">
        <v>165</v>
      </c>
      <c r="F106" s="4" t="s">
        <v>195</v>
      </c>
      <c r="G106" s="6" t="s">
        <v>465</v>
      </c>
      <c r="H106" s="8">
        <v>0</v>
      </c>
      <c r="I106" s="5" t="s">
        <v>179</v>
      </c>
      <c r="J106" s="5" t="s">
        <v>180</v>
      </c>
      <c r="K106" s="5" t="s">
        <v>170</v>
      </c>
      <c r="L106" s="5" t="s">
        <v>197</v>
      </c>
      <c r="M106" s="8">
        <v>1110</v>
      </c>
      <c r="N106" s="5" t="s">
        <v>182</v>
      </c>
    </row>
    <row r="107" spans="1:14" x14ac:dyDescent="0.25">
      <c r="A107" s="1"/>
      <c r="B107" s="5" t="s">
        <v>466</v>
      </c>
      <c r="C107" s="5" t="s">
        <v>451</v>
      </c>
      <c r="D107" s="5" t="s">
        <v>467</v>
      </c>
      <c r="E107" s="4" t="s">
        <v>165</v>
      </c>
      <c r="F107" s="4" t="s">
        <v>195</v>
      </c>
      <c r="G107" s="6" t="s">
        <v>468</v>
      </c>
      <c r="H107" s="8">
        <v>1.0609999999999999</v>
      </c>
      <c r="I107" s="5" t="s">
        <v>179</v>
      </c>
      <c r="J107" s="5" t="s">
        <v>169</v>
      </c>
      <c r="K107" s="5" t="s">
        <v>170</v>
      </c>
      <c r="L107" s="5" t="s">
        <v>171</v>
      </c>
      <c r="M107" s="8">
        <v>1933</v>
      </c>
      <c r="N107" s="5" t="s">
        <v>172</v>
      </c>
    </row>
    <row r="108" spans="1:14" x14ac:dyDescent="0.25">
      <c r="A108" s="1"/>
      <c r="B108" s="5" t="s">
        <v>466</v>
      </c>
      <c r="C108" s="5" t="s">
        <v>451</v>
      </c>
      <c r="D108" s="5" t="s">
        <v>469</v>
      </c>
      <c r="E108" s="4" t="s">
        <v>165</v>
      </c>
      <c r="F108" s="4" t="s">
        <v>195</v>
      </c>
      <c r="G108" s="6" t="s">
        <v>470</v>
      </c>
      <c r="H108" s="8">
        <v>18.140999999999998</v>
      </c>
      <c r="I108" s="5" t="s">
        <v>179</v>
      </c>
      <c r="J108" s="5" t="s">
        <v>169</v>
      </c>
      <c r="K108" s="5" t="s">
        <v>170</v>
      </c>
      <c r="L108" s="5" t="s">
        <v>171</v>
      </c>
      <c r="M108" s="8">
        <v>58</v>
      </c>
      <c r="N108" s="5" t="s">
        <v>172</v>
      </c>
    </row>
    <row r="109" spans="1:14" x14ac:dyDescent="0.25">
      <c r="A109" s="1"/>
      <c r="B109" s="5" t="s">
        <v>466</v>
      </c>
      <c r="C109" s="5" t="s">
        <v>451</v>
      </c>
      <c r="D109" s="5" t="s">
        <v>471</v>
      </c>
      <c r="E109" s="4" t="s">
        <v>165</v>
      </c>
      <c r="F109" s="4" t="s">
        <v>195</v>
      </c>
      <c r="G109" s="6" t="s">
        <v>472</v>
      </c>
      <c r="H109" s="8">
        <v>24.26</v>
      </c>
      <c r="I109" s="5" t="s">
        <v>179</v>
      </c>
      <c r="J109" s="5" t="s">
        <v>169</v>
      </c>
      <c r="K109" s="5" t="s">
        <v>170</v>
      </c>
      <c r="L109" s="5" t="s">
        <v>171</v>
      </c>
      <c r="M109" s="8">
        <v>60</v>
      </c>
      <c r="N109" s="5" t="s">
        <v>172</v>
      </c>
    </row>
    <row r="110" spans="1:14" x14ac:dyDescent="0.25">
      <c r="A110" s="1"/>
      <c r="B110" s="5" t="s">
        <v>136</v>
      </c>
      <c r="C110" s="5" t="s">
        <v>473</v>
      </c>
      <c r="D110" s="5" t="s">
        <v>61</v>
      </c>
      <c r="E110" s="4" t="s">
        <v>165</v>
      </c>
      <c r="F110" s="4" t="s">
        <v>195</v>
      </c>
      <c r="G110" s="6" t="s">
        <v>474</v>
      </c>
      <c r="H110" s="8">
        <v>0</v>
      </c>
      <c r="I110" s="5" t="s">
        <v>179</v>
      </c>
      <c r="J110" s="5" t="s">
        <v>169</v>
      </c>
      <c r="K110" s="5" t="s">
        <v>170</v>
      </c>
      <c r="L110" s="5" t="s">
        <v>197</v>
      </c>
      <c r="M110" s="8">
        <v>260</v>
      </c>
      <c r="N110" s="5" t="s">
        <v>172</v>
      </c>
    </row>
    <row r="111" spans="1:14" x14ac:dyDescent="0.25">
      <c r="A111" s="1"/>
      <c r="B111" s="5" t="s">
        <v>136</v>
      </c>
      <c r="C111" s="5" t="s">
        <v>475</v>
      </c>
      <c r="D111" s="5" t="s">
        <v>476</v>
      </c>
      <c r="E111" s="4" t="s">
        <v>165</v>
      </c>
      <c r="F111" s="4" t="s">
        <v>195</v>
      </c>
      <c r="G111" s="6" t="s">
        <v>477</v>
      </c>
      <c r="H111" s="8">
        <v>0</v>
      </c>
      <c r="I111" s="5" t="s">
        <v>179</v>
      </c>
      <c r="J111" s="5" t="s">
        <v>169</v>
      </c>
      <c r="K111" s="5" t="s">
        <v>170</v>
      </c>
      <c r="L111" s="5" t="s">
        <v>197</v>
      </c>
      <c r="M111" s="8">
        <v>681</v>
      </c>
      <c r="N111" s="5" t="s">
        <v>182</v>
      </c>
    </row>
    <row r="112" spans="1:14" x14ac:dyDescent="0.25">
      <c r="A112" s="1"/>
      <c r="B112" s="5" t="s">
        <v>136</v>
      </c>
      <c r="C112" s="5" t="s">
        <v>475</v>
      </c>
      <c r="D112" s="5" t="s">
        <v>478</v>
      </c>
      <c r="E112" s="4" t="s">
        <v>165</v>
      </c>
      <c r="F112" s="4" t="s">
        <v>195</v>
      </c>
      <c r="G112" s="6" t="s">
        <v>479</v>
      </c>
      <c r="H112" s="8">
        <v>0</v>
      </c>
      <c r="I112" s="5" t="s">
        <v>179</v>
      </c>
      <c r="J112" s="5" t="s">
        <v>180</v>
      </c>
      <c r="K112" s="5" t="s">
        <v>170</v>
      </c>
      <c r="L112" s="5" t="s">
        <v>197</v>
      </c>
      <c r="M112" s="8">
        <v>680</v>
      </c>
      <c r="N112" s="5" t="s">
        <v>182</v>
      </c>
    </row>
    <row r="113" spans="1:14" x14ac:dyDescent="0.25">
      <c r="A113" s="1"/>
      <c r="B113" s="5" t="s">
        <v>145</v>
      </c>
      <c r="C113" s="5" t="s">
        <v>480</v>
      </c>
      <c r="D113" s="5" t="s">
        <v>61</v>
      </c>
      <c r="E113" s="4" t="s">
        <v>165</v>
      </c>
      <c r="F113" s="4" t="s">
        <v>195</v>
      </c>
      <c r="G113" s="6" t="s">
        <v>481</v>
      </c>
      <c r="H113" s="8">
        <v>0</v>
      </c>
      <c r="I113" s="5" t="s">
        <v>179</v>
      </c>
      <c r="J113" s="5" t="s">
        <v>180</v>
      </c>
      <c r="K113" s="5" t="s">
        <v>170</v>
      </c>
      <c r="L113" s="5" t="s">
        <v>197</v>
      </c>
      <c r="M113" s="8">
        <v>258</v>
      </c>
      <c r="N113" s="5" t="s">
        <v>172</v>
      </c>
    </row>
    <row r="114" spans="1:14" ht="25.5" x14ac:dyDescent="0.25">
      <c r="A114" s="1"/>
      <c r="B114" s="5" t="s">
        <v>482</v>
      </c>
      <c r="C114" s="5" t="s">
        <v>483</v>
      </c>
      <c r="D114" s="5" t="s">
        <v>484</v>
      </c>
      <c r="E114" s="4" t="s">
        <v>165</v>
      </c>
      <c r="F114" s="4" t="s">
        <v>195</v>
      </c>
      <c r="G114" s="6" t="s">
        <v>485</v>
      </c>
      <c r="H114" s="8">
        <v>0</v>
      </c>
      <c r="I114" s="5" t="s">
        <v>179</v>
      </c>
      <c r="J114" s="5" t="s">
        <v>180</v>
      </c>
      <c r="K114" s="5" t="s">
        <v>170</v>
      </c>
      <c r="L114" s="5" t="s">
        <v>181</v>
      </c>
      <c r="M114" s="8">
        <v>21644</v>
      </c>
      <c r="N114" s="5" t="s">
        <v>182</v>
      </c>
    </row>
    <row r="115" spans="1:14" ht="63.75" x14ac:dyDescent="0.25">
      <c r="A115" s="1"/>
      <c r="B115" s="5" t="s">
        <v>486</v>
      </c>
      <c r="C115" s="5" t="s">
        <v>487</v>
      </c>
      <c r="D115" s="5" t="s">
        <v>488</v>
      </c>
      <c r="E115" s="4" t="s">
        <v>165</v>
      </c>
      <c r="F115" s="4" t="s">
        <v>195</v>
      </c>
      <c r="G115" s="6" t="s">
        <v>489</v>
      </c>
      <c r="H115" s="8">
        <v>0</v>
      </c>
      <c r="I115" s="5" t="s">
        <v>179</v>
      </c>
      <c r="J115" s="5" t="s">
        <v>180</v>
      </c>
      <c r="K115" s="5" t="s">
        <v>170</v>
      </c>
      <c r="L115" s="5" t="s">
        <v>197</v>
      </c>
      <c r="M115" s="8">
        <v>23025</v>
      </c>
      <c r="N115" s="5" t="s">
        <v>182</v>
      </c>
    </row>
    <row r="116" spans="1:14" ht="51" x14ac:dyDescent="0.25">
      <c r="A116" s="1"/>
      <c r="B116" s="5" t="s">
        <v>486</v>
      </c>
      <c r="C116" s="5" t="s">
        <v>490</v>
      </c>
      <c r="D116" s="5" t="s">
        <v>491</v>
      </c>
      <c r="E116" s="4" t="s">
        <v>165</v>
      </c>
      <c r="F116" s="4" t="s">
        <v>195</v>
      </c>
      <c r="G116" s="6" t="s">
        <v>492</v>
      </c>
      <c r="H116" s="8">
        <v>0</v>
      </c>
      <c r="I116" s="5" t="s">
        <v>179</v>
      </c>
      <c r="J116" s="5" t="s">
        <v>180</v>
      </c>
      <c r="K116" s="5" t="s">
        <v>170</v>
      </c>
      <c r="L116" s="5" t="s">
        <v>197</v>
      </c>
      <c r="M116" s="8">
        <v>22626</v>
      </c>
      <c r="N116" s="5" t="s">
        <v>182</v>
      </c>
    </row>
    <row r="117" spans="1:14" ht="25.5" x14ac:dyDescent="0.25">
      <c r="A117" s="1"/>
      <c r="B117" s="5" t="s">
        <v>486</v>
      </c>
      <c r="C117" s="5" t="s">
        <v>490</v>
      </c>
      <c r="D117" s="5" t="s">
        <v>493</v>
      </c>
      <c r="E117" s="4" t="s">
        <v>165</v>
      </c>
      <c r="F117" s="4" t="s">
        <v>195</v>
      </c>
      <c r="G117" s="6" t="s">
        <v>494</v>
      </c>
      <c r="H117" s="8">
        <v>0</v>
      </c>
      <c r="I117" s="5" t="s">
        <v>179</v>
      </c>
      <c r="J117" s="5" t="s">
        <v>169</v>
      </c>
      <c r="K117" s="5" t="s">
        <v>170</v>
      </c>
      <c r="L117" s="5" t="s">
        <v>197</v>
      </c>
      <c r="M117" s="8">
        <v>22636</v>
      </c>
      <c r="N117" s="5" t="s">
        <v>182</v>
      </c>
    </row>
    <row r="118" spans="1:14" ht="38.25" x14ac:dyDescent="0.25">
      <c r="A118" s="1"/>
      <c r="B118" s="5" t="s">
        <v>486</v>
      </c>
      <c r="C118" s="5" t="s">
        <v>495</v>
      </c>
      <c r="D118" s="5" t="s">
        <v>496</v>
      </c>
      <c r="E118" s="4" t="s">
        <v>165</v>
      </c>
      <c r="F118" s="4" t="s">
        <v>195</v>
      </c>
      <c r="G118" s="6" t="s">
        <v>497</v>
      </c>
      <c r="H118" s="8">
        <v>0</v>
      </c>
      <c r="I118" s="5" t="s">
        <v>179</v>
      </c>
      <c r="J118" s="5" t="s">
        <v>180</v>
      </c>
      <c r="K118" s="5" t="s">
        <v>170</v>
      </c>
      <c r="L118" s="5" t="s">
        <v>197</v>
      </c>
      <c r="M118" s="8">
        <v>13666</v>
      </c>
      <c r="N118" s="5" t="s">
        <v>182</v>
      </c>
    </row>
    <row r="119" spans="1:14" ht="38.25" x14ac:dyDescent="0.25">
      <c r="A119" s="1"/>
      <c r="B119" s="5" t="s">
        <v>486</v>
      </c>
      <c r="C119" s="5" t="s">
        <v>498</v>
      </c>
      <c r="D119" s="5" t="s">
        <v>499</v>
      </c>
      <c r="E119" s="4" t="s">
        <v>165</v>
      </c>
      <c r="F119" s="4" t="s">
        <v>195</v>
      </c>
      <c r="G119" s="6" t="s">
        <v>500</v>
      </c>
      <c r="H119" s="8">
        <v>0</v>
      </c>
      <c r="I119" s="5" t="s">
        <v>179</v>
      </c>
      <c r="J119" s="5" t="s">
        <v>180</v>
      </c>
      <c r="K119" s="5" t="s">
        <v>170</v>
      </c>
      <c r="L119" s="5" t="s">
        <v>197</v>
      </c>
      <c r="M119" s="8">
        <v>13658</v>
      </c>
      <c r="N119" s="5" t="s">
        <v>182</v>
      </c>
    </row>
    <row r="120" spans="1:14" ht="25.5" x14ac:dyDescent="0.25">
      <c r="A120" s="1"/>
      <c r="B120" s="5" t="s">
        <v>486</v>
      </c>
      <c r="C120" s="5" t="s">
        <v>498</v>
      </c>
      <c r="D120" s="5" t="s">
        <v>501</v>
      </c>
      <c r="E120" s="4" t="s">
        <v>165</v>
      </c>
      <c r="F120" s="4" t="s">
        <v>195</v>
      </c>
      <c r="G120" s="6" t="s">
        <v>502</v>
      </c>
      <c r="H120" s="8">
        <v>0</v>
      </c>
      <c r="I120" s="5" t="s">
        <v>179</v>
      </c>
      <c r="J120" s="5" t="s">
        <v>169</v>
      </c>
      <c r="K120" s="5" t="s">
        <v>170</v>
      </c>
      <c r="L120" s="5" t="s">
        <v>197</v>
      </c>
      <c r="M120" s="8">
        <v>23317</v>
      </c>
      <c r="N120" s="5" t="s">
        <v>182</v>
      </c>
    </row>
    <row r="121" spans="1:14" ht="51" x14ac:dyDescent="0.25">
      <c r="A121" s="1"/>
      <c r="B121" s="5" t="s">
        <v>486</v>
      </c>
      <c r="C121" s="5" t="s">
        <v>503</v>
      </c>
      <c r="D121" s="5" t="s">
        <v>504</v>
      </c>
      <c r="E121" s="4" t="s">
        <v>165</v>
      </c>
      <c r="F121" s="4" t="s">
        <v>195</v>
      </c>
      <c r="G121" s="6" t="s">
        <v>505</v>
      </c>
      <c r="H121" s="8">
        <v>0</v>
      </c>
      <c r="I121" s="5" t="s">
        <v>179</v>
      </c>
      <c r="J121" s="5" t="s">
        <v>180</v>
      </c>
      <c r="K121" s="5" t="s">
        <v>170</v>
      </c>
      <c r="L121" s="5" t="s">
        <v>197</v>
      </c>
      <c r="M121" s="8">
        <v>17377</v>
      </c>
      <c r="N121" s="5" t="s">
        <v>182</v>
      </c>
    </row>
    <row r="122" spans="1:14" ht="38.25" x14ac:dyDescent="0.25">
      <c r="A122" s="1"/>
      <c r="B122" s="5" t="s">
        <v>486</v>
      </c>
      <c r="C122" s="5" t="s">
        <v>506</v>
      </c>
      <c r="D122" s="5" t="s">
        <v>507</v>
      </c>
      <c r="E122" s="4" t="s">
        <v>165</v>
      </c>
      <c r="F122" s="4" t="s">
        <v>195</v>
      </c>
      <c r="G122" s="6" t="s">
        <v>508</v>
      </c>
      <c r="H122" s="8">
        <v>0</v>
      </c>
      <c r="I122" s="5" t="s">
        <v>179</v>
      </c>
      <c r="J122" s="5" t="s">
        <v>169</v>
      </c>
      <c r="K122" s="5" t="s">
        <v>170</v>
      </c>
      <c r="L122" s="5" t="s">
        <v>197</v>
      </c>
      <c r="M122" s="8">
        <v>11823</v>
      </c>
      <c r="N122" s="5" t="s">
        <v>182</v>
      </c>
    </row>
    <row r="123" spans="1:14" ht="25.5" x14ac:dyDescent="0.25">
      <c r="A123" s="1"/>
      <c r="B123" s="5" t="s">
        <v>486</v>
      </c>
      <c r="C123" s="5" t="s">
        <v>506</v>
      </c>
      <c r="D123" s="5" t="s">
        <v>509</v>
      </c>
      <c r="E123" s="4" t="s">
        <v>165</v>
      </c>
      <c r="F123" s="4" t="s">
        <v>195</v>
      </c>
      <c r="G123" s="6" t="s">
        <v>510</v>
      </c>
      <c r="H123" s="8">
        <v>0</v>
      </c>
      <c r="I123" s="5" t="s">
        <v>179</v>
      </c>
      <c r="J123" s="5" t="s">
        <v>180</v>
      </c>
      <c r="K123" s="5" t="s">
        <v>170</v>
      </c>
      <c r="L123" s="5" t="s">
        <v>197</v>
      </c>
      <c r="M123" s="8">
        <v>14380</v>
      </c>
      <c r="N123" s="5" t="s">
        <v>182</v>
      </c>
    </row>
    <row r="124" spans="1:14" ht="25.5" x14ac:dyDescent="0.25">
      <c r="A124" s="1"/>
      <c r="B124" s="5" t="s">
        <v>486</v>
      </c>
      <c r="C124" s="5" t="s">
        <v>506</v>
      </c>
      <c r="D124" s="5" t="s">
        <v>511</v>
      </c>
      <c r="E124" s="4" t="s">
        <v>165</v>
      </c>
      <c r="F124" s="4" t="s">
        <v>195</v>
      </c>
      <c r="G124" s="6" t="s">
        <v>512</v>
      </c>
      <c r="H124" s="8">
        <v>0</v>
      </c>
      <c r="I124" s="5" t="s">
        <v>179</v>
      </c>
      <c r="J124" s="5" t="s">
        <v>180</v>
      </c>
      <c r="K124" s="5" t="s">
        <v>170</v>
      </c>
      <c r="L124" s="5" t="s">
        <v>197</v>
      </c>
      <c r="M124" s="8">
        <v>1344</v>
      </c>
      <c r="N124" s="5" t="s">
        <v>182</v>
      </c>
    </row>
    <row r="125" spans="1:14" x14ac:dyDescent="0.25">
      <c r="A125" s="1"/>
      <c r="B125" s="5" t="s">
        <v>486</v>
      </c>
      <c r="C125" s="5" t="s">
        <v>513</v>
      </c>
      <c r="D125" s="5" t="s">
        <v>514</v>
      </c>
      <c r="E125" s="4" t="s">
        <v>165</v>
      </c>
      <c r="F125" s="4" t="s">
        <v>195</v>
      </c>
      <c r="G125" s="6" t="s">
        <v>515</v>
      </c>
      <c r="H125" s="8">
        <v>0</v>
      </c>
      <c r="I125" s="5" t="s">
        <v>179</v>
      </c>
      <c r="J125" s="5" t="s">
        <v>169</v>
      </c>
      <c r="K125" s="5" t="s">
        <v>170</v>
      </c>
      <c r="L125" s="5" t="s">
        <v>197</v>
      </c>
      <c r="M125" s="8">
        <v>21426</v>
      </c>
      <c r="N125" s="5" t="s">
        <v>182</v>
      </c>
    </row>
    <row r="126" spans="1:14" x14ac:dyDescent="0.25">
      <c r="A126" s="1"/>
      <c r="B126" s="5" t="s">
        <v>486</v>
      </c>
      <c r="C126" s="5" t="s">
        <v>516</v>
      </c>
      <c r="D126" s="5" t="s">
        <v>517</v>
      </c>
      <c r="E126" s="4" t="s">
        <v>165</v>
      </c>
      <c r="F126" s="4" t="s">
        <v>195</v>
      </c>
      <c r="G126" s="6" t="s">
        <v>518</v>
      </c>
      <c r="H126" s="8">
        <v>0</v>
      </c>
      <c r="I126" s="5" t="s">
        <v>179</v>
      </c>
      <c r="J126" s="5" t="s">
        <v>180</v>
      </c>
      <c r="K126" s="5" t="s">
        <v>170</v>
      </c>
      <c r="L126" s="5" t="s">
        <v>197</v>
      </c>
      <c r="M126" s="8">
        <v>17410</v>
      </c>
      <c r="N126" s="5" t="s">
        <v>182</v>
      </c>
    </row>
    <row r="127" spans="1:14" ht="38.25" x14ac:dyDescent="0.25">
      <c r="A127" s="1"/>
      <c r="B127" s="5" t="s">
        <v>486</v>
      </c>
      <c r="C127" s="5" t="s">
        <v>519</v>
      </c>
      <c r="D127" s="5" t="s">
        <v>520</v>
      </c>
      <c r="E127" s="4" t="s">
        <v>165</v>
      </c>
      <c r="F127" s="4" t="s">
        <v>195</v>
      </c>
      <c r="G127" s="6" t="s">
        <v>521</v>
      </c>
      <c r="H127" s="8">
        <v>0</v>
      </c>
      <c r="I127" s="5" t="s">
        <v>179</v>
      </c>
      <c r="J127" s="5" t="s">
        <v>180</v>
      </c>
      <c r="K127" s="5" t="s">
        <v>170</v>
      </c>
      <c r="L127" s="5" t="s">
        <v>197</v>
      </c>
      <c r="M127" s="8">
        <v>17424</v>
      </c>
      <c r="N127" s="5" t="s">
        <v>182</v>
      </c>
    </row>
    <row r="128" spans="1:14" ht="38.25" x14ac:dyDescent="0.25">
      <c r="A128" s="1"/>
      <c r="B128" s="5" t="s">
        <v>486</v>
      </c>
      <c r="C128" s="5" t="s">
        <v>519</v>
      </c>
      <c r="D128" s="5" t="s">
        <v>522</v>
      </c>
      <c r="E128" s="4" t="s">
        <v>165</v>
      </c>
      <c r="F128" s="4" t="s">
        <v>195</v>
      </c>
      <c r="G128" s="6" t="s">
        <v>523</v>
      </c>
      <c r="H128" s="8">
        <v>0</v>
      </c>
      <c r="I128" s="5" t="s">
        <v>179</v>
      </c>
      <c r="J128" s="5" t="s">
        <v>169</v>
      </c>
      <c r="K128" s="5" t="s">
        <v>170</v>
      </c>
      <c r="L128" s="5" t="s">
        <v>197</v>
      </c>
      <c r="M128" s="8">
        <v>17437</v>
      </c>
      <c r="N128" s="5" t="s">
        <v>182</v>
      </c>
    </row>
    <row r="129" spans="1:14" ht="38.25" x14ac:dyDescent="0.25">
      <c r="A129" s="1"/>
      <c r="B129" s="5" t="s">
        <v>486</v>
      </c>
      <c r="C129" s="5" t="s">
        <v>519</v>
      </c>
      <c r="D129" s="5" t="s">
        <v>265</v>
      </c>
      <c r="E129" s="4" t="s">
        <v>165</v>
      </c>
      <c r="F129" s="4" t="s">
        <v>195</v>
      </c>
      <c r="G129" s="6" t="s">
        <v>524</v>
      </c>
      <c r="H129" s="8">
        <v>0</v>
      </c>
      <c r="I129" s="5" t="s">
        <v>179</v>
      </c>
      <c r="J129" s="5" t="s">
        <v>180</v>
      </c>
      <c r="K129" s="5" t="s">
        <v>170</v>
      </c>
      <c r="L129" s="5" t="s">
        <v>197</v>
      </c>
      <c r="M129" s="8">
        <v>17419</v>
      </c>
      <c r="N129" s="5" t="s">
        <v>182</v>
      </c>
    </row>
    <row r="130" spans="1:14" x14ac:dyDescent="0.25">
      <c r="A130" s="1"/>
      <c r="B130" s="5" t="s">
        <v>525</v>
      </c>
      <c r="C130" s="5" t="s">
        <v>526</v>
      </c>
      <c r="D130" s="5" t="s">
        <v>61</v>
      </c>
      <c r="E130" s="4" t="s">
        <v>165</v>
      </c>
      <c r="F130" s="4" t="s">
        <v>195</v>
      </c>
      <c r="G130" s="6" t="s">
        <v>527</v>
      </c>
      <c r="H130" s="8">
        <v>0</v>
      </c>
      <c r="I130" s="5" t="s">
        <v>179</v>
      </c>
      <c r="J130" s="5" t="s">
        <v>169</v>
      </c>
      <c r="K130" s="5" t="s">
        <v>170</v>
      </c>
      <c r="L130" s="5" t="s">
        <v>197</v>
      </c>
      <c r="M130" s="8">
        <v>283</v>
      </c>
      <c r="N130"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528</v>
      </c>
      <c r="B5" s="1"/>
      <c r="C5" s="1"/>
      <c r="D5" s="1"/>
      <c r="E5" s="1"/>
    </row>
    <row r="6" spans="1:6" ht="35.1" customHeight="1" x14ac:dyDescent="0.25">
      <c r="A6" s="3" t="s">
        <v>3</v>
      </c>
      <c r="B6" s="3" t="s">
        <v>5</v>
      </c>
      <c r="C6" s="3" t="s">
        <v>4</v>
      </c>
      <c r="D6" s="3" t="s">
        <v>6</v>
      </c>
      <c r="E6" s="3" t="s">
        <v>529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D54" activePane="bottomRight" state="frozen"/>
      <selection pane="topRight" activeCell="C1" sqref="C1"/>
      <selection pane="bottomLeft" activeCell="A11" sqref="A11"/>
      <selection pane="bottomRight" activeCell="FJ61" sqref="FJ61:FK61"/>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4" t="s">
        <v>530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531</v>
      </c>
      <c r="FR5" s="199"/>
      <c r="FS5" s="199"/>
      <c r="FT5" s="199"/>
      <c r="FU5" s="199"/>
      <c r="FV5" s="199"/>
      <c r="FW5" s="199"/>
      <c r="FX5" s="199"/>
      <c r="FY5" s="199"/>
    </row>
    <row r="6" spans="1:181" ht="21.95" hidden="1" customHeight="1" x14ac:dyDescent="0.25">
      <c r="A6" s="203" t="s">
        <v>51</v>
      </c>
      <c r="B6" s="203"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533</v>
      </c>
      <c r="FP6" s="1"/>
      <c r="FQ6" s="10">
        <v>221</v>
      </c>
      <c r="FR6" s="10">
        <v>222</v>
      </c>
      <c r="FS6" s="10">
        <v>224</v>
      </c>
      <c r="FT6" s="10">
        <v>2187</v>
      </c>
      <c r="FU6" s="10">
        <v>227</v>
      </c>
      <c r="FV6" s="10">
        <v>49400</v>
      </c>
      <c r="FW6" s="10">
        <v>199</v>
      </c>
      <c r="FX6" s="10">
        <v>200</v>
      </c>
      <c r="FY6" s="199" t="s">
        <v>534</v>
      </c>
    </row>
    <row r="7" spans="1:181" ht="15" hidden="1" customHeight="1" x14ac:dyDescent="0.25">
      <c r="A7" s="203"/>
      <c r="B7" s="203"/>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535</v>
      </c>
      <c r="BC7" s="9" t="s">
        <v>537</v>
      </c>
      <c r="BD7" s="9" t="s">
        <v>536</v>
      </c>
      <c r="BE7" s="9" t="s">
        <v>536</v>
      </c>
      <c r="BF7" s="9" t="s">
        <v>536</v>
      </c>
      <c r="BG7" s="9" t="s">
        <v>536</v>
      </c>
      <c r="BH7" s="9" t="s">
        <v>537</v>
      </c>
      <c r="BI7" s="9" t="s">
        <v>537</v>
      </c>
      <c r="BJ7" s="9" t="s">
        <v>537</v>
      </c>
      <c r="BK7" s="9" t="s">
        <v>535</v>
      </c>
      <c r="BL7" s="9" t="s">
        <v>535</v>
      </c>
      <c r="BM7" s="9" t="s">
        <v>535</v>
      </c>
      <c r="BN7" s="9" t="s">
        <v>536</v>
      </c>
      <c r="BO7" s="9" t="s">
        <v>536</v>
      </c>
      <c r="BP7" s="9" t="s">
        <v>536</v>
      </c>
      <c r="BQ7" s="9" t="s">
        <v>536</v>
      </c>
      <c r="BR7" s="9" t="s">
        <v>536</v>
      </c>
      <c r="BS7" s="9" t="s">
        <v>536</v>
      </c>
      <c r="BT7" s="9" t="s">
        <v>536</v>
      </c>
      <c r="BU7" s="9" t="s">
        <v>535</v>
      </c>
      <c r="BV7" s="9" t="s">
        <v>535</v>
      </c>
      <c r="BW7" s="9" t="s">
        <v>535</v>
      </c>
      <c r="BX7" s="9" t="s">
        <v>537</v>
      </c>
      <c r="BY7" s="9" t="s">
        <v>535</v>
      </c>
      <c r="BZ7" s="9" t="s">
        <v>536</v>
      </c>
      <c r="CA7" s="9" t="s">
        <v>537</v>
      </c>
      <c r="CB7" s="9" t="s">
        <v>536</v>
      </c>
      <c r="CC7" s="9" t="s">
        <v>536</v>
      </c>
      <c r="CD7" s="9" t="s">
        <v>536</v>
      </c>
      <c r="CE7" s="9" t="s">
        <v>536</v>
      </c>
      <c r="CF7" s="9" t="s">
        <v>536</v>
      </c>
      <c r="CG7" s="9" t="s">
        <v>536</v>
      </c>
      <c r="CH7" s="9" t="s">
        <v>536</v>
      </c>
      <c r="CI7" s="9" t="s">
        <v>536</v>
      </c>
      <c r="CJ7" s="9" t="s">
        <v>536</v>
      </c>
      <c r="CK7" s="9" t="s">
        <v>536</v>
      </c>
      <c r="CL7" s="9" t="s">
        <v>536</v>
      </c>
      <c r="CM7" s="9" t="s">
        <v>536</v>
      </c>
      <c r="CN7" s="9" t="s">
        <v>535</v>
      </c>
      <c r="CO7" s="9" t="s">
        <v>535</v>
      </c>
      <c r="CP7" s="9" t="s">
        <v>535</v>
      </c>
      <c r="CQ7" s="9" t="s">
        <v>535</v>
      </c>
      <c r="CR7" s="9" t="s">
        <v>536</v>
      </c>
      <c r="CS7" s="9" t="s">
        <v>536</v>
      </c>
      <c r="CT7" s="9" t="s">
        <v>536</v>
      </c>
      <c r="CU7" s="9" t="s">
        <v>536</v>
      </c>
      <c r="CV7" s="9" t="s">
        <v>537</v>
      </c>
      <c r="CW7" s="9" t="s">
        <v>536</v>
      </c>
      <c r="CX7" s="9" t="s">
        <v>536</v>
      </c>
      <c r="CY7" s="9" t="s">
        <v>535</v>
      </c>
      <c r="CZ7" s="9" t="s">
        <v>537</v>
      </c>
      <c r="DA7" s="9" t="s">
        <v>537</v>
      </c>
      <c r="DB7" s="9" t="s">
        <v>536</v>
      </c>
      <c r="DC7" s="9" t="s">
        <v>537</v>
      </c>
      <c r="DD7" s="9" t="s">
        <v>537</v>
      </c>
      <c r="DE7" s="9" t="s">
        <v>535</v>
      </c>
      <c r="DF7" s="9" t="s">
        <v>535</v>
      </c>
      <c r="DG7" s="9" t="s">
        <v>535</v>
      </c>
      <c r="DH7" s="9" t="s">
        <v>536</v>
      </c>
      <c r="DI7" s="9" t="s">
        <v>536</v>
      </c>
      <c r="DJ7" s="9" t="s">
        <v>536</v>
      </c>
      <c r="DK7" s="9" t="s">
        <v>537</v>
      </c>
      <c r="DL7" s="9" t="s">
        <v>537</v>
      </c>
      <c r="DM7" s="9" t="s">
        <v>536</v>
      </c>
      <c r="DN7" s="9" t="s">
        <v>536</v>
      </c>
      <c r="DO7" s="9" t="s">
        <v>535</v>
      </c>
      <c r="DP7" s="9" t="s">
        <v>535</v>
      </c>
      <c r="DQ7" s="9" t="s">
        <v>536</v>
      </c>
      <c r="DR7" s="9" t="s">
        <v>536</v>
      </c>
      <c r="DS7" s="9" t="s">
        <v>535</v>
      </c>
      <c r="DT7" s="9" t="s">
        <v>536</v>
      </c>
      <c r="DU7" s="9" t="s">
        <v>536</v>
      </c>
      <c r="DV7" s="9" t="s">
        <v>537</v>
      </c>
      <c r="DW7" s="9" t="s">
        <v>536</v>
      </c>
      <c r="DX7" s="9" t="s">
        <v>536</v>
      </c>
      <c r="DY7" s="9" t="s">
        <v>536</v>
      </c>
      <c r="DZ7" s="9" t="s">
        <v>537</v>
      </c>
      <c r="EA7" s="9" t="s">
        <v>536</v>
      </c>
      <c r="EB7" s="9" t="s">
        <v>536</v>
      </c>
      <c r="EC7" s="9" t="s">
        <v>537</v>
      </c>
      <c r="ED7" s="9" t="s">
        <v>537</v>
      </c>
      <c r="EE7" s="9" t="s">
        <v>535</v>
      </c>
      <c r="EF7" s="9" t="s">
        <v>536</v>
      </c>
      <c r="EG7" s="9" t="s">
        <v>536</v>
      </c>
      <c r="EH7" s="9" t="s">
        <v>536</v>
      </c>
      <c r="EI7" s="9" t="s">
        <v>536</v>
      </c>
      <c r="EJ7" s="9" t="s">
        <v>535</v>
      </c>
      <c r="EK7" s="9" t="s">
        <v>536</v>
      </c>
      <c r="EL7" s="9" t="s">
        <v>536</v>
      </c>
      <c r="EM7" s="9" t="s">
        <v>535</v>
      </c>
      <c r="EN7" s="9" t="s">
        <v>535</v>
      </c>
      <c r="EO7" s="9" t="s">
        <v>535</v>
      </c>
      <c r="EP7" s="9" t="s">
        <v>535</v>
      </c>
      <c r="EQ7" s="9" t="s">
        <v>537</v>
      </c>
      <c r="ER7" s="9" t="s">
        <v>535</v>
      </c>
      <c r="ES7" s="9" t="s">
        <v>535</v>
      </c>
      <c r="ET7" s="9" t="s">
        <v>535</v>
      </c>
      <c r="EU7" s="9" t="s">
        <v>536</v>
      </c>
      <c r="EV7" s="9" t="s">
        <v>536</v>
      </c>
      <c r="EW7" s="9" t="s">
        <v>536</v>
      </c>
      <c r="EX7" s="9" t="s">
        <v>535</v>
      </c>
      <c r="EY7" s="9" t="s">
        <v>536</v>
      </c>
      <c r="EZ7" s="9" t="s">
        <v>536</v>
      </c>
      <c r="FA7" s="9" t="s">
        <v>536</v>
      </c>
      <c r="FB7" s="9" t="s">
        <v>536</v>
      </c>
      <c r="FC7" s="9" t="s">
        <v>535</v>
      </c>
      <c r="FD7" s="9" t="s">
        <v>537</v>
      </c>
      <c r="FE7" s="9" t="s">
        <v>536</v>
      </c>
      <c r="FF7" s="9" t="s">
        <v>536</v>
      </c>
      <c r="FG7" s="9" t="s">
        <v>537</v>
      </c>
      <c r="FH7" s="9" t="s">
        <v>537</v>
      </c>
      <c r="FI7" s="9" t="s">
        <v>537</v>
      </c>
      <c r="FJ7" s="9" t="s">
        <v>536</v>
      </c>
      <c r="FK7" s="9" t="s">
        <v>537</v>
      </c>
      <c r="FL7" s="9" t="s">
        <v>537</v>
      </c>
      <c r="FM7" s="9" t="s">
        <v>537</v>
      </c>
      <c r="FN7" s="9" t="s">
        <v>537</v>
      </c>
      <c r="FO7" s="203"/>
      <c r="FP7" s="1"/>
      <c r="FQ7" s="10" t="s">
        <v>537</v>
      </c>
      <c r="FR7" s="10" t="s">
        <v>536</v>
      </c>
      <c r="FS7" s="10" t="s">
        <v>537</v>
      </c>
      <c r="FT7" s="10" t="s">
        <v>537</v>
      </c>
      <c r="FU7" s="10" t="s">
        <v>537</v>
      </c>
      <c r="FV7" s="10" t="s">
        <v>537</v>
      </c>
      <c r="FW7" s="10" t="s">
        <v>537</v>
      </c>
      <c r="FX7" s="10" t="s">
        <v>537</v>
      </c>
      <c r="FY7" s="199"/>
    </row>
    <row r="8" spans="1:181" ht="15" hidden="1" customHeight="1" x14ac:dyDescent="0.25">
      <c r="A8" s="203"/>
      <c r="B8" s="203"/>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539</v>
      </c>
      <c r="BI8" s="9" t="s">
        <v>539</v>
      </c>
      <c r="BJ8" s="9" t="s">
        <v>539</v>
      </c>
      <c r="BK8" s="9" t="s">
        <v>539</v>
      </c>
      <c r="BL8" s="9" t="s">
        <v>539</v>
      </c>
      <c r="BM8" s="9" t="s">
        <v>539</v>
      </c>
      <c r="BN8" s="9" t="s">
        <v>538</v>
      </c>
      <c r="BO8" s="9" t="s">
        <v>539</v>
      </c>
      <c r="BP8" s="9" t="s">
        <v>539</v>
      </c>
      <c r="BQ8" s="9" t="s">
        <v>539</v>
      </c>
      <c r="BR8" s="9" t="s">
        <v>539</v>
      </c>
      <c r="BS8" s="9" t="s">
        <v>539</v>
      </c>
      <c r="BT8" s="9" t="s">
        <v>539</v>
      </c>
      <c r="BU8" s="9" t="s">
        <v>539</v>
      </c>
      <c r="BV8" s="9" t="s">
        <v>539</v>
      </c>
      <c r="BW8" s="9" t="s">
        <v>539</v>
      </c>
      <c r="BX8" s="9" t="s">
        <v>538</v>
      </c>
      <c r="BY8" s="9" t="s">
        <v>539</v>
      </c>
      <c r="BZ8" s="9" t="s">
        <v>539</v>
      </c>
      <c r="CA8" s="9" t="s">
        <v>538</v>
      </c>
      <c r="CB8" s="9" t="s">
        <v>538</v>
      </c>
      <c r="CC8" s="9" t="s">
        <v>538</v>
      </c>
      <c r="CD8" s="9" t="s">
        <v>538</v>
      </c>
      <c r="CE8" s="9" t="s">
        <v>538</v>
      </c>
      <c r="CF8" s="9" t="s">
        <v>538</v>
      </c>
      <c r="CG8" s="9" t="s">
        <v>539</v>
      </c>
      <c r="CH8" s="9" t="s">
        <v>539</v>
      </c>
      <c r="CI8" s="9" t="s">
        <v>539</v>
      </c>
      <c r="CJ8" s="9" t="s">
        <v>539</v>
      </c>
      <c r="CK8" s="9" t="s">
        <v>539</v>
      </c>
      <c r="CL8" s="9" t="s">
        <v>539</v>
      </c>
      <c r="CM8" s="9" t="s">
        <v>539</v>
      </c>
      <c r="CN8" s="9" t="s">
        <v>539</v>
      </c>
      <c r="CO8" s="9" t="s">
        <v>539</v>
      </c>
      <c r="CP8" s="9" t="s">
        <v>539</v>
      </c>
      <c r="CQ8" s="9" t="s">
        <v>539</v>
      </c>
      <c r="CR8" s="9" t="s">
        <v>539</v>
      </c>
      <c r="CS8" s="9" t="s">
        <v>539</v>
      </c>
      <c r="CT8" s="9" t="s">
        <v>538</v>
      </c>
      <c r="CU8" s="9" t="s">
        <v>538</v>
      </c>
      <c r="CV8" s="9" t="s">
        <v>538</v>
      </c>
      <c r="CW8" s="9" t="s">
        <v>540</v>
      </c>
      <c r="CX8" s="9" t="s">
        <v>541</v>
      </c>
      <c r="CY8" s="9" t="s">
        <v>540</v>
      </c>
      <c r="CZ8" s="9" t="s">
        <v>541</v>
      </c>
      <c r="DA8" s="9" t="s">
        <v>540</v>
      </c>
      <c r="DB8" s="9" t="s">
        <v>538</v>
      </c>
      <c r="DC8" s="9" t="s">
        <v>538</v>
      </c>
      <c r="DD8" s="9" t="s">
        <v>538</v>
      </c>
      <c r="DE8" s="9" t="s">
        <v>540</v>
      </c>
      <c r="DF8" s="9" t="s">
        <v>540</v>
      </c>
      <c r="DG8" s="9" t="s">
        <v>538</v>
      </c>
      <c r="DH8" s="9" t="s">
        <v>538</v>
      </c>
      <c r="DI8" s="9" t="s">
        <v>538</v>
      </c>
      <c r="DJ8" s="9" t="s">
        <v>538</v>
      </c>
      <c r="DK8" s="9" t="s">
        <v>538</v>
      </c>
      <c r="DL8" s="9" t="s">
        <v>538</v>
      </c>
      <c r="DM8" s="9" t="s">
        <v>538</v>
      </c>
      <c r="DN8" s="9" t="s">
        <v>538</v>
      </c>
      <c r="DO8" s="9" t="s">
        <v>540</v>
      </c>
      <c r="DP8" s="9" t="s">
        <v>540</v>
      </c>
      <c r="DQ8" s="9" t="s">
        <v>541</v>
      </c>
      <c r="DR8" s="9" t="s">
        <v>541</v>
      </c>
      <c r="DS8" s="9" t="s">
        <v>540</v>
      </c>
      <c r="DT8" s="9" t="s">
        <v>538</v>
      </c>
      <c r="DU8" s="9" t="s">
        <v>538</v>
      </c>
      <c r="DV8" s="9" t="s">
        <v>538</v>
      </c>
      <c r="DW8" s="9" t="s">
        <v>538</v>
      </c>
      <c r="DX8" s="9" t="s">
        <v>540</v>
      </c>
      <c r="DY8" s="9" t="s">
        <v>538</v>
      </c>
      <c r="DZ8" s="9" t="s">
        <v>538</v>
      </c>
      <c r="EA8" s="9" t="s">
        <v>538</v>
      </c>
      <c r="EB8" s="9" t="s">
        <v>538</v>
      </c>
      <c r="EC8" s="9" t="s">
        <v>541</v>
      </c>
      <c r="ED8" s="9" t="s">
        <v>541</v>
      </c>
      <c r="EE8" s="9" t="s">
        <v>540</v>
      </c>
      <c r="EF8" s="9" t="s">
        <v>541</v>
      </c>
      <c r="EG8" s="9" t="s">
        <v>541</v>
      </c>
      <c r="EH8" s="9" t="s">
        <v>541</v>
      </c>
      <c r="EI8" s="9" t="s">
        <v>541</v>
      </c>
      <c r="EJ8" s="9" t="s">
        <v>540</v>
      </c>
      <c r="EK8" s="9" t="s">
        <v>538</v>
      </c>
      <c r="EL8" s="9" t="s">
        <v>538</v>
      </c>
      <c r="EM8" s="9" t="s">
        <v>538</v>
      </c>
      <c r="EN8" s="9" t="s">
        <v>538</v>
      </c>
      <c r="EO8" s="9" t="s">
        <v>538</v>
      </c>
      <c r="EP8" s="9" t="s">
        <v>538</v>
      </c>
      <c r="EQ8" s="9" t="s">
        <v>541</v>
      </c>
      <c r="ER8" s="9" t="s">
        <v>540</v>
      </c>
      <c r="ES8" s="9" t="s">
        <v>540</v>
      </c>
      <c r="ET8" s="9" t="s">
        <v>540</v>
      </c>
      <c r="EU8" s="9" t="s">
        <v>538</v>
      </c>
      <c r="EV8" s="9" t="s">
        <v>541</v>
      </c>
      <c r="EW8" s="9" t="s">
        <v>541</v>
      </c>
      <c r="EX8" s="9" t="s">
        <v>540</v>
      </c>
      <c r="EY8" s="9" t="s">
        <v>539</v>
      </c>
      <c r="EZ8" s="9" t="s">
        <v>539</v>
      </c>
      <c r="FA8" s="9" t="s">
        <v>539</v>
      </c>
      <c r="FB8" s="9" t="s">
        <v>539</v>
      </c>
      <c r="FC8" s="9" t="s">
        <v>540</v>
      </c>
      <c r="FD8" s="9" t="s">
        <v>538</v>
      </c>
      <c r="FE8" s="9" t="s">
        <v>538</v>
      </c>
      <c r="FF8" s="9" t="s">
        <v>538</v>
      </c>
      <c r="FG8" s="9" t="s">
        <v>539</v>
      </c>
      <c r="FH8" s="9" t="s">
        <v>539</v>
      </c>
      <c r="FI8" s="9" t="s">
        <v>539</v>
      </c>
      <c r="FJ8" s="9" t="s">
        <v>539</v>
      </c>
      <c r="FK8" s="9" t="s">
        <v>539</v>
      </c>
      <c r="FL8" s="9" t="s">
        <v>539</v>
      </c>
      <c r="FM8" s="9" t="s">
        <v>539</v>
      </c>
      <c r="FN8" s="9" t="s">
        <v>539</v>
      </c>
      <c r="FO8" s="203"/>
      <c r="FP8" s="1"/>
      <c r="FQ8" s="10" t="s">
        <v>538</v>
      </c>
      <c r="FR8" s="10" t="s">
        <v>538</v>
      </c>
      <c r="FS8" s="10" t="s">
        <v>538</v>
      </c>
      <c r="FT8" s="10" t="s">
        <v>538</v>
      </c>
      <c r="FU8" s="10" t="s">
        <v>539</v>
      </c>
      <c r="FV8" s="10" t="s">
        <v>539</v>
      </c>
      <c r="FW8" s="10" t="s">
        <v>538</v>
      </c>
      <c r="FX8" s="10" t="s">
        <v>538</v>
      </c>
      <c r="FY8" s="199"/>
    </row>
    <row r="9" spans="1:181" ht="39.950000000000003" customHeight="1" x14ac:dyDescent="0.25">
      <c r="A9" s="203"/>
      <c r="B9" s="203"/>
      <c r="C9" s="11" t="s">
        <v>38</v>
      </c>
      <c r="D9" s="11" t="s">
        <v>68</v>
      </c>
      <c r="E9" s="11" t="s">
        <v>68</v>
      </c>
      <c r="F9" s="11" t="s">
        <v>68</v>
      </c>
      <c r="G9" s="11" t="s">
        <v>68</v>
      </c>
      <c r="H9" s="11" t="s">
        <v>105</v>
      </c>
      <c r="I9" s="11" t="s">
        <v>105</v>
      </c>
      <c r="J9" s="11" t="s">
        <v>145</v>
      </c>
      <c r="K9" s="11" t="s">
        <v>145</v>
      </c>
      <c r="L9" s="11" t="s">
        <v>93</v>
      </c>
      <c r="M9" s="11" t="s">
        <v>93</v>
      </c>
      <c r="N9" s="11" t="s">
        <v>93</v>
      </c>
      <c r="O9" s="11" t="s">
        <v>93</v>
      </c>
      <c r="P9" s="11" t="s">
        <v>93</v>
      </c>
      <c r="Q9" s="11" t="s">
        <v>93</v>
      </c>
      <c r="R9" s="11" t="s">
        <v>93</v>
      </c>
      <c r="S9" s="11" t="s">
        <v>93</v>
      </c>
      <c r="T9" s="11" t="s">
        <v>466</v>
      </c>
      <c r="U9" s="11" t="s">
        <v>466</v>
      </c>
      <c r="V9" s="11" t="s">
        <v>466</v>
      </c>
      <c r="W9" s="11" t="s">
        <v>466</v>
      </c>
      <c r="X9" s="11" t="s">
        <v>542</v>
      </c>
      <c r="Y9" s="11" t="s">
        <v>14</v>
      </c>
      <c r="Z9" s="11" t="s">
        <v>14</v>
      </c>
      <c r="AA9" s="11" t="s">
        <v>14</v>
      </c>
      <c r="AB9" s="11" t="s">
        <v>63</v>
      </c>
      <c r="AC9" s="11" t="s">
        <v>63</v>
      </c>
      <c r="AD9" s="11" t="s">
        <v>63</v>
      </c>
      <c r="AE9" s="11" t="s">
        <v>63</v>
      </c>
      <c r="AF9" s="11" t="s">
        <v>63</v>
      </c>
      <c r="AG9" s="11" t="s">
        <v>63</v>
      </c>
      <c r="AH9" s="11" t="s">
        <v>63</v>
      </c>
      <c r="AI9" s="11" t="s">
        <v>543</v>
      </c>
      <c r="AJ9" s="11" t="s">
        <v>58</v>
      </c>
      <c r="AK9" s="11" t="s">
        <v>325</v>
      </c>
      <c r="AL9" s="11" t="s">
        <v>544</v>
      </c>
      <c r="AM9" s="11" t="s">
        <v>544</v>
      </c>
      <c r="AN9" s="11" t="s">
        <v>71</v>
      </c>
      <c r="AO9" s="11" t="s">
        <v>71</v>
      </c>
      <c r="AP9" s="11" t="s">
        <v>545</v>
      </c>
      <c r="AQ9" s="11" t="s">
        <v>546</v>
      </c>
      <c r="AR9" s="11" t="s">
        <v>546</v>
      </c>
      <c r="AS9" s="11" t="s">
        <v>547</v>
      </c>
      <c r="AT9" s="11" t="s">
        <v>548</v>
      </c>
      <c r="AU9" s="11" t="s">
        <v>549</v>
      </c>
      <c r="AV9" s="11" t="s">
        <v>90</v>
      </c>
      <c r="AW9" s="11" t="s">
        <v>90</v>
      </c>
      <c r="AX9" s="11" t="s">
        <v>90</v>
      </c>
      <c r="AY9" s="11" t="s">
        <v>136</v>
      </c>
      <c r="AZ9" s="11" t="s">
        <v>136</v>
      </c>
      <c r="BA9" s="11" t="s">
        <v>136</v>
      </c>
      <c r="BB9" s="11" t="s">
        <v>136</v>
      </c>
      <c r="BC9" s="11" t="s">
        <v>136</v>
      </c>
      <c r="BD9" s="11" t="s">
        <v>136</v>
      </c>
      <c r="BE9" s="11" t="s">
        <v>550</v>
      </c>
      <c r="BF9" s="11" t="s">
        <v>550</v>
      </c>
      <c r="BG9" s="11" t="s">
        <v>551</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552</v>
      </c>
      <c r="BZ9" s="11" t="s">
        <v>552</v>
      </c>
      <c r="CA9" s="11" t="s">
        <v>553</v>
      </c>
      <c r="CB9" s="11" t="s">
        <v>113</v>
      </c>
      <c r="CC9" s="11" t="s">
        <v>113</v>
      </c>
      <c r="CD9" s="11" t="s">
        <v>113</v>
      </c>
      <c r="CE9" s="11" t="s">
        <v>113</v>
      </c>
      <c r="CF9" s="11" t="s">
        <v>113</v>
      </c>
      <c r="CG9" s="11" t="s">
        <v>113</v>
      </c>
      <c r="CH9" s="11" t="s">
        <v>113</v>
      </c>
      <c r="CI9" s="11" t="s">
        <v>113</v>
      </c>
      <c r="CJ9" s="11" t="s">
        <v>113</v>
      </c>
      <c r="CK9" s="11" t="s">
        <v>113</v>
      </c>
      <c r="CL9" s="11" t="s">
        <v>113</v>
      </c>
      <c r="CM9" s="11" t="s">
        <v>113</v>
      </c>
      <c r="CN9" s="11" t="s">
        <v>133</v>
      </c>
      <c r="CO9" s="11" t="s">
        <v>133</v>
      </c>
      <c r="CP9" s="11" t="s">
        <v>133</v>
      </c>
      <c r="CQ9" s="11" t="s">
        <v>133</v>
      </c>
      <c r="CR9" s="11" t="s">
        <v>141</v>
      </c>
      <c r="CS9" s="11" t="s">
        <v>141</v>
      </c>
      <c r="CT9" s="11" t="s">
        <v>525</v>
      </c>
      <c r="CU9" s="11" t="s">
        <v>525</v>
      </c>
      <c r="CV9" s="11" t="s">
        <v>554</v>
      </c>
      <c r="CW9" s="11" t="s">
        <v>555</v>
      </c>
      <c r="CX9" s="11" t="s">
        <v>273</v>
      </c>
      <c r="CY9" s="11" t="s">
        <v>556</v>
      </c>
      <c r="CZ9" s="11" t="s">
        <v>294</v>
      </c>
      <c r="DA9" s="11" t="s">
        <v>557</v>
      </c>
      <c r="DB9" s="11" t="s">
        <v>558</v>
      </c>
      <c r="DC9" s="11" t="s">
        <v>105</v>
      </c>
      <c r="DD9" s="11" t="s">
        <v>105</v>
      </c>
      <c r="DE9" s="11" t="s">
        <v>93</v>
      </c>
      <c r="DF9" s="11" t="s">
        <v>93</v>
      </c>
      <c r="DG9" s="11" t="s">
        <v>543</v>
      </c>
      <c r="DH9" s="11" t="s">
        <v>559</v>
      </c>
      <c r="DI9" s="11" t="s">
        <v>560</v>
      </c>
      <c r="DJ9" s="11" t="s">
        <v>561</v>
      </c>
      <c r="DK9" s="11" t="s">
        <v>562</v>
      </c>
      <c r="DL9" s="11" t="s">
        <v>563</v>
      </c>
      <c r="DM9" s="11" t="s">
        <v>564</v>
      </c>
      <c r="DN9" s="11" t="s">
        <v>565</v>
      </c>
      <c r="DO9" s="11" t="s">
        <v>566</v>
      </c>
      <c r="DP9" s="11" t="s">
        <v>567</v>
      </c>
      <c r="DQ9" s="11" t="s">
        <v>568</v>
      </c>
      <c r="DR9" s="11" t="s">
        <v>364</v>
      </c>
      <c r="DS9" s="11" t="s">
        <v>569</v>
      </c>
      <c r="DT9" s="11" t="s">
        <v>570</v>
      </c>
      <c r="DU9" s="11" t="s">
        <v>162</v>
      </c>
      <c r="DV9" s="11" t="s">
        <v>571</v>
      </c>
      <c r="DW9" s="11" t="s">
        <v>572</v>
      </c>
      <c r="DX9" s="11" t="s">
        <v>573</v>
      </c>
      <c r="DY9" s="11" t="s">
        <v>574</v>
      </c>
      <c r="DZ9" s="11" t="s">
        <v>574</v>
      </c>
      <c r="EA9" s="11" t="s">
        <v>574</v>
      </c>
      <c r="EB9" s="11" t="s">
        <v>574</v>
      </c>
      <c r="EC9" s="11" t="s">
        <v>575</v>
      </c>
      <c r="ED9" s="11" t="s">
        <v>575</v>
      </c>
      <c r="EE9" s="11" t="s">
        <v>81</v>
      </c>
      <c r="EF9" s="11" t="s">
        <v>81</v>
      </c>
      <c r="EG9" s="11" t="s">
        <v>81</v>
      </c>
      <c r="EH9" s="11" t="s">
        <v>81</v>
      </c>
      <c r="EI9" s="11" t="s">
        <v>81</v>
      </c>
      <c r="EJ9" s="11" t="s">
        <v>81</v>
      </c>
      <c r="EK9" s="11" t="s">
        <v>576</v>
      </c>
      <c r="EL9" s="11" t="s">
        <v>576</v>
      </c>
      <c r="EM9" s="11" t="s">
        <v>577</v>
      </c>
      <c r="EN9" s="11" t="s">
        <v>577</v>
      </c>
      <c r="EO9" s="11" t="s">
        <v>577</v>
      </c>
      <c r="EP9" s="11" t="s">
        <v>577</v>
      </c>
      <c r="EQ9" s="11" t="s">
        <v>288</v>
      </c>
      <c r="ER9" s="11" t="s">
        <v>578</v>
      </c>
      <c r="ES9" s="11" t="s">
        <v>579</v>
      </c>
      <c r="ET9" s="11" t="s">
        <v>113</v>
      </c>
      <c r="EU9" s="11" t="s">
        <v>113</v>
      </c>
      <c r="EV9" s="11" t="s">
        <v>113</v>
      </c>
      <c r="EW9" s="11" t="s">
        <v>113</v>
      </c>
      <c r="EX9" s="11" t="s">
        <v>113</v>
      </c>
      <c r="EY9" s="11" t="s">
        <v>378</v>
      </c>
      <c r="EZ9" s="11" t="s">
        <v>378</v>
      </c>
      <c r="FA9" s="11" t="s">
        <v>378</v>
      </c>
      <c r="FB9" s="11" t="s">
        <v>378</v>
      </c>
      <c r="FC9" s="11" t="s">
        <v>580</v>
      </c>
      <c r="FD9" s="11" t="s">
        <v>581</v>
      </c>
      <c r="FE9" s="11" t="s">
        <v>581</v>
      </c>
      <c r="FF9" s="11" t="s">
        <v>581</v>
      </c>
      <c r="FG9" s="11" t="s">
        <v>205</v>
      </c>
      <c r="FH9" s="11" t="s">
        <v>582</v>
      </c>
      <c r="FI9" s="11" t="s">
        <v>582</v>
      </c>
      <c r="FJ9" s="11" t="s">
        <v>583</v>
      </c>
      <c r="FK9" s="11" t="s">
        <v>584</v>
      </c>
      <c r="FL9" s="11" t="s">
        <v>585</v>
      </c>
      <c r="FM9" s="11" t="s">
        <v>586</v>
      </c>
      <c r="FN9" s="11" t="s">
        <v>587</v>
      </c>
      <c r="FO9" s="203"/>
      <c r="FP9" s="1"/>
      <c r="FQ9" s="12" t="s">
        <v>588</v>
      </c>
      <c r="FR9" s="12" t="s">
        <v>27</v>
      </c>
      <c r="FS9" s="12" t="s">
        <v>589</v>
      </c>
      <c r="FT9" s="12" t="s">
        <v>590</v>
      </c>
      <c r="FU9" s="12" t="s">
        <v>591</v>
      </c>
      <c r="FV9" s="12" t="s">
        <v>592</v>
      </c>
      <c r="FW9" s="12" t="s">
        <v>581</v>
      </c>
      <c r="FX9" s="12" t="s">
        <v>581</v>
      </c>
      <c r="FY9" s="199"/>
    </row>
    <row r="10" spans="1:181" ht="39.950000000000003" customHeight="1" x14ac:dyDescent="0.25">
      <c r="A10" s="203"/>
      <c r="B10" s="203"/>
      <c r="C10" s="9" t="s">
        <v>593</v>
      </c>
      <c r="D10" s="9" t="s">
        <v>594</v>
      </c>
      <c r="E10" s="9" t="s">
        <v>267</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261</v>
      </c>
      <c r="AB10" s="9" t="s">
        <v>616</v>
      </c>
      <c r="AC10" s="9" t="s">
        <v>224</v>
      </c>
      <c r="AD10" s="9" t="s">
        <v>226</v>
      </c>
      <c r="AE10" s="9" t="s">
        <v>617</v>
      </c>
      <c r="AF10" s="9" t="s">
        <v>618</v>
      </c>
      <c r="AG10" s="9" t="s">
        <v>619</v>
      </c>
      <c r="AH10" s="9" t="s">
        <v>620</v>
      </c>
      <c r="AI10" s="9" t="s">
        <v>621</v>
      </c>
      <c r="AJ10" s="9" t="s">
        <v>622</v>
      </c>
      <c r="AK10" s="9" t="s">
        <v>623</v>
      </c>
      <c r="AL10" s="9" t="s">
        <v>624</v>
      </c>
      <c r="AM10" s="9" t="s">
        <v>625</v>
      </c>
      <c r="AN10" s="9" t="s">
        <v>626</v>
      </c>
      <c r="AO10" s="9" t="s">
        <v>627</v>
      </c>
      <c r="AP10" s="9" t="s">
        <v>545</v>
      </c>
      <c r="AQ10" s="9" t="s">
        <v>628</v>
      </c>
      <c r="AR10" s="9" t="s">
        <v>629</v>
      </c>
      <c r="AS10" s="9" t="s">
        <v>630</v>
      </c>
      <c r="AT10" s="9" t="s">
        <v>631</v>
      </c>
      <c r="AU10" s="9" t="s">
        <v>632</v>
      </c>
      <c r="AV10" s="9" t="s">
        <v>633</v>
      </c>
      <c r="AW10" s="9" t="s">
        <v>634</v>
      </c>
      <c r="AX10" s="9" t="s">
        <v>635</v>
      </c>
      <c r="AY10" s="9" t="s">
        <v>636</v>
      </c>
      <c r="AZ10" s="9" t="s">
        <v>637</v>
      </c>
      <c r="BA10" s="9" t="s">
        <v>473</v>
      </c>
      <c r="BB10" s="9" t="s">
        <v>638</v>
      </c>
      <c r="BC10" s="9" t="s">
        <v>639</v>
      </c>
      <c r="BD10" s="9" t="s">
        <v>640</v>
      </c>
      <c r="BE10" s="9" t="s">
        <v>641</v>
      </c>
      <c r="BF10" s="9" t="s">
        <v>642</v>
      </c>
      <c r="BG10" s="9" t="s">
        <v>643</v>
      </c>
      <c r="BH10" s="9" t="s">
        <v>644</v>
      </c>
      <c r="BI10" s="9" t="s">
        <v>645</v>
      </c>
      <c r="BJ10" s="9" t="s">
        <v>646</v>
      </c>
      <c r="BK10" s="9" t="s">
        <v>647</v>
      </c>
      <c r="BL10" s="9" t="s">
        <v>648</v>
      </c>
      <c r="BM10" s="9" t="s">
        <v>649</v>
      </c>
      <c r="BN10" s="9" t="s">
        <v>650</v>
      </c>
      <c r="BO10" s="9" t="s">
        <v>651</v>
      </c>
      <c r="BP10" s="9" t="s">
        <v>652</v>
      </c>
      <c r="BQ10" s="9" t="s">
        <v>653</v>
      </c>
      <c r="BR10" s="9" t="s">
        <v>654</v>
      </c>
      <c r="BS10" s="9" t="s">
        <v>655</v>
      </c>
      <c r="BT10" s="9" t="s">
        <v>656</v>
      </c>
      <c r="BU10" s="9" t="s">
        <v>657</v>
      </c>
      <c r="BV10" s="9" t="s">
        <v>658</v>
      </c>
      <c r="BW10" s="9" t="s">
        <v>659</v>
      </c>
      <c r="BX10" s="9" t="s">
        <v>284</v>
      </c>
      <c r="BY10" s="9" t="s">
        <v>660</v>
      </c>
      <c r="BZ10" s="9" t="s">
        <v>661</v>
      </c>
      <c r="CA10" s="9" t="s">
        <v>662</v>
      </c>
      <c r="CB10" s="9" t="s">
        <v>349</v>
      </c>
      <c r="CC10" s="9" t="s">
        <v>663</v>
      </c>
      <c r="CD10" s="9" t="s">
        <v>219</v>
      </c>
      <c r="CE10" s="9" t="s">
        <v>664</v>
      </c>
      <c r="CF10" s="9" t="s">
        <v>344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526</v>
      </c>
      <c r="CU10" s="9" t="s">
        <v>678</v>
      </c>
      <c r="CV10" s="9" t="s">
        <v>679</v>
      </c>
      <c r="CW10" s="9" t="s">
        <v>680</v>
      </c>
      <c r="CX10" s="9" t="s">
        <v>274</v>
      </c>
      <c r="CY10" s="9" t="s">
        <v>681</v>
      </c>
      <c r="CZ10" s="9" t="s">
        <v>682</v>
      </c>
      <c r="DA10" s="9" t="s">
        <v>683</v>
      </c>
      <c r="DB10" s="9" t="s">
        <v>684</v>
      </c>
      <c r="DC10" s="9" t="s">
        <v>685</v>
      </c>
      <c r="DD10" s="9" t="s">
        <v>686</v>
      </c>
      <c r="DE10" s="9" t="s">
        <v>687</v>
      </c>
      <c r="DF10" s="9" t="s">
        <v>310</v>
      </c>
      <c r="DG10" s="9" t="s">
        <v>688</v>
      </c>
      <c r="DH10" s="9" t="s">
        <v>689</v>
      </c>
      <c r="DI10" s="9" t="s">
        <v>690</v>
      </c>
      <c r="DJ10" s="9" t="s">
        <v>691</v>
      </c>
      <c r="DK10" s="9" t="s">
        <v>692</v>
      </c>
      <c r="DL10" s="9" t="s">
        <v>693</v>
      </c>
      <c r="DM10" s="9" t="s">
        <v>694</v>
      </c>
      <c r="DN10" s="9" t="s">
        <v>695</v>
      </c>
      <c r="DO10" s="9" t="s">
        <v>696</v>
      </c>
      <c r="DP10" s="9" t="s">
        <v>697</v>
      </c>
      <c r="DQ10" s="9" t="s">
        <v>698</v>
      </c>
      <c r="DR10" s="9" t="s">
        <v>699</v>
      </c>
      <c r="DS10" s="9" t="s">
        <v>700</v>
      </c>
      <c r="DT10" s="9" t="s">
        <v>701</v>
      </c>
      <c r="DU10" s="9" t="s">
        <v>163</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723</v>
      </c>
      <c r="ER10" s="9" t="s">
        <v>724</v>
      </c>
      <c r="ES10" s="9" t="s">
        <v>725</v>
      </c>
      <c r="ET10" s="9" t="s">
        <v>726</v>
      </c>
      <c r="EU10" s="9" t="s">
        <v>727</v>
      </c>
      <c r="EV10" s="9" t="s">
        <v>728</v>
      </c>
      <c r="EW10" s="9" t="s">
        <v>729</v>
      </c>
      <c r="EX10" s="9" t="s">
        <v>730</v>
      </c>
      <c r="EY10" s="9" t="s">
        <v>731</v>
      </c>
      <c r="EZ10" s="9" t="s">
        <v>732</v>
      </c>
      <c r="FA10" s="9" t="s">
        <v>733</v>
      </c>
      <c r="FB10" s="9" t="s">
        <v>734</v>
      </c>
      <c r="FC10" s="9" t="s">
        <v>735</v>
      </c>
      <c r="FD10" s="9" t="s">
        <v>736</v>
      </c>
      <c r="FE10" s="9" t="s">
        <v>737</v>
      </c>
      <c r="FF10" s="9" t="s">
        <v>738</v>
      </c>
      <c r="FG10" s="9" t="s">
        <v>739</v>
      </c>
      <c r="FH10" s="9" t="s">
        <v>740</v>
      </c>
      <c r="FI10" s="9" t="s">
        <v>741</v>
      </c>
      <c r="FJ10" s="9" t="s">
        <v>742</v>
      </c>
      <c r="FK10" s="9" t="s">
        <v>743</v>
      </c>
      <c r="FL10" s="9" t="s">
        <v>744</v>
      </c>
      <c r="FM10" s="9" t="s">
        <v>745</v>
      </c>
      <c r="FN10" s="9" t="s">
        <v>746</v>
      </c>
      <c r="FO10" s="203" t="s">
        <v>747</v>
      </c>
      <c r="FP10" s="1"/>
      <c r="FQ10" s="10" t="s">
        <v>748</v>
      </c>
      <c r="FR10" s="10" t="s">
        <v>749</v>
      </c>
      <c r="FS10" s="10" t="s">
        <v>750</v>
      </c>
      <c r="FT10" s="10" t="s">
        <v>751</v>
      </c>
      <c r="FU10" s="10" t="s">
        <v>752</v>
      </c>
      <c r="FV10" s="10" t="s">
        <v>753</v>
      </c>
      <c r="FW10" s="10" t="s">
        <v>754</v>
      </c>
      <c r="FX10" s="10" t="s">
        <v>755</v>
      </c>
      <c r="FY10" s="199" t="s">
        <v>747</v>
      </c>
    </row>
    <row r="11" spans="1:181" ht="24" customHeight="1" x14ac:dyDescent="0.25">
      <c r="A11" s="13" t="s">
        <v>55</v>
      </c>
      <c r="B11" s="13" t="s">
        <v>756</v>
      </c>
      <c r="C11" s="14">
        <v>198.4</v>
      </c>
      <c r="D11" s="14">
        <v>658</v>
      </c>
      <c r="E11" s="14">
        <v>146.1</v>
      </c>
      <c r="F11" s="14">
        <v>7.4</v>
      </c>
      <c r="G11" s="14">
        <v>0</v>
      </c>
      <c r="H11" s="14">
        <v>92.9</v>
      </c>
      <c r="I11" s="14">
        <v>162.4</v>
      </c>
      <c r="J11" s="14"/>
      <c r="K11" s="14">
        <v>0</v>
      </c>
      <c r="L11" s="14"/>
      <c r="M11" s="14"/>
      <c r="N11" s="14"/>
      <c r="O11" s="14"/>
      <c r="P11" s="14"/>
      <c r="Q11" s="14"/>
      <c r="R11" s="14">
        <v>580.9</v>
      </c>
      <c r="S11" s="14">
        <v>10.7</v>
      </c>
      <c r="T11" s="14"/>
      <c r="U11" s="14">
        <v>15.7</v>
      </c>
      <c r="V11" s="14"/>
      <c r="W11" s="14"/>
      <c r="X11" s="14">
        <v>164.7</v>
      </c>
      <c r="Y11" s="14">
        <v>10</v>
      </c>
      <c r="Z11" s="14">
        <v>6.4</v>
      </c>
      <c r="AA11" s="14"/>
      <c r="AB11" s="14">
        <v>6.8</v>
      </c>
      <c r="AC11" s="14"/>
      <c r="AD11" s="14">
        <v>72.7</v>
      </c>
      <c r="AE11" s="14"/>
      <c r="AF11" s="14"/>
      <c r="AG11" s="14">
        <v>0</v>
      </c>
      <c r="AH11" s="14">
        <v>0</v>
      </c>
      <c r="AI11" s="14">
        <v>110</v>
      </c>
      <c r="AJ11" s="14">
        <v>223.4</v>
      </c>
      <c r="AK11" s="14">
        <v>0</v>
      </c>
      <c r="AL11" s="14"/>
      <c r="AM11" s="14"/>
      <c r="AN11" s="14">
        <v>6.5</v>
      </c>
      <c r="AO11" s="14">
        <v>387.2</v>
      </c>
      <c r="AP11" s="14">
        <v>56</v>
      </c>
      <c r="AQ11" s="14">
        <v>150.4</v>
      </c>
      <c r="AR11" s="14">
        <v>42.3</v>
      </c>
      <c r="AS11" s="14">
        <v>18.7</v>
      </c>
      <c r="AT11" s="14">
        <v>19</v>
      </c>
      <c r="AU11" s="14">
        <v>89.5</v>
      </c>
      <c r="AV11" s="14">
        <v>82.6</v>
      </c>
      <c r="AW11" s="14">
        <v>82.8</v>
      </c>
      <c r="AX11" s="14">
        <v>127</v>
      </c>
      <c r="AY11" s="14">
        <v>105.3</v>
      </c>
      <c r="AZ11" s="14">
        <v>38.5</v>
      </c>
      <c r="BA11" s="14"/>
      <c r="BB11" s="14">
        <v>3.8</v>
      </c>
      <c r="BC11" s="14">
        <v>28.6</v>
      </c>
      <c r="BD11" s="14">
        <v>151.9</v>
      </c>
      <c r="BE11" s="14"/>
      <c r="BF11" s="14"/>
      <c r="BG11" s="14">
        <v>95.2</v>
      </c>
      <c r="BH11" s="14"/>
      <c r="BI11" s="14"/>
      <c r="BJ11" s="14">
        <v>45.8</v>
      </c>
      <c r="BK11" s="14"/>
      <c r="BL11" s="14"/>
      <c r="BM11" s="14"/>
      <c r="BN11" s="14">
        <v>131.5</v>
      </c>
      <c r="BO11" s="14"/>
      <c r="BP11" s="14"/>
      <c r="BQ11" s="14"/>
      <c r="BR11" s="14"/>
      <c r="BS11" s="14"/>
      <c r="BT11" s="14"/>
      <c r="BU11" s="14">
        <v>194.1</v>
      </c>
      <c r="BV11" s="14">
        <v>195.4</v>
      </c>
      <c r="BW11" s="14">
        <v>195.5</v>
      </c>
      <c r="BX11" s="14">
        <v>0</v>
      </c>
      <c r="BY11" s="14"/>
      <c r="BZ11" s="14"/>
      <c r="CA11" s="14">
        <v>4</v>
      </c>
      <c r="CB11" s="14">
        <v>240.8</v>
      </c>
      <c r="CC11" s="14">
        <v>134.4</v>
      </c>
      <c r="CD11" s="14">
        <v>62.5</v>
      </c>
      <c r="CE11" s="14">
        <v>78.7</v>
      </c>
      <c r="CF11" s="14">
        <v>31.2</v>
      </c>
      <c r="CG11" s="14">
        <v>0</v>
      </c>
      <c r="CH11" s="14">
        <v>31.1</v>
      </c>
      <c r="CI11" s="14">
        <v>31.2</v>
      </c>
      <c r="CJ11" s="14">
        <v>138.5</v>
      </c>
      <c r="CK11" s="14"/>
      <c r="CL11" s="14"/>
      <c r="CM11" s="14"/>
      <c r="CN11" s="14">
        <v>173.4</v>
      </c>
      <c r="CO11" s="14">
        <v>92.8</v>
      </c>
      <c r="CP11" s="14">
        <v>174.1</v>
      </c>
      <c r="CQ11" s="14">
        <v>0</v>
      </c>
      <c r="CR11" s="14"/>
      <c r="CS11" s="14"/>
      <c r="CT11" s="14"/>
      <c r="CU11" s="14">
        <v>9.1</v>
      </c>
      <c r="CV11" s="14">
        <v>20.2</v>
      </c>
      <c r="CW11" s="14">
        <v>0</v>
      </c>
      <c r="CX11" s="14">
        <v>63.2</v>
      </c>
      <c r="CY11" s="14">
        <v>0</v>
      </c>
      <c r="CZ11" s="14">
        <v>0</v>
      </c>
      <c r="DA11" s="14">
        <v>0</v>
      </c>
      <c r="DB11" s="14">
        <v>20.2</v>
      </c>
      <c r="DC11" s="14">
        <v>10.5</v>
      </c>
      <c r="DD11" s="14">
        <v>5.7</v>
      </c>
      <c r="DE11" s="14">
        <v>0</v>
      </c>
      <c r="DF11" s="14">
        <v>0</v>
      </c>
      <c r="DG11" s="14">
        <v>1.9</v>
      </c>
      <c r="DH11" s="14">
        <v>3.4</v>
      </c>
      <c r="DI11" s="14">
        <v>5.2</v>
      </c>
      <c r="DJ11" s="14">
        <v>20.399999999999999</v>
      </c>
      <c r="DK11" s="14">
        <v>19.600000000000001</v>
      </c>
      <c r="DL11" s="14">
        <v>18.8</v>
      </c>
      <c r="DM11" s="14">
        <v>3.6</v>
      </c>
      <c r="DN11" s="14">
        <v>18.5</v>
      </c>
      <c r="DO11" s="14">
        <v>0</v>
      </c>
      <c r="DP11" s="14">
        <v>0</v>
      </c>
      <c r="DQ11" s="14">
        <v>24.7</v>
      </c>
      <c r="DR11" s="14">
        <v>48.6</v>
      </c>
      <c r="DS11" s="14">
        <v>0</v>
      </c>
      <c r="DT11" s="14">
        <v>2.9</v>
      </c>
      <c r="DU11" s="14">
        <v>10.199999999999999</v>
      </c>
      <c r="DV11" s="14">
        <v>3.2</v>
      </c>
      <c r="DW11" s="14"/>
      <c r="DX11" s="14">
        <v>0</v>
      </c>
      <c r="DY11" s="14">
        <v>19.8</v>
      </c>
      <c r="DZ11" s="14">
        <v>13.1</v>
      </c>
      <c r="EA11" s="14">
        <v>20.100000000000001</v>
      </c>
      <c r="EB11" s="14">
        <v>20.2</v>
      </c>
      <c r="EC11" s="14">
        <v>3.2</v>
      </c>
      <c r="ED11" s="14">
        <v>9.1</v>
      </c>
      <c r="EE11" s="14">
        <v>0</v>
      </c>
      <c r="EF11" s="14">
        <v>43.2</v>
      </c>
      <c r="EG11" s="14">
        <v>68.8</v>
      </c>
      <c r="EH11" s="14">
        <v>3.4</v>
      </c>
      <c r="EI11" s="14">
        <v>1</v>
      </c>
      <c r="EJ11" s="14">
        <v>0</v>
      </c>
      <c r="EK11" s="14">
        <v>21</v>
      </c>
      <c r="EL11" s="14">
        <v>8.1999999999999993</v>
      </c>
      <c r="EM11" s="14">
        <v>6.2</v>
      </c>
      <c r="EN11" s="14">
        <v>20.399999999999999</v>
      </c>
      <c r="EO11" s="14">
        <v>20.399999999999999</v>
      </c>
      <c r="EP11" s="14">
        <v>20</v>
      </c>
      <c r="EQ11" s="14">
        <v>0</v>
      </c>
      <c r="ER11" s="14">
        <v>0</v>
      </c>
      <c r="ES11" s="14">
        <v>0</v>
      </c>
      <c r="ET11" s="14">
        <v>0</v>
      </c>
      <c r="EU11" s="14">
        <v>0.6</v>
      </c>
      <c r="EV11" s="14">
        <v>20.7</v>
      </c>
      <c r="EW11" s="14">
        <v>30.7</v>
      </c>
      <c r="EX11" s="14">
        <v>0</v>
      </c>
      <c r="EY11" s="14">
        <v>4.8</v>
      </c>
      <c r="EZ11" s="14">
        <v>2.4</v>
      </c>
      <c r="FA11" s="14">
        <v>1.1000000000000001</v>
      </c>
      <c r="FB11" s="14">
        <v>2.8</v>
      </c>
      <c r="FC11" s="14">
        <v>0</v>
      </c>
      <c r="FD11" s="14">
        <v>7</v>
      </c>
      <c r="FE11" s="14">
        <v>20</v>
      </c>
      <c r="FF11" s="14">
        <v>20</v>
      </c>
      <c r="FG11" s="14"/>
      <c r="FH11" s="14">
        <v>43.7</v>
      </c>
      <c r="FI11" s="14">
        <v>29.9</v>
      </c>
      <c r="FJ11" s="14">
        <v>16.100000000000001</v>
      </c>
      <c r="FK11" s="14">
        <v>11.2</v>
      </c>
      <c r="FL11" s="14">
        <v>7.8</v>
      </c>
      <c r="FM11" s="14">
        <v>11.5</v>
      </c>
      <c r="FN11" s="14">
        <v>17.600000000000001</v>
      </c>
      <c r="FO11" s="14">
        <v>6762.7</v>
      </c>
      <c r="FP11" s="15"/>
      <c r="FQ11" s="14">
        <v>24.6</v>
      </c>
      <c r="FR11" s="14">
        <v>8</v>
      </c>
      <c r="FS11" s="14">
        <v>11.4</v>
      </c>
      <c r="FT11" s="14">
        <v>13.2</v>
      </c>
      <c r="FU11" s="14">
        <v>25.5</v>
      </c>
      <c r="FV11" s="14">
        <v>19</v>
      </c>
      <c r="FW11" s="14">
        <v>10.3</v>
      </c>
      <c r="FX11" s="14">
        <v>12.9</v>
      </c>
      <c r="FY11" s="14">
        <v>124.9</v>
      </c>
    </row>
    <row r="12" spans="1:181" ht="24" customHeight="1" x14ac:dyDescent="0.25">
      <c r="A12" s="16" t="s">
        <v>55</v>
      </c>
      <c r="B12" s="16" t="s">
        <v>757</v>
      </c>
      <c r="C12" s="17">
        <v>201.2</v>
      </c>
      <c r="D12" s="17">
        <v>659.3</v>
      </c>
      <c r="E12" s="17">
        <v>146.30000000000001</v>
      </c>
      <c r="F12" s="17">
        <v>7.3</v>
      </c>
      <c r="G12" s="17">
        <v>0</v>
      </c>
      <c r="H12" s="17">
        <v>93.2</v>
      </c>
      <c r="I12" s="17">
        <v>162.1</v>
      </c>
      <c r="J12" s="17"/>
      <c r="K12" s="17">
        <v>0</v>
      </c>
      <c r="L12" s="17"/>
      <c r="M12" s="17"/>
      <c r="N12" s="17"/>
      <c r="O12" s="17"/>
      <c r="P12" s="17"/>
      <c r="Q12" s="17"/>
      <c r="R12" s="17">
        <v>583</v>
      </c>
      <c r="S12" s="17">
        <v>10.7</v>
      </c>
      <c r="T12" s="17"/>
      <c r="U12" s="17">
        <v>16.399999999999999</v>
      </c>
      <c r="V12" s="17"/>
      <c r="W12" s="17"/>
      <c r="X12" s="17">
        <v>165.5</v>
      </c>
      <c r="Y12" s="17">
        <v>10</v>
      </c>
      <c r="Z12" s="17">
        <v>6.6</v>
      </c>
      <c r="AA12" s="17"/>
      <c r="AB12" s="17">
        <v>6.8</v>
      </c>
      <c r="AC12" s="17"/>
      <c r="AD12" s="17">
        <v>72.599999999999994</v>
      </c>
      <c r="AE12" s="17"/>
      <c r="AF12" s="17"/>
      <c r="AG12" s="17">
        <v>0</v>
      </c>
      <c r="AH12" s="17">
        <v>0</v>
      </c>
      <c r="AI12" s="17">
        <v>110.4</v>
      </c>
      <c r="AJ12" s="17">
        <v>173.8</v>
      </c>
      <c r="AK12" s="17">
        <v>0</v>
      </c>
      <c r="AL12" s="17"/>
      <c r="AM12" s="17"/>
      <c r="AN12" s="17">
        <v>6.5</v>
      </c>
      <c r="AO12" s="17">
        <v>368</v>
      </c>
      <c r="AP12" s="17">
        <v>56</v>
      </c>
      <c r="AQ12" s="17">
        <v>146.69999999999999</v>
      </c>
      <c r="AR12" s="17">
        <v>42.3</v>
      </c>
      <c r="AS12" s="17">
        <v>18.7</v>
      </c>
      <c r="AT12" s="17">
        <v>18.899999999999999</v>
      </c>
      <c r="AU12" s="17">
        <v>89.3</v>
      </c>
      <c r="AV12" s="17">
        <v>57</v>
      </c>
      <c r="AW12" s="17">
        <v>59.8</v>
      </c>
      <c r="AX12" s="17">
        <v>118.1</v>
      </c>
      <c r="AY12" s="17">
        <v>106.7</v>
      </c>
      <c r="AZ12" s="17">
        <v>45.7</v>
      </c>
      <c r="BA12" s="17"/>
      <c r="BB12" s="17">
        <v>3.8</v>
      </c>
      <c r="BC12" s="17">
        <v>28.5</v>
      </c>
      <c r="BD12" s="17">
        <v>124.8</v>
      </c>
      <c r="BE12" s="17"/>
      <c r="BF12" s="17"/>
      <c r="BG12" s="17">
        <v>95.8</v>
      </c>
      <c r="BH12" s="17"/>
      <c r="BI12" s="17"/>
      <c r="BJ12" s="17">
        <v>43</v>
      </c>
      <c r="BK12" s="17"/>
      <c r="BL12" s="17"/>
      <c r="BM12" s="17"/>
      <c r="BN12" s="17">
        <v>131.5</v>
      </c>
      <c r="BO12" s="17"/>
      <c r="BP12" s="17"/>
      <c r="BQ12" s="17"/>
      <c r="BR12" s="17"/>
      <c r="BS12" s="17"/>
      <c r="BT12" s="17"/>
      <c r="BU12" s="17">
        <v>195</v>
      </c>
      <c r="BV12" s="17">
        <v>195.9</v>
      </c>
      <c r="BW12" s="17">
        <v>195.3</v>
      </c>
      <c r="BX12" s="17">
        <v>0</v>
      </c>
      <c r="BY12" s="17"/>
      <c r="BZ12" s="17"/>
      <c r="CA12" s="17">
        <v>4</v>
      </c>
      <c r="CB12" s="17">
        <v>199.7</v>
      </c>
      <c r="CC12" s="17">
        <v>135.6</v>
      </c>
      <c r="CD12" s="17">
        <v>63</v>
      </c>
      <c r="CE12" s="17">
        <v>76.2</v>
      </c>
      <c r="CF12" s="17">
        <v>31.3</v>
      </c>
      <c r="CG12" s="17">
        <v>0</v>
      </c>
      <c r="CH12" s="17">
        <v>31.8</v>
      </c>
      <c r="CI12" s="17">
        <v>31.8</v>
      </c>
      <c r="CJ12" s="17">
        <v>139.80000000000001</v>
      </c>
      <c r="CK12" s="17"/>
      <c r="CL12" s="17"/>
      <c r="CM12" s="17"/>
      <c r="CN12" s="17">
        <v>174.6</v>
      </c>
      <c r="CO12" s="17">
        <v>94.4</v>
      </c>
      <c r="CP12" s="17">
        <v>175.6</v>
      </c>
      <c r="CQ12" s="17">
        <v>0</v>
      </c>
      <c r="CR12" s="17"/>
      <c r="CS12" s="17"/>
      <c r="CT12" s="17"/>
      <c r="CU12" s="17">
        <v>9.1</v>
      </c>
      <c r="CV12" s="17">
        <v>20.2</v>
      </c>
      <c r="CW12" s="17">
        <v>0</v>
      </c>
      <c r="CX12" s="17">
        <v>71.5</v>
      </c>
      <c r="CY12" s="17">
        <v>0</v>
      </c>
      <c r="CZ12" s="17">
        <v>0.1</v>
      </c>
      <c r="DA12" s="17">
        <v>0</v>
      </c>
      <c r="DB12" s="17">
        <v>20.399999999999999</v>
      </c>
      <c r="DC12" s="17">
        <v>10.3</v>
      </c>
      <c r="DD12" s="17">
        <v>5.7</v>
      </c>
      <c r="DE12" s="17">
        <v>0</v>
      </c>
      <c r="DF12" s="17">
        <v>0</v>
      </c>
      <c r="DG12" s="17">
        <v>1.9</v>
      </c>
      <c r="DH12" s="17">
        <v>3.4</v>
      </c>
      <c r="DI12" s="17">
        <v>5.2</v>
      </c>
      <c r="DJ12" s="17">
        <v>20.399999999999999</v>
      </c>
      <c r="DK12" s="17">
        <v>19.600000000000001</v>
      </c>
      <c r="DL12" s="17">
        <v>18.8</v>
      </c>
      <c r="DM12" s="17">
        <v>3.6</v>
      </c>
      <c r="DN12" s="17">
        <v>18.5</v>
      </c>
      <c r="DO12" s="17">
        <v>0</v>
      </c>
      <c r="DP12" s="17">
        <v>0</v>
      </c>
      <c r="DQ12" s="17">
        <v>23</v>
      </c>
      <c r="DR12" s="17">
        <v>61.8</v>
      </c>
      <c r="DS12" s="17">
        <v>0</v>
      </c>
      <c r="DT12" s="17">
        <v>2.9</v>
      </c>
      <c r="DU12" s="17">
        <v>15.7</v>
      </c>
      <c r="DV12" s="17">
        <v>3.2</v>
      </c>
      <c r="DW12" s="17"/>
      <c r="DX12" s="17">
        <v>0</v>
      </c>
      <c r="DY12" s="17">
        <v>19.8</v>
      </c>
      <c r="DZ12" s="17">
        <v>13.1</v>
      </c>
      <c r="EA12" s="17">
        <v>20.100000000000001</v>
      </c>
      <c r="EB12" s="17">
        <v>20.2</v>
      </c>
      <c r="EC12" s="17">
        <v>4</v>
      </c>
      <c r="ED12" s="17">
        <v>5.5</v>
      </c>
      <c r="EE12" s="17">
        <v>0</v>
      </c>
      <c r="EF12" s="17">
        <v>45.5</v>
      </c>
      <c r="EG12" s="17">
        <v>55.1</v>
      </c>
      <c r="EH12" s="17">
        <v>3.8</v>
      </c>
      <c r="EI12" s="17">
        <v>1.2</v>
      </c>
      <c r="EJ12" s="17">
        <v>0</v>
      </c>
      <c r="EK12" s="17">
        <v>21</v>
      </c>
      <c r="EL12" s="17">
        <v>8.1999999999999993</v>
      </c>
      <c r="EM12" s="17">
        <v>6.2</v>
      </c>
      <c r="EN12" s="17">
        <v>20.399999999999999</v>
      </c>
      <c r="EO12" s="17">
        <v>20.399999999999999</v>
      </c>
      <c r="EP12" s="17">
        <v>20</v>
      </c>
      <c r="EQ12" s="17">
        <v>0</v>
      </c>
      <c r="ER12" s="17">
        <v>0</v>
      </c>
      <c r="ES12" s="17">
        <v>0</v>
      </c>
      <c r="ET12" s="17">
        <v>0</v>
      </c>
      <c r="EU12" s="17">
        <v>0.6</v>
      </c>
      <c r="EV12" s="17">
        <v>15.6</v>
      </c>
      <c r="EW12" s="17">
        <v>28.6</v>
      </c>
      <c r="EX12" s="17">
        <v>0</v>
      </c>
      <c r="EY12" s="17">
        <v>4.8</v>
      </c>
      <c r="EZ12" s="17">
        <v>2.4</v>
      </c>
      <c r="FA12" s="17">
        <v>1.1000000000000001</v>
      </c>
      <c r="FB12" s="17">
        <v>2.8</v>
      </c>
      <c r="FC12" s="17">
        <v>0</v>
      </c>
      <c r="FD12" s="17">
        <v>7</v>
      </c>
      <c r="FE12" s="17">
        <v>20</v>
      </c>
      <c r="FF12" s="17">
        <v>20</v>
      </c>
      <c r="FG12" s="17"/>
      <c r="FH12" s="17">
        <v>43.8</v>
      </c>
      <c r="FI12" s="17">
        <v>29.8</v>
      </c>
      <c r="FJ12" s="17">
        <v>16.5</v>
      </c>
      <c r="FK12" s="17">
        <v>11</v>
      </c>
      <c r="FL12" s="17">
        <v>7.9</v>
      </c>
      <c r="FM12" s="17">
        <v>11.5</v>
      </c>
      <c r="FN12" s="17">
        <v>17.8</v>
      </c>
      <c r="FO12" s="17">
        <v>6591.3</v>
      </c>
      <c r="FP12" s="15"/>
      <c r="FQ12" s="17">
        <v>24.6</v>
      </c>
      <c r="FR12" s="17">
        <v>8</v>
      </c>
      <c r="FS12" s="17">
        <v>11</v>
      </c>
      <c r="FT12" s="17">
        <v>13.2</v>
      </c>
      <c r="FU12" s="17">
        <v>25.4</v>
      </c>
      <c r="FV12" s="17">
        <v>19</v>
      </c>
      <c r="FW12" s="17">
        <v>10.3</v>
      </c>
      <c r="FX12" s="17">
        <v>13.5</v>
      </c>
      <c r="FY12" s="17">
        <v>125</v>
      </c>
    </row>
    <row r="13" spans="1:181" ht="24" customHeight="1" x14ac:dyDescent="0.25">
      <c r="A13" s="16" t="s">
        <v>55</v>
      </c>
      <c r="B13" s="16" t="s">
        <v>758</v>
      </c>
      <c r="C13" s="17">
        <v>200.3</v>
      </c>
      <c r="D13" s="17">
        <v>659.6</v>
      </c>
      <c r="E13" s="17">
        <v>146</v>
      </c>
      <c r="F13" s="17">
        <v>7.2</v>
      </c>
      <c r="G13" s="17">
        <v>0</v>
      </c>
      <c r="H13" s="17">
        <v>93.4</v>
      </c>
      <c r="I13" s="17">
        <v>161.6</v>
      </c>
      <c r="J13" s="17"/>
      <c r="K13" s="17">
        <v>0</v>
      </c>
      <c r="L13" s="17"/>
      <c r="M13" s="17"/>
      <c r="N13" s="17"/>
      <c r="O13" s="17"/>
      <c r="P13" s="17"/>
      <c r="Q13" s="17"/>
      <c r="R13" s="17">
        <v>581.4</v>
      </c>
      <c r="S13" s="17">
        <v>10.8</v>
      </c>
      <c r="T13" s="17"/>
      <c r="U13" s="17">
        <v>15.8</v>
      </c>
      <c r="V13" s="17"/>
      <c r="W13" s="17"/>
      <c r="X13" s="17">
        <v>167.8</v>
      </c>
      <c r="Y13" s="17">
        <v>10.1</v>
      </c>
      <c r="Z13" s="17">
        <v>6.6</v>
      </c>
      <c r="AA13" s="17"/>
      <c r="AB13" s="17">
        <v>6.8</v>
      </c>
      <c r="AC13" s="17"/>
      <c r="AD13" s="17">
        <v>59.8</v>
      </c>
      <c r="AE13" s="17"/>
      <c r="AF13" s="17"/>
      <c r="AG13" s="17">
        <v>0</v>
      </c>
      <c r="AH13" s="17">
        <v>0</v>
      </c>
      <c r="AI13" s="17">
        <v>110.2</v>
      </c>
      <c r="AJ13" s="17">
        <v>195.8</v>
      </c>
      <c r="AK13" s="17">
        <v>0</v>
      </c>
      <c r="AL13" s="17"/>
      <c r="AM13" s="17"/>
      <c r="AN13" s="17">
        <v>6.5</v>
      </c>
      <c r="AO13" s="17">
        <v>366</v>
      </c>
      <c r="AP13" s="17">
        <v>56</v>
      </c>
      <c r="AQ13" s="17">
        <v>146.19999999999999</v>
      </c>
      <c r="AR13" s="17">
        <v>42.3</v>
      </c>
      <c r="AS13" s="17">
        <v>18.600000000000001</v>
      </c>
      <c r="AT13" s="17">
        <v>19</v>
      </c>
      <c r="AU13" s="17">
        <v>90.9</v>
      </c>
      <c r="AV13" s="17">
        <v>39</v>
      </c>
      <c r="AW13" s="17">
        <v>58.9</v>
      </c>
      <c r="AX13" s="17">
        <v>104.2</v>
      </c>
      <c r="AY13" s="17">
        <v>106.8</v>
      </c>
      <c r="AZ13" s="17">
        <v>45.4</v>
      </c>
      <c r="BA13" s="17"/>
      <c r="BB13" s="17">
        <v>3.8</v>
      </c>
      <c r="BC13" s="17">
        <v>28.3</v>
      </c>
      <c r="BD13" s="17">
        <v>130</v>
      </c>
      <c r="BE13" s="17"/>
      <c r="BF13" s="17"/>
      <c r="BG13" s="17">
        <v>95.8</v>
      </c>
      <c r="BH13" s="17"/>
      <c r="BI13" s="17"/>
      <c r="BJ13" s="17">
        <v>42.9</v>
      </c>
      <c r="BK13" s="17"/>
      <c r="BL13" s="17"/>
      <c r="BM13" s="17"/>
      <c r="BN13" s="17">
        <v>131.6</v>
      </c>
      <c r="BO13" s="17"/>
      <c r="BP13" s="17"/>
      <c r="BQ13" s="17"/>
      <c r="BR13" s="17"/>
      <c r="BS13" s="17"/>
      <c r="BT13" s="17"/>
      <c r="BU13" s="17">
        <v>195.8</v>
      </c>
      <c r="BV13" s="17">
        <v>196</v>
      </c>
      <c r="BW13" s="17">
        <v>196.3</v>
      </c>
      <c r="BX13" s="17">
        <v>0</v>
      </c>
      <c r="BY13" s="17"/>
      <c r="BZ13" s="17"/>
      <c r="CA13" s="17">
        <v>4</v>
      </c>
      <c r="CB13" s="17">
        <v>202.9</v>
      </c>
      <c r="CC13" s="17">
        <v>135.30000000000001</v>
      </c>
      <c r="CD13" s="17">
        <v>62.8</v>
      </c>
      <c r="CE13" s="17">
        <v>76</v>
      </c>
      <c r="CF13" s="17">
        <v>31.2</v>
      </c>
      <c r="CG13" s="17">
        <v>0</v>
      </c>
      <c r="CH13" s="17">
        <v>0</v>
      </c>
      <c r="CI13" s="17">
        <v>0</v>
      </c>
      <c r="CJ13" s="17">
        <v>139.5</v>
      </c>
      <c r="CK13" s="17"/>
      <c r="CL13" s="17"/>
      <c r="CM13" s="17"/>
      <c r="CN13" s="17">
        <v>174.3</v>
      </c>
      <c r="CO13" s="17">
        <v>92.7</v>
      </c>
      <c r="CP13" s="17">
        <v>175.1</v>
      </c>
      <c r="CQ13" s="17">
        <v>0</v>
      </c>
      <c r="CR13" s="17"/>
      <c r="CS13" s="17"/>
      <c r="CT13" s="17"/>
      <c r="CU13" s="17">
        <v>9.1</v>
      </c>
      <c r="CV13" s="17">
        <v>20.2</v>
      </c>
      <c r="CW13" s="17">
        <v>0</v>
      </c>
      <c r="CX13" s="17">
        <v>81.099999999999994</v>
      </c>
      <c r="CY13" s="17">
        <v>0</v>
      </c>
      <c r="CZ13" s="17">
        <v>0.8</v>
      </c>
      <c r="DA13" s="17">
        <v>0</v>
      </c>
      <c r="DB13" s="17">
        <v>20.399999999999999</v>
      </c>
      <c r="DC13" s="17">
        <v>10.5</v>
      </c>
      <c r="DD13" s="17">
        <v>5.7</v>
      </c>
      <c r="DE13" s="17">
        <v>0</v>
      </c>
      <c r="DF13" s="17">
        <v>0</v>
      </c>
      <c r="DG13" s="17">
        <v>1.9</v>
      </c>
      <c r="DH13" s="17">
        <v>3.4</v>
      </c>
      <c r="DI13" s="17">
        <v>5.2</v>
      </c>
      <c r="DJ13" s="17">
        <v>20.6</v>
      </c>
      <c r="DK13" s="17">
        <v>19.600000000000001</v>
      </c>
      <c r="DL13" s="17">
        <v>18.7</v>
      </c>
      <c r="DM13" s="17">
        <v>3.6</v>
      </c>
      <c r="DN13" s="17">
        <v>18.5</v>
      </c>
      <c r="DO13" s="17">
        <v>0</v>
      </c>
      <c r="DP13" s="17">
        <v>0</v>
      </c>
      <c r="DQ13" s="17">
        <v>22</v>
      </c>
      <c r="DR13" s="17">
        <v>63.7</v>
      </c>
      <c r="DS13" s="17">
        <v>0</v>
      </c>
      <c r="DT13" s="17">
        <v>3.1</v>
      </c>
      <c r="DU13" s="17">
        <v>20.399999999999999</v>
      </c>
      <c r="DV13" s="17">
        <v>3.2</v>
      </c>
      <c r="DW13" s="17"/>
      <c r="DX13" s="17">
        <v>0</v>
      </c>
      <c r="DY13" s="17">
        <v>19.8</v>
      </c>
      <c r="DZ13" s="17">
        <v>13.1</v>
      </c>
      <c r="EA13" s="17">
        <v>20.100000000000001</v>
      </c>
      <c r="EB13" s="17">
        <v>20.2</v>
      </c>
      <c r="EC13" s="17">
        <v>3.6</v>
      </c>
      <c r="ED13" s="17">
        <v>3.5</v>
      </c>
      <c r="EE13" s="17">
        <v>0</v>
      </c>
      <c r="EF13" s="17">
        <v>39.1</v>
      </c>
      <c r="EG13" s="17">
        <v>55.9</v>
      </c>
      <c r="EH13" s="17">
        <v>2.6</v>
      </c>
      <c r="EI13" s="17">
        <v>1</v>
      </c>
      <c r="EJ13" s="17">
        <v>0</v>
      </c>
      <c r="EK13" s="17">
        <v>21</v>
      </c>
      <c r="EL13" s="17">
        <v>8.1999999999999993</v>
      </c>
      <c r="EM13" s="17">
        <v>6.2</v>
      </c>
      <c r="EN13" s="17">
        <v>20.399999999999999</v>
      </c>
      <c r="EO13" s="17">
        <v>20.399999999999999</v>
      </c>
      <c r="EP13" s="17">
        <v>20</v>
      </c>
      <c r="EQ13" s="17">
        <v>0.2</v>
      </c>
      <c r="ER13" s="17">
        <v>0</v>
      </c>
      <c r="ES13" s="17">
        <v>0</v>
      </c>
      <c r="ET13" s="17">
        <v>0</v>
      </c>
      <c r="EU13" s="17">
        <v>0.6</v>
      </c>
      <c r="EV13" s="17">
        <v>23.5</v>
      </c>
      <c r="EW13" s="17">
        <v>27.8</v>
      </c>
      <c r="EX13" s="17">
        <v>0</v>
      </c>
      <c r="EY13" s="17">
        <v>4.8</v>
      </c>
      <c r="EZ13" s="17">
        <v>2.4</v>
      </c>
      <c r="FA13" s="17">
        <v>1.1000000000000001</v>
      </c>
      <c r="FB13" s="17">
        <v>2.8</v>
      </c>
      <c r="FC13" s="17">
        <v>0</v>
      </c>
      <c r="FD13" s="17">
        <v>7</v>
      </c>
      <c r="FE13" s="17">
        <v>20</v>
      </c>
      <c r="FF13" s="17">
        <v>20</v>
      </c>
      <c r="FG13" s="17"/>
      <c r="FH13" s="17">
        <v>43.9</v>
      </c>
      <c r="FI13" s="17">
        <v>29.8</v>
      </c>
      <c r="FJ13" s="17">
        <v>15.7</v>
      </c>
      <c r="FK13" s="17">
        <v>0</v>
      </c>
      <c r="FL13" s="17">
        <v>7.8</v>
      </c>
      <c r="FM13" s="17">
        <v>7.6</v>
      </c>
      <c r="FN13" s="17">
        <v>17.3</v>
      </c>
      <c r="FO13" s="17">
        <v>6506.4</v>
      </c>
      <c r="FP13" s="15"/>
      <c r="FQ13" s="17">
        <v>24.6</v>
      </c>
      <c r="FR13" s="17">
        <v>5.9</v>
      </c>
      <c r="FS13" s="17">
        <v>11.1</v>
      </c>
      <c r="FT13" s="17">
        <v>13.2</v>
      </c>
      <c r="FU13" s="17">
        <v>25.4</v>
      </c>
      <c r="FV13" s="17">
        <v>19</v>
      </c>
      <c r="FW13" s="17">
        <v>10.3</v>
      </c>
      <c r="FX13" s="17">
        <v>13.4</v>
      </c>
      <c r="FY13" s="17">
        <v>122.9</v>
      </c>
    </row>
    <row r="14" spans="1:181" ht="24" customHeight="1" x14ac:dyDescent="0.25">
      <c r="A14" s="16" t="s">
        <v>55</v>
      </c>
      <c r="B14" s="16" t="s">
        <v>759</v>
      </c>
      <c r="C14" s="17">
        <v>201.3</v>
      </c>
      <c r="D14" s="17">
        <v>659.3</v>
      </c>
      <c r="E14" s="17">
        <v>145.9</v>
      </c>
      <c r="F14" s="17">
        <v>7.3</v>
      </c>
      <c r="G14" s="17">
        <v>0</v>
      </c>
      <c r="H14" s="17">
        <v>93</v>
      </c>
      <c r="I14" s="17">
        <v>162.1</v>
      </c>
      <c r="J14" s="17"/>
      <c r="K14" s="17">
        <v>0</v>
      </c>
      <c r="L14" s="17"/>
      <c r="M14" s="17"/>
      <c r="N14" s="17"/>
      <c r="O14" s="17"/>
      <c r="P14" s="17"/>
      <c r="Q14" s="17"/>
      <c r="R14" s="17">
        <v>581.6</v>
      </c>
      <c r="S14" s="17">
        <v>10.7</v>
      </c>
      <c r="T14" s="17"/>
      <c r="U14" s="17">
        <v>15.7</v>
      </c>
      <c r="V14" s="17"/>
      <c r="W14" s="17"/>
      <c r="X14" s="17">
        <v>165.9</v>
      </c>
      <c r="Y14" s="17">
        <v>10</v>
      </c>
      <c r="Z14" s="17">
        <v>6.6</v>
      </c>
      <c r="AA14" s="17"/>
      <c r="AB14" s="17">
        <v>6.8</v>
      </c>
      <c r="AC14" s="17"/>
      <c r="AD14" s="17">
        <v>59.9</v>
      </c>
      <c r="AE14" s="17"/>
      <c r="AF14" s="17"/>
      <c r="AG14" s="17">
        <v>0</v>
      </c>
      <c r="AH14" s="17">
        <v>0</v>
      </c>
      <c r="AI14" s="17">
        <v>110.2</v>
      </c>
      <c r="AJ14" s="17">
        <v>198.2</v>
      </c>
      <c r="AK14" s="17">
        <v>0</v>
      </c>
      <c r="AL14" s="17"/>
      <c r="AM14" s="17"/>
      <c r="AN14" s="17">
        <v>6.5</v>
      </c>
      <c r="AO14" s="17">
        <v>364.7</v>
      </c>
      <c r="AP14" s="17">
        <v>56</v>
      </c>
      <c r="AQ14" s="17">
        <v>149.9</v>
      </c>
      <c r="AR14" s="17">
        <v>42.3</v>
      </c>
      <c r="AS14" s="17">
        <v>18.600000000000001</v>
      </c>
      <c r="AT14" s="17">
        <v>19</v>
      </c>
      <c r="AU14" s="17">
        <v>91.3</v>
      </c>
      <c r="AV14" s="17">
        <v>39.200000000000003</v>
      </c>
      <c r="AW14" s="17">
        <v>59.2</v>
      </c>
      <c r="AX14" s="17">
        <v>104.7</v>
      </c>
      <c r="AY14" s="17">
        <v>106.6</v>
      </c>
      <c r="AZ14" s="17">
        <v>36.799999999999997</v>
      </c>
      <c r="BA14" s="17"/>
      <c r="BB14" s="17">
        <v>3.8</v>
      </c>
      <c r="BC14" s="17">
        <v>28.4</v>
      </c>
      <c r="BD14" s="17">
        <v>144.5</v>
      </c>
      <c r="BE14" s="17"/>
      <c r="BF14" s="17"/>
      <c r="BG14" s="17">
        <v>95.6</v>
      </c>
      <c r="BH14" s="17"/>
      <c r="BI14" s="17"/>
      <c r="BJ14" s="17">
        <v>43.1</v>
      </c>
      <c r="BK14" s="17"/>
      <c r="BL14" s="17"/>
      <c r="BM14" s="17"/>
      <c r="BN14" s="17">
        <v>131.5</v>
      </c>
      <c r="BO14" s="17"/>
      <c r="BP14" s="17"/>
      <c r="BQ14" s="17"/>
      <c r="BR14" s="17"/>
      <c r="BS14" s="17"/>
      <c r="BT14" s="17"/>
      <c r="BU14" s="17">
        <v>195.4</v>
      </c>
      <c r="BV14" s="17">
        <v>196.6</v>
      </c>
      <c r="BW14" s="17">
        <v>119.9</v>
      </c>
      <c r="BX14" s="17">
        <v>0</v>
      </c>
      <c r="BY14" s="17"/>
      <c r="BZ14" s="17"/>
      <c r="CA14" s="17">
        <v>4</v>
      </c>
      <c r="CB14" s="17">
        <v>225.6</v>
      </c>
      <c r="CC14" s="17">
        <v>135.6</v>
      </c>
      <c r="CD14" s="17">
        <v>62.9</v>
      </c>
      <c r="CE14" s="17">
        <v>78.2</v>
      </c>
      <c r="CF14" s="17">
        <v>31.3</v>
      </c>
      <c r="CG14" s="17">
        <v>0</v>
      </c>
      <c r="CH14" s="17">
        <v>0</v>
      </c>
      <c r="CI14" s="17">
        <v>0</v>
      </c>
      <c r="CJ14" s="17">
        <v>139.1</v>
      </c>
      <c r="CK14" s="17"/>
      <c r="CL14" s="17"/>
      <c r="CM14" s="17"/>
      <c r="CN14" s="17">
        <v>175</v>
      </c>
      <c r="CO14" s="17">
        <v>95</v>
      </c>
      <c r="CP14" s="17">
        <v>175.9</v>
      </c>
      <c r="CQ14" s="17">
        <v>0</v>
      </c>
      <c r="CR14" s="17"/>
      <c r="CS14" s="17"/>
      <c r="CT14" s="17"/>
      <c r="CU14" s="17">
        <v>9.1</v>
      </c>
      <c r="CV14" s="17">
        <v>20.2</v>
      </c>
      <c r="CW14" s="17">
        <v>0</v>
      </c>
      <c r="CX14" s="17">
        <v>68.7</v>
      </c>
      <c r="CY14" s="17">
        <v>0</v>
      </c>
      <c r="CZ14" s="17">
        <v>1.1000000000000001</v>
      </c>
      <c r="DA14" s="17">
        <v>0</v>
      </c>
      <c r="DB14" s="17">
        <v>20.399999999999999</v>
      </c>
      <c r="DC14" s="17">
        <v>10.5</v>
      </c>
      <c r="DD14" s="17">
        <v>5.7</v>
      </c>
      <c r="DE14" s="17">
        <v>0</v>
      </c>
      <c r="DF14" s="17">
        <v>0</v>
      </c>
      <c r="DG14" s="17">
        <v>1.9</v>
      </c>
      <c r="DH14" s="17">
        <v>3.4</v>
      </c>
      <c r="DI14" s="17">
        <v>5.0999999999999996</v>
      </c>
      <c r="DJ14" s="17">
        <v>20.5</v>
      </c>
      <c r="DK14" s="17">
        <v>19.600000000000001</v>
      </c>
      <c r="DL14" s="17">
        <v>18.8</v>
      </c>
      <c r="DM14" s="17">
        <v>3.6</v>
      </c>
      <c r="DN14" s="17">
        <v>18.5</v>
      </c>
      <c r="DO14" s="17">
        <v>0</v>
      </c>
      <c r="DP14" s="17">
        <v>0</v>
      </c>
      <c r="DQ14" s="17">
        <v>21.8</v>
      </c>
      <c r="DR14" s="17">
        <v>55.2</v>
      </c>
      <c r="DS14" s="17">
        <v>0</v>
      </c>
      <c r="DT14" s="17">
        <v>3</v>
      </c>
      <c r="DU14" s="17">
        <v>20.399999999999999</v>
      </c>
      <c r="DV14" s="17">
        <v>3.2</v>
      </c>
      <c r="DW14" s="17"/>
      <c r="DX14" s="17">
        <v>0</v>
      </c>
      <c r="DY14" s="17">
        <v>19.899999999999999</v>
      </c>
      <c r="DZ14" s="17">
        <v>13.1</v>
      </c>
      <c r="EA14" s="17">
        <v>19.8</v>
      </c>
      <c r="EB14" s="17">
        <v>20.2</v>
      </c>
      <c r="EC14" s="17">
        <v>3.7</v>
      </c>
      <c r="ED14" s="17">
        <v>1.7</v>
      </c>
      <c r="EE14" s="17">
        <v>0</v>
      </c>
      <c r="EF14" s="17">
        <v>39.6</v>
      </c>
      <c r="EG14" s="17">
        <v>46.3</v>
      </c>
      <c r="EH14" s="17">
        <v>2.8</v>
      </c>
      <c r="EI14" s="17">
        <v>1</v>
      </c>
      <c r="EJ14" s="17">
        <v>0</v>
      </c>
      <c r="EK14" s="17">
        <v>21</v>
      </c>
      <c r="EL14" s="17">
        <v>8.1999999999999993</v>
      </c>
      <c r="EM14" s="17">
        <v>6.2</v>
      </c>
      <c r="EN14" s="17">
        <v>20.399999999999999</v>
      </c>
      <c r="EO14" s="17">
        <v>20.399999999999999</v>
      </c>
      <c r="EP14" s="17">
        <v>20</v>
      </c>
      <c r="EQ14" s="17">
        <v>0.4</v>
      </c>
      <c r="ER14" s="17">
        <v>0</v>
      </c>
      <c r="ES14" s="17">
        <v>0</v>
      </c>
      <c r="ET14" s="17">
        <v>0</v>
      </c>
      <c r="EU14" s="17">
        <v>0.6</v>
      </c>
      <c r="EV14" s="17">
        <v>17.7</v>
      </c>
      <c r="EW14" s="17">
        <v>24.7</v>
      </c>
      <c r="EX14" s="17">
        <v>0</v>
      </c>
      <c r="EY14" s="17">
        <v>4.8</v>
      </c>
      <c r="EZ14" s="17">
        <v>2.4</v>
      </c>
      <c r="FA14" s="17">
        <v>1.1000000000000001</v>
      </c>
      <c r="FB14" s="17">
        <v>2.8</v>
      </c>
      <c r="FC14" s="17">
        <v>0</v>
      </c>
      <c r="FD14" s="17">
        <v>7</v>
      </c>
      <c r="FE14" s="17">
        <v>20</v>
      </c>
      <c r="FF14" s="17">
        <v>20</v>
      </c>
      <c r="FG14" s="17"/>
      <c r="FH14" s="17">
        <v>43.1</v>
      </c>
      <c r="FI14" s="17">
        <v>29.8</v>
      </c>
      <c r="FJ14" s="17">
        <v>15.6</v>
      </c>
      <c r="FK14" s="17">
        <v>0</v>
      </c>
      <c r="FL14" s="17">
        <v>7.9</v>
      </c>
      <c r="FM14" s="17">
        <v>11</v>
      </c>
      <c r="FN14" s="17">
        <v>17.3</v>
      </c>
      <c r="FO14" s="17">
        <v>6431.9</v>
      </c>
      <c r="FP14" s="15"/>
      <c r="FQ14" s="17">
        <v>24.6</v>
      </c>
      <c r="FR14" s="17">
        <v>5.3</v>
      </c>
      <c r="FS14" s="17">
        <v>11.4</v>
      </c>
      <c r="FT14" s="17">
        <v>13.2</v>
      </c>
      <c r="FU14" s="17">
        <v>25.4</v>
      </c>
      <c r="FV14" s="17">
        <v>19</v>
      </c>
      <c r="FW14" s="17">
        <v>10.3</v>
      </c>
      <c r="FX14" s="17">
        <v>13.5</v>
      </c>
      <c r="FY14" s="17">
        <v>122.7</v>
      </c>
    </row>
    <row r="15" spans="1:181" ht="24" customHeight="1" x14ac:dyDescent="0.25">
      <c r="A15" s="16" t="s">
        <v>55</v>
      </c>
      <c r="B15" s="16" t="s">
        <v>760</v>
      </c>
      <c r="C15" s="17">
        <v>203.3</v>
      </c>
      <c r="D15" s="17">
        <v>657.6</v>
      </c>
      <c r="E15" s="17">
        <v>145.69999999999999</v>
      </c>
      <c r="F15" s="17">
        <v>7.6</v>
      </c>
      <c r="G15" s="17">
        <v>0</v>
      </c>
      <c r="H15" s="17">
        <v>93</v>
      </c>
      <c r="I15" s="17">
        <v>201.3</v>
      </c>
      <c r="J15" s="17"/>
      <c r="K15" s="17">
        <v>0</v>
      </c>
      <c r="L15" s="17"/>
      <c r="M15" s="17"/>
      <c r="N15" s="17"/>
      <c r="O15" s="17"/>
      <c r="P15" s="17"/>
      <c r="Q15" s="17"/>
      <c r="R15" s="17">
        <v>579</v>
      </c>
      <c r="S15" s="17">
        <v>10.7</v>
      </c>
      <c r="T15" s="17"/>
      <c r="U15" s="17">
        <v>15.6</v>
      </c>
      <c r="V15" s="17"/>
      <c r="W15" s="17"/>
      <c r="X15" s="17">
        <v>165.6</v>
      </c>
      <c r="Y15" s="17">
        <v>10.199999999999999</v>
      </c>
      <c r="Z15" s="17">
        <v>6.6</v>
      </c>
      <c r="AA15" s="17"/>
      <c r="AB15" s="17">
        <v>6.8</v>
      </c>
      <c r="AC15" s="17"/>
      <c r="AD15" s="17">
        <v>60</v>
      </c>
      <c r="AE15" s="17"/>
      <c r="AF15" s="17"/>
      <c r="AG15" s="17">
        <v>0</v>
      </c>
      <c r="AH15" s="17">
        <v>0</v>
      </c>
      <c r="AI15" s="17">
        <v>110.1</v>
      </c>
      <c r="AJ15" s="17">
        <v>189.8</v>
      </c>
      <c r="AK15" s="17">
        <v>0</v>
      </c>
      <c r="AL15" s="17"/>
      <c r="AM15" s="17"/>
      <c r="AN15" s="17">
        <v>6.5</v>
      </c>
      <c r="AO15" s="17">
        <v>363.5</v>
      </c>
      <c r="AP15" s="17">
        <v>56</v>
      </c>
      <c r="AQ15" s="17">
        <v>144</v>
      </c>
      <c r="AR15" s="17">
        <v>42.3</v>
      </c>
      <c r="AS15" s="17">
        <v>18.600000000000001</v>
      </c>
      <c r="AT15" s="17">
        <v>19</v>
      </c>
      <c r="AU15" s="17">
        <v>90.5</v>
      </c>
      <c r="AV15" s="17">
        <v>40.200000000000003</v>
      </c>
      <c r="AW15" s="17">
        <v>60.3</v>
      </c>
      <c r="AX15" s="17">
        <v>103.9</v>
      </c>
      <c r="AY15" s="17">
        <v>107.3</v>
      </c>
      <c r="AZ15" s="17">
        <v>33.299999999999997</v>
      </c>
      <c r="BA15" s="17"/>
      <c r="BB15" s="17">
        <v>3.8</v>
      </c>
      <c r="BC15" s="17">
        <v>27.8</v>
      </c>
      <c r="BD15" s="17">
        <v>123.7</v>
      </c>
      <c r="BE15" s="17"/>
      <c r="BF15" s="17"/>
      <c r="BG15" s="17">
        <v>95.6</v>
      </c>
      <c r="BH15" s="17"/>
      <c r="BI15" s="17"/>
      <c r="BJ15" s="17">
        <v>42.9</v>
      </c>
      <c r="BK15" s="17"/>
      <c r="BL15" s="17"/>
      <c r="BM15" s="17"/>
      <c r="BN15" s="17">
        <v>131.4</v>
      </c>
      <c r="BO15" s="17"/>
      <c r="BP15" s="17"/>
      <c r="BQ15" s="17"/>
      <c r="BR15" s="17"/>
      <c r="BS15" s="17"/>
      <c r="BT15" s="17"/>
      <c r="BU15" s="17">
        <v>194</v>
      </c>
      <c r="BV15" s="17">
        <v>194.8</v>
      </c>
      <c r="BW15" s="17">
        <v>119.3</v>
      </c>
      <c r="BX15" s="17">
        <v>0</v>
      </c>
      <c r="BY15" s="17"/>
      <c r="BZ15" s="17"/>
      <c r="CA15" s="17">
        <v>4</v>
      </c>
      <c r="CB15" s="17">
        <v>183.6</v>
      </c>
      <c r="CC15" s="17">
        <v>135.5</v>
      </c>
      <c r="CD15" s="17">
        <v>62.8</v>
      </c>
      <c r="CE15" s="17">
        <v>78.099999999999994</v>
      </c>
      <c r="CF15" s="17">
        <v>31</v>
      </c>
      <c r="CG15" s="17">
        <v>0</v>
      </c>
      <c r="CH15" s="17">
        <v>0</v>
      </c>
      <c r="CI15" s="17">
        <v>0</v>
      </c>
      <c r="CJ15" s="17">
        <v>138.69999999999999</v>
      </c>
      <c r="CK15" s="17"/>
      <c r="CL15" s="17"/>
      <c r="CM15" s="17"/>
      <c r="CN15" s="17">
        <v>176.3</v>
      </c>
      <c r="CO15" s="17">
        <v>95.9</v>
      </c>
      <c r="CP15" s="17">
        <v>176.7</v>
      </c>
      <c r="CQ15" s="17">
        <v>0</v>
      </c>
      <c r="CR15" s="17"/>
      <c r="CS15" s="17"/>
      <c r="CT15" s="17"/>
      <c r="CU15" s="17">
        <v>9.1</v>
      </c>
      <c r="CV15" s="17">
        <v>20.100000000000001</v>
      </c>
      <c r="CW15" s="17">
        <v>0</v>
      </c>
      <c r="CX15" s="17">
        <v>78.099999999999994</v>
      </c>
      <c r="CY15" s="17">
        <v>0</v>
      </c>
      <c r="CZ15" s="17">
        <v>1.5</v>
      </c>
      <c r="DA15" s="17">
        <v>0</v>
      </c>
      <c r="DB15" s="17">
        <v>20.3</v>
      </c>
      <c r="DC15" s="17">
        <v>10.3</v>
      </c>
      <c r="DD15" s="17">
        <v>5.7</v>
      </c>
      <c r="DE15" s="17">
        <v>0</v>
      </c>
      <c r="DF15" s="17">
        <v>0</v>
      </c>
      <c r="DG15" s="17">
        <v>1.9</v>
      </c>
      <c r="DH15" s="17">
        <v>3.4</v>
      </c>
      <c r="DI15" s="17">
        <v>5.2</v>
      </c>
      <c r="DJ15" s="17">
        <v>20.6</v>
      </c>
      <c r="DK15" s="17">
        <v>19.5</v>
      </c>
      <c r="DL15" s="17">
        <v>18.8</v>
      </c>
      <c r="DM15" s="17">
        <v>3.6</v>
      </c>
      <c r="DN15" s="17">
        <v>18.5</v>
      </c>
      <c r="DO15" s="17">
        <v>0</v>
      </c>
      <c r="DP15" s="17">
        <v>0</v>
      </c>
      <c r="DQ15" s="17">
        <v>19.399999999999999</v>
      </c>
      <c r="DR15" s="17">
        <v>50.2</v>
      </c>
      <c r="DS15" s="17">
        <v>0</v>
      </c>
      <c r="DT15" s="17">
        <v>3</v>
      </c>
      <c r="DU15" s="17">
        <v>20.399999999999999</v>
      </c>
      <c r="DV15" s="17">
        <v>3.2</v>
      </c>
      <c r="DW15" s="17"/>
      <c r="DX15" s="17">
        <v>0</v>
      </c>
      <c r="DY15" s="17">
        <v>19.8</v>
      </c>
      <c r="DZ15" s="17">
        <v>13.1</v>
      </c>
      <c r="EA15" s="17">
        <v>19.8</v>
      </c>
      <c r="EB15" s="17">
        <v>20.2</v>
      </c>
      <c r="EC15" s="17">
        <v>2.2999999999999998</v>
      </c>
      <c r="ED15" s="17">
        <v>6.1</v>
      </c>
      <c r="EE15" s="17">
        <v>0</v>
      </c>
      <c r="EF15" s="17">
        <v>33.4</v>
      </c>
      <c r="EG15" s="17">
        <v>32.799999999999997</v>
      </c>
      <c r="EH15" s="17">
        <v>2.4</v>
      </c>
      <c r="EI15" s="17">
        <v>0.6</v>
      </c>
      <c r="EJ15" s="17">
        <v>0</v>
      </c>
      <c r="EK15" s="17">
        <v>21</v>
      </c>
      <c r="EL15" s="17">
        <v>8.1999999999999993</v>
      </c>
      <c r="EM15" s="17">
        <v>6.2</v>
      </c>
      <c r="EN15" s="17">
        <v>20.399999999999999</v>
      </c>
      <c r="EO15" s="17">
        <v>20.399999999999999</v>
      </c>
      <c r="EP15" s="17">
        <v>20</v>
      </c>
      <c r="EQ15" s="17">
        <v>0.8</v>
      </c>
      <c r="ER15" s="17">
        <v>0</v>
      </c>
      <c r="ES15" s="17">
        <v>0</v>
      </c>
      <c r="ET15" s="17">
        <v>0</v>
      </c>
      <c r="EU15" s="17">
        <v>0.6</v>
      </c>
      <c r="EV15" s="17">
        <v>17.600000000000001</v>
      </c>
      <c r="EW15" s="17">
        <v>24.6</v>
      </c>
      <c r="EX15" s="17">
        <v>0</v>
      </c>
      <c r="EY15" s="17">
        <v>4.8</v>
      </c>
      <c r="EZ15" s="17">
        <v>2.4</v>
      </c>
      <c r="FA15" s="17">
        <v>1.1000000000000001</v>
      </c>
      <c r="FB15" s="17">
        <v>2.8</v>
      </c>
      <c r="FC15" s="17">
        <v>0</v>
      </c>
      <c r="FD15" s="17">
        <v>7</v>
      </c>
      <c r="FE15" s="17">
        <v>20</v>
      </c>
      <c r="FF15" s="17">
        <v>20</v>
      </c>
      <c r="FG15" s="17"/>
      <c r="FH15" s="17">
        <v>43.3</v>
      </c>
      <c r="FI15" s="17">
        <v>29.8</v>
      </c>
      <c r="FJ15" s="17">
        <v>16.2</v>
      </c>
      <c r="FK15" s="17">
        <v>0</v>
      </c>
      <c r="FL15" s="17">
        <v>8</v>
      </c>
      <c r="FM15" s="17">
        <v>11.7</v>
      </c>
      <c r="FN15" s="17">
        <v>17.8</v>
      </c>
      <c r="FO15" s="17">
        <v>6372.2</v>
      </c>
      <c r="FP15" s="15"/>
      <c r="FQ15" s="17">
        <v>24.6</v>
      </c>
      <c r="FR15" s="17">
        <v>5.3</v>
      </c>
      <c r="FS15" s="17">
        <v>11.4</v>
      </c>
      <c r="FT15" s="17">
        <v>13.2</v>
      </c>
      <c r="FU15" s="17">
        <v>25.5</v>
      </c>
      <c r="FV15" s="17">
        <v>19</v>
      </c>
      <c r="FW15" s="17">
        <v>10.3</v>
      </c>
      <c r="FX15" s="17">
        <v>13.4</v>
      </c>
      <c r="FY15" s="17">
        <v>122.7</v>
      </c>
    </row>
    <row r="16" spans="1:181" ht="24" customHeight="1" x14ac:dyDescent="0.25">
      <c r="A16" s="16" t="s">
        <v>55</v>
      </c>
      <c r="B16" s="16" t="s">
        <v>761</v>
      </c>
      <c r="C16" s="17">
        <v>203.9</v>
      </c>
      <c r="D16" s="17">
        <v>657.9</v>
      </c>
      <c r="E16" s="17">
        <v>145.6</v>
      </c>
      <c r="F16" s="17">
        <v>7.7</v>
      </c>
      <c r="G16" s="17">
        <v>0</v>
      </c>
      <c r="H16" s="17">
        <v>93.2</v>
      </c>
      <c r="I16" s="17">
        <v>229.6</v>
      </c>
      <c r="J16" s="17"/>
      <c r="K16" s="17">
        <v>0</v>
      </c>
      <c r="L16" s="17"/>
      <c r="M16" s="17"/>
      <c r="N16" s="17"/>
      <c r="O16" s="17"/>
      <c r="P16" s="17"/>
      <c r="Q16" s="17"/>
      <c r="R16" s="17">
        <v>579.70000000000005</v>
      </c>
      <c r="S16" s="17">
        <v>10.7</v>
      </c>
      <c r="T16" s="17"/>
      <c r="U16" s="17">
        <v>15.8</v>
      </c>
      <c r="V16" s="17"/>
      <c r="W16" s="17"/>
      <c r="X16" s="17">
        <v>165.7</v>
      </c>
      <c r="Y16" s="17">
        <v>10.3</v>
      </c>
      <c r="Z16" s="17">
        <v>6.7</v>
      </c>
      <c r="AA16" s="17"/>
      <c r="AB16" s="17">
        <v>6.6</v>
      </c>
      <c r="AC16" s="17"/>
      <c r="AD16" s="17">
        <v>60.5</v>
      </c>
      <c r="AE16" s="17"/>
      <c r="AF16" s="17"/>
      <c r="AG16" s="17">
        <v>0</v>
      </c>
      <c r="AH16" s="17">
        <v>0</v>
      </c>
      <c r="AI16" s="17">
        <v>110.1</v>
      </c>
      <c r="AJ16" s="17">
        <v>189.6</v>
      </c>
      <c r="AK16" s="17">
        <v>0</v>
      </c>
      <c r="AL16" s="17"/>
      <c r="AM16" s="17"/>
      <c r="AN16" s="17">
        <v>6.5</v>
      </c>
      <c r="AO16" s="17">
        <v>380.2</v>
      </c>
      <c r="AP16" s="17">
        <v>56</v>
      </c>
      <c r="AQ16" s="17">
        <v>150.9</v>
      </c>
      <c r="AR16" s="17">
        <v>42.3</v>
      </c>
      <c r="AS16" s="17">
        <v>18.600000000000001</v>
      </c>
      <c r="AT16" s="17">
        <v>19</v>
      </c>
      <c r="AU16" s="17">
        <v>90</v>
      </c>
      <c r="AV16" s="17">
        <v>40.6</v>
      </c>
      <c r="AW16" s="17">
        <v>60.9</v>
      </c>
      <c r="AX16" s="17">
        <v>104.4</v>
      </c>
      <c r="AY16" s="17">
        <v>107.7</v>
      </c>
      <c r="AZ16" s="17">
        <v>46.4</v>
      </c>
      <c r="BA16" s="17"/>
      <c r="BB16" s="17">
        <v>3.8</v>
      </c>
      <c r="BC16" s="17">
        <v>28.4</v>
      </c>
      <c r="BD16" s="17">
        <v>149.30000000000001</v>
      </c>
      <c r="BE16" s="17"/>
      <c r="BF16" s="17"/>
      <c r="BG16" s="17">
        <v>96</v>
      </c>
      <c r="BH16" s="17"/>
      <c r="BI16" s="17"/>
      <c r="BJ16" s="17">
        <v>43.1</v>
      </c>
      <c r="BK16" s="17"/>
      <c r="BL16" s="17"/>
      <c r="BM16" s="17"/>
      <c r="BN16" s="17">
        <v>131.5</v>
      </c>
      <c r="BO16" s="17"/>
      <c r="BP16" s="17"/>
      <c r="BQ16" s="17"/>
      <c r="BR16" s="17"/>
      <c r="BS16" s="17"/>
      <c r="BT16" s="17"/>
      <c r="BU16" s="17">
        <v>194.8</v>
      </c>
      <c r="BV16" s="17">
        <v>195.8</v>
      </c>
      <c r="BW16" s="17">
        <v>120.3</v>
      </c>
      <c r="BX16" s="17">
        <v>0</v>
      </c>
      <c r="BY16" s="17"/>
      <c r="BZ16" s="17"/>
      <c r="CA16" s="17">
        <v>4</v>
      </c>
      <c r="CB16" s="17">
        <v>238</v>
      </c>
      <c r="CC16" s="17">
        <v>136</v>
      </c>
      <c r="CD16" s="17">
        <v>63</v>
      </c>
      <c r="CE16" s="17">
        <v>78.099999999999994</v>
      </c>
      <c r="CF16" s="17">
        <v>27.1</v>
      </c>
      <c r="CG16" s="17">
        <v>0</v>
      </c>
      <c r="CH16" s="17">
        <v>0</v>
      </c>
      <c r="CI16" s="17">
        <v>0</v>
      </c>
      <c r="CJ16" s="17">
        <v>139.1</v>
      </c>
      <c r="CK16" s="17"/>
      <c r="CL16" s="17"/>
      <c r="CM16" s="17"/>
      <c r="CN16" s="17">
        <v>176.2</v>
      </c>
      <c r="CO16" s="17">
        <v>0</v>
      </c>
      <c r="CP16" s="17">
        <v>177.2</v>
      </c>
      <c r="CQ16" s="17">
        <v>0</v>
      </c>
      <c r="CR16" s="17"/>
      <c r="CS16" s="17"/>
      <c r="CT16" s="17"/>
      <c r="CU16" s="17">
        <v>9.1</v>
      </c>
      <c r="CV16" s="17">
        <v>20.100000000000001</v>
      </c>
      <c r="CW16" s="17">
        <v>0</v>
      </c>
      <c r="CX16" s="17">
        <v>55.6</v>
      </c>
      <c r="CY16" s="17">
        <v>0</v>
      </c>
      <c r="CZ16" s="17">
        <v>2.2999999999999998</v>
      </c>
      <c r="DA16" s="17">
        <v>0</v>
      </c>
      <c r="DB16" s="17">
        <v>20.3</v>
      </c>
      <c r="DC16" s="17">
        <v>10.3</v>
      </c>
      <c r="DD16" s="17">
        <v>5.6</v>
      </c>
      <c r="DE16" s="17">
        <v>0</v>
      </c>
      <c r="DF16" s="17">
        <v>0</v>
      </c>
      <c r="DG16" s="17">
        <v>1.9</v>
      </c>
      <c r="DH16" s="17">
        <v>3.4</v>
      </c>
      <c r="DI16" s="17">
        <v>5.2</v>
      </c>
      <c r="DJ16" s="17">
        <v>20.5</v>
      </c>
      <c r="DK16" s="17">
        <v>19.600000000000001</v>
      </c>
      <c r="DL16" s="17">
        <v>18.8</v>
      </c>
      <c r="DM16" s="17">
        <v>3.6</v>
      </c>
      <c r="DN16" s="17">
        <v>18.5</v>
      </c>
      <c r="DO16" s="17">
        <v>0</v>
      </c>
      <c r="DP16" s="17">
        <v>0</v>
      </c>
      <c r="DQ16" s="17">
        <v>15.9</v>
      </c>
      <c r="DR16" s="17">
        <v>46.4</v>
      </c>
      <c r="DS16" s="17">
        <v>0</v>
      </c>
      <c r="DT16" s="17">
        <v>3</v>
      </c>
      <c r="DU16" s="17">
        <v>20.399999999999999</v>
      </c>
      <c r="DV16" s="17">
        <v>3.2</v>
      </c>
      <c r="DW16" s="17"/>
      <c r="DX16" s="17">
        <v>0</v>
      </c>
      <c r="DY16" s="17">
        <v>19.8</v>
      </c>
      <c r="DZ16" s="17">
        <v>13.1</v>
      </c>
      <c r="EA16" s="17">
        <v>19.899999999999999</v>
      </c>
      <c r="EB16" s="17">
        <v>20.2</v>
      </c>
      <c r="EC16" s="17">
        <v>1.5</v>
      </c>
      <c r="ED16" s="17">
        <v>9.1999999999999993</v>
      </c>
      <c r="EE16" s="17">
        <v>0</v>
      </c>
      <c r="EF16" s="17">
        <v>23.3</v>
      </c>
      <c r="EG16" s="17">
        <v>36.4</v>
      </c>
      <c r="EH16" s="17">
        <v>1.9</v>
      </c>
      <c r="EI16" s="17">
        <v>0.1</v>
      </c>
      <c r="EJ16" s="17">
        <v>0</v>
      </c>
      <c r="EK16" s="17">
        <v>21</v>
      </c>
      <c r="EL16" s="17">
        <v>8.1999999999999993</v>
      </c>
      <c r="EM16" s="17">
        <v>6.2</v>
      </c>
      <c r="EN16" s="17">
        <v>20.399999999999999</v>
      </c>
      <c r="EO16" s="17">
        <v>20.399999999999999</v>
      </c>
      <c r="EP16" s="17">
        <v>20</v>
      </c>
      <c r="EQ16" s="17">
        <v>1.1000000000000001</v>
      </c>
      <c r="ER16" s="17">
        <v>0</v>
      </c>
      <c r="ES16" s="17">
        <v>0</v>
      </c>
      <c r="ET16" s="17">
        <v>0</v>
      </c>
      <c r="EU16" s="17">
        <v>0.6</v>
      </c>
      <c r="EV16" s="17">
        <v>7.3</v>
      </c>
      <c r="EW16" s="17">
        <v>10.6</v>
      </c>
      <c r="EX16" s="17">
        <v>0</v>
      </c>
      <c r="EY16" s="17">
        <v>4.8</v>
      </c>
      <c r="EZ16" s="17">
        <v>2.4</v>
      </c>
      <c r="FA16" s="17">
        <v>1.1000000000000001</v>
      </c>
      <c r="FB16" s="17">
        <v>2.8</v>
      </c>
      <c r="FC16" s="17">
        <v>0</v>
      </c>
      <c r="FD16" s="17">
        <v>6.8</v>
      </c>
      <c r="FE16" s="17">
        <v>20</v>
      </c>
      <c r="FF16" s="17">
        <v>20</v>
      </c>
      <c r="FG16" s="17"/>
      <c r="FH16" s="17">
        <v>43.5</v>
      </c>
      <c r="FI16" s="17">
        <v>29.8</v>
      </c>
      <c r="FJ16" s="17">
        <v>17.2</v>
      </c>
      <c r="FK16" s="17">
        <v>0</v>
      </c>
      <c r="FL16" s="17">
        <v>7.5</v>
      </c>
      <c r="FM16" s="17">
        <v>11</v>
      </c>
      <c r="FN16" s="17">
        <v>17.7</v>
      </c>
      <c r="FO16" s="17">
        <v>6368.3</v>
      </c>
      <c r="FP16" s="15"/>
      <c r="FQ16" s="17">
        <v>24.6</v>
      </c>
      <c r="FR16" s="17">
        <v>5.3</v>
      </c>
      <c r="FS16" s="17">
        <v>11.4</v>
      </c>
      <c r="FT16" s="17">
        <v>13.2</v>
      </c>
      <c r="FU16" s="17">
        <v>25.6</v>
      </c>
      <c r="FV16" s="17">
        <v>19</v>
      </c>
      <c r="FW16" s="17">
        <v>10.3</v>
      </c>
      <c r="FX16" s="17">
        <v>13.4</v>
      </c>
      <c r="FY16" s="17">
        <v>122.8</v>
      </c>
    </row>
    <row r="17" spans="1:181" ht="24" customHeight="1" x14ac:dyDescent="0.25">
      <c r="A17" s="16" t="s">
        <v>55</v>
      </c>
      <c r="B17" s="16" t="s">
        <v>762</v>
      </c>
      <c r="C17" s="17">
        <v>202.3</v>
      </c>
      <c r="D17" s="17">
        <v>657.5</v>
      </c>
      <c r="E17" s="17">
        <v>145.69999999999999</v>
      </c>
      <c r="F17" s="17">
        <v>7.7</v>
      </c>
      <c r="G17" s="17">
        <v>0</v>
      </c>
      <c r="H17" s="17">
        <v>92.9</v>
      </c>
      <c r="I17" s="17">
        <v>231.7</v>
      </c>
      <c r="J17" s="17"/>
      <c r="K17" s="17">
        <v>0</v>
      </c>
      <c r="L17" s="17"/>
      <c r="M17" s="17"/>
      <c r="N17" s="17"/>
      <c r="O17" s="17"/>
      <c r="P17" s="17"/>
      <c r="Q17" s="17"/>
      <c r="R17" s="17">
        <v>580.5</v>
      </c>
      <c r="S17" s="17">
        <v>10.7</v>
      </c>
      <c r="T17" s="17"/>
      <c r="U17" s="17">
        <v>15.8</v>
      </c>
      <c r="V17" s="17"/>
      <c r="W17" s="17"/>
      <c r="X17" s="17">
        <v>166.7</v>
      </c>
      <c r="Y17" s="17">
        <v>10</v>
      </c>
      <c r="Z17" s="17">
        <v>6.6</v>
      </c>
      <c r="AA17" s="17"/>
      <c r="AB17" s="17">
        <v>6.8</v>
      </c>
      <c r="AC17" s="17"/>
      <c r="AD17" s="17">
        <v>60.2</v>
      </c>
      <c r="AE17" s="17"/>
      <c r="AF17" s="17"/>
      <c r="AG17" s="17">
        <v>0</v>
      </c>
      <c r="AH17" s="17">
        <v>0</v>
      </c>
      <c r="AI17" s="17">
        <v>110.1</v>
      </c>
      <c r="AJ17" s="17">
        <v>216.7</v>
      </c>
      <c r="AK17" s="17">
        <v>0</v>
      </c>
      <c r="AL17" s="17"/>
      <c r="AM17" s="17"/>
      <c r="AN17" s="17">
        <v>6.5</v>
      </c>
      <c r="AO17" s="17">
        <v>362.6</v>
      </c>
      <c r="AP17" s="17">
        <v>73</v>
      </c>
      <c r="AQ17" s="17">
        <v>148.80000000000001</v>
      </c>
      <c r="AR17" s="17">
        <v>42.3</v>
      </c>
      <c r="AS17" s="17">
        <v>18.5</v>
      </c>
      <c r="AT17" s="17">
        <v>19</v>
      </c>
      <c r="AU17" s="17">
        <v>90.6</v>
      </c>
      <c r="AV17" s="17">
        <v>40.299999999999997</v>
      </c>
      <c r="AW17" s="17">
        <v>60.6</v>
      </c>
      <c r="AX17" s="17">
        <v>103.9</v>
      </c>
      <c r="AY17" s="17">
        <v>107.2</v>
      </c>
      <c r="AZ17" s="17">
        <v>36.200000000000003</v>
      </c>
      <c r="BA17" s="17"/>
      <c r="BB17" s="17">
        <v>3.8</v>
      </c>
      <c r="BC17" s="17">
        <v>28.8</v>
      </c>
      <c r="BD17" s="17">
        <v>139</v>
      </c>
      <c r="BE17" s="17"/>
      <c r="BF17" s="17"/>
      <c r="BG17" s="17">
        <v>95.7</v>
      </c>
      <c r="BH17" s="17"/>
      <c r="BI17" s="17"/>
      <c r="BJ17" s="17">
        <v>42.9</v>
      </c>
      <c r="BK17" s="17"/>
      <c r="BL17" s="17"/>
      <c r="BM17" s="17"/>
      <c r="BN17" s="17">
        <v>131.4</v>
      </c>
      <c r="BO17" s="17"/>
      <c r="BP17" s="17"/>
      <c r="BQ17" s="17"/>
      <c r="BR17" s="17"/>
      <c r="BS17" s="17"/>
      <c r="BT17" s="17"/>
      <c r="BU17" s="17">
        <v>194.3</v>
      </c>
      <c r="BV17" s="17">
        <v>195.4</v>
      </c>
      <c r="BW17" s="17">
        <v>120.1</v>
      </c>
      <c r="BX17" s="17">
        <v>0</v>
      </c>
      <c r="BY17" s="17"/>
      <c r="BZ17" s="17"/>
      <c r="CA17" s="17">
        <v>4</v>
      </c>
      <c r="CB17" s="17">
        <v>215.7</v>
      </c>
      <c r="CC17" s="17">
        <v>135.6</v>
      </c>
      <c r="CD17" s="17">
        <v>60.8</v>
      </c>
      <c r="CE17" s="17">
        <v>79.599999999999994</v>
      </c>
      <c r="CF17" s="17">
        <v>28.5</v>
      </c>
      <c r="CG17" s="17">
        <v>0</v>
      </c>
      <c r="CH17" s="17">
        <v>0</v>
      </c>
      <c r="CI17" s="17">
        <v>0</v>
      </c>
      <c r="CJ17" s="17">
        <v>139.4</v>
      </c>
      <c r="CK17" s="17"/>
      <c r="CL17" s="17"/>
      <c r="CM17" s="17"/>
      <c r="CN17" s="17">
        <v>176</v>
      </c>
      <c r="CO17" s="17">
        <v>0</v>
      </c>
      <c r="CP17" s="17">
        <v>176.8</v>
      </c>
      <c r="CQ17" s="17">
        <v>0</v>
      </c>
      <c r="CR17" s="17"/>
      <c r="CS17" s="17"/>
      <c r="CT17" s="17"/>
      <c r="CU17" s="17">
        <v>9.1</v>
      </c>
      <c r="CV17" s="17">
        <v>20.100000000000001</v>
      </c>
      <c r="CW17" s="17">
        <v>0</v>
      </c>
      <c r="CX17" s="17">
        <v>36.1</v>
      </c>
      <c r="CY17" s="17">
        <v>0</v>
      </c>
      <c r="CZ17" s="17">
        <v>2.4</v>
      </c>
      <c r="DA17" s="17">
        <v>0</v>
      </c>
      <c r="DB17" s="17">
        <v>20.3</v>
      </c>
      <c r="DC17" s="17">
        <v>10.5</v>
      </c>
      <c r="DD17" s="17">
        <v>5.7</v>
      </c>
      <c r="DE17" s="17">
        <v>0</v>
      </c>
      <c r="DF17" s="17">
        <v>0</v>
      </c>
      <c r="DG17" s="17">
        <v>1.9</v>
      </c>
      <c r="DH17" s="17">
        <v>3.4</v>
      </c>
      <c r="DI17" s="17">
        <v>5.2</v>
      </c>
      <c r="DJ17" s="17">
        <v>20.5</v>
      </c>
      <c r="DK17" s="17">
        <v>19.600000000000001</v>
      </c>
      <c r="DL17" s="17">
        <v>18.8</v>
      </c>
      <c r="DM17" s="17">
        <v>3.6</v>
      </c>
      <c r="DN17" s="17">
        <v>18.5</v>
      </c>
      <c r="DO17" s="17">
        <v>0</v>
      </c>
      <c r="DP17" s="17">
        <v>0</v>
      </c>
      <c r="DQ17" s="17">
        <v>11.5</v>
      </c>
      <c r="DR17" s="17">
        <v>39.200000000000003</v>
      </c>
      <c r="DS17" s="17">
        <v>0</v>
      </c>
      <c r="DT17" s="17">
        <v>2.9</v>
      </c>
      <c r="DU17" s="17">
        <v>20.399999999999999</v>
      </c>
      <c r="DV17" s="17">
        <v>3.2</v>
      </c>
      <c r="DW17" s="17"/>
      <c r="DX17" s="17">
        <v>0</v>
      </c>
      <c r="DY17" s="17">
        <v>19.8</v>
      </c>
      <c r="DZ17" s="17">
        <v>13.1</v>
      </c>
      <c r="EA17" s="17">
        <v>19.600000000000001</v>
      </c>
      <c r="EB17" s="17">
        <v>20.2</v>
      </c>
      <c r="EC17" s="17">
        <v>3.4</v>
      </c>
      <c r="ED17" s="17">
        <v>10.4</v>
      </c>
      <c r="EE17" s="17">
        <v>0</v>
      </c>
      <c r="EF17" s="17">
        <v>22.7</v>
      </c>
      <c r="EG17" s="17">
        <v>39.4</v>
      </c>
      <c r="EH17" s="17">
        <v>2</v>
      </c>
      <c r="EI17" s="17">
        <v>1.2</v>
      </c>
      <c r="EJ17" s="17">
        <v>0</v>
      </c>
      <c r="EK17" s="17">
        <v>21</v>
      </c>
      <c r="EL17" s="17">
        <v>8</v>
      </c>
      <c r="EM17" s="17">
        <v>6.2</v>
      </c>
      <c r="EN17" s="17">
        <v>20.399999999999999</v>
      </c>
      <c r="EO17" s="17">
        <v>20.399999999999999</v>
      </c>
      <c r="EP17" s="17">
        <v>20</v>
      </c>
      <c r="EQ17" s="17">
        <v>1.3</v>
      </c>
      <c r="ER17" s="17">
        <v>0</v>
      </c>
      <c r="ES17" s="17">
        <v>0</v>
      </c>
      <c r="ET17" s="17">
        <v>0</v>
      </c>
      <c r="EU17" s="17">
        <v>0.6</v>
      </c>
      <c r="EV17" s="17">
        <v>9.9</v>
      </c>
      <c r="EW17" s="17">
        <v>8.9</v>
      </c>
      <c r="EX17" s="17">
        <v>0</v>
      </c>
      <c r="EY17" s="17">
        <v>4.8</v>
      </c>
      <c r="EZ17" s="17">
        <v>2.4</v>
      </c>
      <c r="FA17" s="17">
        <v>1.1000000000000001</v>
      </c>
      <c r="FB17" s="17">
        <v>2.8</v>
      </c>
      <c r="FC17" s="17">
        <v>0</v>
      </c>
      <c r="FD17" s="17">
        <v>6.8</v>
      </c>
      <c r="FE17" s="17">
        <v>20</v>
      </c>
      <c r="FF17" s="17">
        <v>20</v>
      </c>
      <c r="FG17" s="17"/>
      <c r="FH17" s="17">
        <v>43.6</v>
      </c>
      <c r="FI17" s="17">
        <v>29.8</v>
      </c>
      <c r="FJ17" s="17">
        <v>17.8</v>
      </c>
      <c r="FK17" s="17">
        <v>0</v>
      </c>
      <c r="FL17" s="17">
        <v>7.9</v>
      </c>
      <c r="FM17" s="17">
        <v>11.4</v>
      </c>
      <c r="FN17" s="17">
        <v>17.3</v>
      </c>
      <c r="FO17" s="17">
        <v>6326.3</v>
      </c>
      <c r="FP17" s="15"/>
      <c r="FQ17" s="17">
        <v>24.6</v>
      </c>
      <c r="FR17" s="17">
        <v>5.3</v>
      </c>
      <c r="FS17" s="17">
        <v>11.5</v>
      </c>
      <c r="FT17" s="17">
        <v>13.2</v>
      </c>
      <c r="FU17" s="17">
        <v>25.5</v>
      </c>
      <c r="FV17" s="17">
        <v>19</v>
      </c>
      <c r="FW17" s="17">
        <v>10.3</v>
      </c>
      <c r="FX17" s="17">
        <v>13.4</v>
      </c>
      <c r="FY17" s="17">
        <v>122.8</v>
      </c>
    </row>
    <row r="18" spans="1:181" ht="24" customHeight="1" x14ac:dyDescent="0.25">
      <c r="A18" s="18" t="s">
        <v>55</v>
      </c>
      <c r="B18" s="18" t="s">
        <v>763</v>
      </c>
      <c r="C18" s="19">
        <v>202.7</v>
      </c>
      <c r="D18" s="19">
        <v>658.4</v>
      </c>
      <c r="E18" s="19">
        <v>145.80000000000001</v>
      </c>
      <c r="F18" s="19">
        <v>7.5</v>
      </c>
      <c r="G18" s="19">
        <v>0</v>
      </c>
      <c r="H18" s="19">
        <v>93.2</v>
      </c>
      <c r="I18" s="19">
        <v>231.6</v>
      </c>
      <c r="J18" s="19"/>
      <c r="K18" s="19">
        <v>0</v>
      </c>
      <c r="L18" s="19"/>
      <c r="M18" s="19"/>
      <c r="N18" s="19"/>
      <c r="O18" s="19"/>
      <c r="P18" s="19"/>
      <c r="Q18" s="19"/>
      <c r="R18" s="19">
        <v>580.4</v>
      </c>
      <c r="S18" s="19">
        <v>10.7</v>
      </c>
      <c r="T18" s="19"/>
      <c r="U18" s="19">
        <v>15.8</v>
      </c>
      <c r="V18" s="19"/>
      <c r="W18" s="19"/>
      <c r="X18" s="19">
        <v>164</v>
      </c>
      <c r="Y18" s="19">
        <v>10</v>
      </c>
      <c r="Z18" s="19">
        <v>6.7</v>
      </c>
      <c r="AA18" s="19"/>
      <c r="AB18" s="19">
        <v>6.8</v>
      </c>
      <c r="AC18" s="19"/>
      <c r="AD18" s="19">
        <v>60.4</v>
      </c>
      <c r="AE18" s="19"/>
      <c r="AF18" s="19"/>
      <c r="AG18" s="19">
        <v>0</v>
      </c>
      <c r="AH18" s="19">
        <v>0</v>
      </c>
      <c r="AI18" s="19">
        <v>110.1</v>
      </c>
      <c r="AJ18" s="19">
        <v>206.2</v>
      </c>
      <c r="AK18" s="19">
        <v>0</v>
      </c>
      <c r="AL18" s="19"/>
      <c r="AM18" s="19"/>
      <c r="AN18" s="19">
        <v>6.5</v>
      </c>
      <c r="AO18" s="19">
        <v>365.4</v>
      </c>
      <c r="AP18" s="19">
        <v>83.4</v>
      </c>
      <c r="AQ18" s="19">
        <v>150.9</v>
      </c>
      <c r="AR18" s="19">
        <v>42.3</v>
      </c>
      <c r="AS18" s="19">
        <v>18.7</v>
      </c>
      <c r="AT18" s="19">
        <v>19</v>
      </c>
      <c r="AU18" s="19">
        <v>92.8</v>
      </c>
      <c r="AV18" s="19">
        <v>40.5</v>
      </c>
      <c r="AW18" s="19">
        <v>60.6</v>
      </c>
      <c r="AX18" s="19">
        <v>104.3</v>
      </c>
      <c r="AY18" s="19">
        <v>106.8</v>
      </c>
      <c r="AZ18" s="19">
        <v>45.8</v>
      </c>
      <c r="BA18" s="19"/>
      <c r="BB18" s="19">
        <v>3.8</v>
      </c>
      <c r="BC18" s="19">
        <v>28.7</v>
      </c>
      <c r="BD18" s="19">
        <v>143.30000000000001</v>
      </c>
      <c r="BE18" s="19"/>
      <c r="BF18" s="19"/>
      <c r="BG18" s="19">
        <v>95.8</v>
      </c>
      <c r="BH18" s="19"/>
      <c r="BI18" s="19"/>
      <c r="BJ18" s="19">
        <v>43</v>
      </c>
      <c r="BK18" s="19"/>
      <c r="BL18" s="19"/>
      <c r="BM18" s="19"/>
      <c r="BN18" s="19">
        <v>131.6</v>
      </c>
      <c r="BO18" s="19"/>
      <c r="BP18" s="19"/>
      <c r="BQ18" s="19"/>
      <c r="BR18" s="19"/>
      <c r="BS18" s="19"/>
      <c r="BT18" s="19"/>
      <c r="BU18" s="19">
        <v>195.4</v>
      </c>
      <c r="BV18" s="19">
        <v>196.1</v>
      </c>
      <c r="BW18" s="19">
        <v>120.5</v>
      </c>
      <c r="BX18" s="19">
        <v>0</v>
      </c>
      <c r="BY18" s="19"/>
      <c r="BZ18" s="19"/>
      <c r="CA18" s="19">
        <v>4</v>
      </c>
      <c r="CB18" s="19">
        <v>230</v>
      </c>
      <c r="CC18" s="19">
        <v>135.69999999999999</v>
      </c>
      <c r="CD18" s="19">
        <v>60.9</v>
      </c>
      <c r="CE18" s="19">
        <v>79.599999999999994</v>
      </c>
      <c r="CF18" s="19">
        <v>30.7</v>
      </c>
      <c r="CG18" s="19">
        <v>0</v>
      </c>
      <c r="CH18" s="19">
        <v>0</v>
      </c>
      <c r="CI18" s="19">
        <v>0</v>
      </c>
      <c r="CJ18" s="19">
        <v>139.5</v>
      </c>
      <c r="CK18" s="19"/>
      <c r="CL18" s="19"/>
      <c r="CM18" s="19"/>
      <c r="CN18" s="19">
        <v>175.6</v>
      </c>
      <c r="CO18" s="19">
        <v>0</v>
      </c>
      <c r="CP18" s="19">
        <v>176</v>
      </c>
      <c r="CQ18" s="19">
        <v>0</v>
      </c>
      <c r="CR18" s="19"/>
      <c r="CS18" s="19"/>
      <c r="CT18" s="19"/>
      <c r="CU18" s="19">
        <v>9.1</v>
      </c>
      <c r="CV18" s="19">
        <v>20.100000000000001</v>
      </c>
      <c r="CW18" s="19">
        <v>0</v>
      </c>
      <c r="CX18" s="19">
        <v>38.5</v>
      </c>
      <c r="CY18" s="19">
        <v>0</v>
      </c>
      <c r="CZ18" s="19">
        <v>2.9</v>
      </c>
      <c r="DA18" s="19">
        <v>0</v>
      </c>
      <c r="DB18" s="19">
        <v>20.3</v>
      </c>
      <c r="DC18" s="19">
        <v>10.5</v>
      </c>
      <c r="DD18" s="19">
        <v>5.7</v>
      </c>
      <c r="DE18" s="19">
        <v>0</v>
      </c>
      <c r="DF18" s="19">
        <v>0</v>
      </c>
      <c r="DG18" s="19">
        <v>1.9</v>
      </c>
      <c r="DH18" s="19">
        <v>3.4</v>
      </c>
      <c r="DI18" s="19">
        <v>5.2</v>
      </c>
      <c r="DJ18" s="19">
        <v>20.399999999999999</v>
      </c>
      <c r="DK18" s="19">
        <v>19.5</v>
      </c>
      <c r="DL18" s="19">
        <v>18.8</v>
      </c>
      <c r="DM18" s="19">
        <v>3.5</v>
      </c>
      <c r="DN18" s="19">
        <v>18.5</v>
      </c>
      <c r="DO18" s="19">
        <v>0</v>
      </c>
      <c r="DP18" s="19">
        <v>0</v>
      </c>
      <c r="DQ18" s="19">
        <v>11.1</v>
      </c>
      <c r="DR18" s="19">
        <v>38.799999999999997</v>
      </c>
      <c r="DS18" s="19">
        <v>0</v>
      </c>
      <c r="DT18" s="19">
        <v>3</v>
      </c>
      <c r="DU18" s="19">
        <v>20.399999999999999</v>
      </c>
      <c r="DV18" s="19">
        <v>3.2</v>
      </c>
      <c r="DW18" s="19"/>
      <c r="DX18" s="19">
        <v>0</v>
      </c>
      <c r="DY18" s="19">
        <v>19.8</v>
      </c>
      <c r="DZ18" s="19">
        <v>13.1</v>
      </c>
      <c r="EA18" s="19">
        <v>19.7</v>
      </c>
      <c r="EB18" s="19">
        <v>20.2</v>
      </c>
      <c r="EC18" s="19">
        <v>3.7</v>
      </c>
      <c r="ED18" s="19">
        <v>10.8</v>
      </c>
      <c r="EE18" s="19">
        <v>0</v>
      </c>
      <c r="EF18" s="19">
        <v>27.3</v>
      </c>
      <c r="EG18" s="19">
        <v>44.5</v>
      </c>
      <c r="EH18" s="19">
        <v>2.2000000000000002</v>
      </c>
      <c r="EI18" s="19">
        <v>0.6</v>
      </c>
      <c r="EJ18" s="19">
        <v>0</v>
      </c>
      <c r="EK18" s="19">
        <v>21</v>
      </c>
      <c r="EL18" s="19">
        <v>8</v>
      </c>
      <c r="EM18" s="19">
        <v>6.3</v>
      </c>
      <c r="EN18" s="19">
        <v>20.399999999999999</v>
      </c>
      <c r="EO18" s="19">
        <v>20.399999999999999</v>
      </c>
      <c r="EP18" s="19">
        <v>20</v>
      </c>
      <c r="EQ18" s="19">
        <v>1.3</v>
      </c>
      <c r="ER18" s="19">
        <v>0</v>
      </c>
      <c r="ES18" s="19">
        <v>0</v>
      </c>
      <c r="ET18" s="19">
        <v>0</v>
      </c>
      <c r="EU18" s="19">
        <v>0.6</v>
      </c>
      <c r="EV18" s="19">
        <v>11.6</v>
      </c>
      <c r="EW18" s="19">
        <v>8.3000000000000007</v>
      </c>
      <c r="EX18" s="19">
        <v>0</v>
      </c>
      <c r="EY18" s="19">
        <v>4.8</v>
      </c>
      <c r="EZ18" s="19">
        <v>2.4</v>
      </c>
      <c r="FA18" s="19">
        <v>1.1000000000000001</v>
      </c>
      <c r="FB18" s="19">
        <v>2.8</v>
      </c>
      <c r="FC18" s="19">
        <v>0</v>
      </c>
      <c r="FD18" s="19">
        <v>6.8</v>
      </c>
      <c r="FE18" s="19">
        <v>20</v>
      </c>
      <c r="FF18" s="19">
        <v>20</v>
      </c>
      <c r="FG18" s="19"/>
      <c r="FH18" s="19">
        <v>43.2</v>
      </c>
      <c r="FI18" s="19">
        <v>29.8</v>
      </c>
      <c r="FJ18" s="19">
        <v>16.899999999999999</v>
      </c>
      <c r="FK18" s="19">
        <v>0</v>
      </c>
      <c r="FL18" s="19">
        <v>7.8</v>
      </c>
      <c r="FM18" s="19">
        <v>11.1</v>
      </c>
      <c r="FN18" s="19">
        <v>17.5</v>
      </c>
      <c r="FO18" s="19">
        <v>6376.3</v>
      </c>
      <c r="FP18" s="15"/>
      <c r="FQ18" s="19">
        <v>24.6</v>
      </c>
      <c r="FR18" s="19">
        <v>5.3</v>
      </c>
      <c r="FS18" s="19">
        <v>11.5</v>
      </c>
      <c r="FT18" s="19">
        <v>13.2</v>
      </c>
      <c r="FU18" s="19">
        <v>25.5</v>
      </c>
      <c r="FV18" s="19">
        <v>19</v>
      </c>
      <c r="FW18" s="19">
        <v>10.3</v>
      </c>
      <c r="FX18" s="19">
        <v>13.5</v>
      </c>
      <c r="FY18" s="19">
        <v>122.9</v>
      </c>
    </row>
    <row r="19" spans="1:181" ht="24" customHeight="1" x14ac:dyDescent="0.25">
      <c r="A19" s="13" t="s">
        <v>55</v>
      </c>
      <c r="B19" s="13" t="s">
        <v>764</v>
      </c>
      <c r="C19" s="14">
        <v>203.9</v>
      </c>
      <c r="D19" s="14">
        <v>657.4</v>
      </c>
      <c r="E19" s="14">
        <v>145.5</v>
      </c>
      <c r="F19" s="14">
        <v>7.5</v>
      </c>
      <c r="G19" s="14">
        <v>0</v>
      </c>
      <c r="H19" s="14">
        <v>93.3</v>
      </c>
      <c r="I19" s="14">
        <v>230.3</v>
      </c>
      <c r="J19" s="14"/>
      <c r="K19" s="14">
        <v>0</v>
      </c>
      <c r="L19" s="14"/>
      <c r="M19" s="14"/>
      <c r="N19" s="14"/>
      <c r="O19" s="14"/>
      <c r="P19" s="14"/>
      <c r="Q19" s="14"/>
      <c r="R19" s="14">
        <v>581.70000000000005</v>
      </c>
      <c r="S19" s="14">
        <v>10.7</v>
      </c>
      <c r="T19" s="14"/>
      <c r="U19" s="14">
        <v>15.6</v>
      </c>
      <c r="V19" s="14"/>
      <c r="W19" s="14"/>
      <c r="X19" s="14">
        <v>167.5</v>
      </c>
      <c r="Y19" s="14">
        <v>10.3</v>
      </c>
      <c r="Z19" s="14">
        <v>6.7</v>
      </c>
      <c r="AA19" s="14"/>
      <c r="AB19" s="14">
        <v>6.8</v>
      </c>
      <c r="AC19" s="14"/>
      <c r="AD19" s="14">
        <v>60.7</v>
      </c>
      <c r="AE19" s="14"/>
      <c r="AF19" s="14"/>
      <c r="AG19" s="14">
        <v>0</v>
      </c>
      <c r="AH19" s="14">
        <v>0</v>
      </c>
      <c r="AI19" s="14">
        <v>110.1</v>
      </c>
      <c r="AJ19" s="14">
        <v>218.9</v>
      </c>
      <c r="AK19" s="14">
        <v>0</v>
      </c>
      <c r="AL19" s="14"/>
      <c r="AM19" s="14"/>
      <c r="AN19" s="14">
        <v>6.5</v>
      </c>
      <c r="AO19" s="14">
        <v>365.8</v>
      </c>
      <c r="AP19" s="14">
        <v>83.4</v>
      </c>
      <c r="AQ19" s="14">
        <v>150</v>
      </c>
      <c r="AR19" s="14">
        <v>42.3</v>
      </c>
      <c r="AS19" s="14">
        <v>18.7</v>
      </c>
      <c r="AT19" s="14">
        <v>19</v>
      </c>
      <c r="AU19" s="14">
        <v>91.8</v>
      </c>
      <c r="AV19" s="14">
        <v>41.1</v>
      </c>
      <c r="AW19" s="14">
        <v>61.1</v>
      </c>
      <c r="AX19" s="14">
        <v>103.7</v>
      </c>
      <c r="AY19" s="14">
        <v>107.2</v>
      </c>
      <c r="AZ19" s="14">
        <v>38.4</v>
      </c>
      <c r="BA19" s="14"/>
      <c r="BB19" s="14">
        <v>3.8</v>
      </c>
      <c r="BC19" s="14">
        <v>28</v>
      </c>
      <c r="BD19" s="14">
        <v>145.69999999999999</v>
      </c>
      <c r="BE19" s="14"/>
      <c r="BF19" s="14"/>
      <c r="BG19" s="14">
        <v>95.8</v>
      </c>
      <c r="BH19" s="14"/>
      <c r="BI19" s="14"/>
      <c r="BJ19" s="14">
        <v>43</v>
      </c>
      <c r="BK19" s="14"/>
      <c r="BL19" s="14"/>
      <c r="BM19" s="14"/>
      <c r="BN19" s="14">
        <v>131.5</v>
      </c>
      <c r="BO19" s="14"/>
      <c r="BP19" s="14"/>
      <c r="BQ19" s="14"/>
      <c r="BR19" s="14"/>
      <c r="BS19" s="14"/>
      <c r="BT19" s="14"/>
      <c r="BU19" s="14">
        <v>195</v>
      </c>
      <c r="BV19" s="14">
        <v>195.4</v>
      </c>
      <c r="BW19" s="14">
        <v>121.4</v>
      </c>
      <c r="BX19" s="14">
        <v>0</v>
      </c>
      <c r="BY19" s="14"/>
      <c r="BZ19" s="14"/>
      <c r="CA19" s="14">
        <v>4</v>
      </c>
      <c r="CB19" s="14">
        <v>228.9</v>
      </c>
      <c r="CC19" s="14">
        <v>136.19999999999999</v>
      </c>
      <c r="CD19" s="14">
        <v>60.1</v>
      </c>
      <c r="CE19" s="14">
        <v>79</v>
      </c>
      <c r="CF19" s="14">
        <v>30.2</v>
      </c>
      <c r="CG19" s="14">
        <v>0</v>
      </c>
      <c r="CH19" s="14">
        <v>0</v>
      </c>
      <c r="CI19" s="14">
        <v>0</v>
      </c>
      <c r="CJ19" s="14">
        <v>138.6</v>
      </c>
      <c r="CK19" s="14"/>
      <c r="CL19" s="14"/>
      <c r="CM19" s="14"/>
      <c r="CN19" s="14">
        <v>176.5</v>
      </c>
      <c r="CO19" s="14">
        <v>0</v>
      </c>
      <c r="CP19" s="14">
        <v>176.6</v>
      </c>
      <c r="CQ19" s="14">
        <v>0</v>
      </c>
      <c r="CR19" s="14"/>
      <c r="CS19" s="14"/>
      <c r="CT19" s="14"/>
      <c r="CU19" s="14">
        <v>9.1</v>
      </c>
      <c r="CV19" s="14">
        <v>20.100000000000001</v>
      </c>
      <c r="CW19" s="14">
        <v>0</v>
      </c>
      <c r="CX19" s="14">
        <v>40.9</v>
      </c>
      <c r="CY19" s="14">
        <v>0</v>
      </c>
      <c r="CZ19" s="14">
        <v>3.7</v>
      </c>
      <c r="DA19" s="14">
        <v>0</v>
      </c>
      <c r="DB19" s="14">
        <v>20.3</v>
      </c>
      <c r="DC19" s="14">
        <v>10.5</v>
      </c>
      <c r="DD19" s="14">
        <v>5.7</v>
      </c>
      <c r="DE19" s="14">
        <v>0</v>
      </c>
      <c r="DF19" s="14">
        <v>0</v>
      </c>
      <c r="DG19" s="14">
        <v>1.9</v>
      </c>
      <c r="DH19" s="14">
        <v>3.4</v>
      </c>
      <c r="DI19" s="14">
        <v>5.2</v>
      </c>
      <c r="DJ19" s="14">
        <v>20.6</v>
      </c>
      <c r="DK19" s="14">
        <v>19.600000000000001</v>
      </c>
      <c r="DL19" s="14">
        <v>18.7</v>
      </c>
      <c r="DM19" s="14">
        <v>3.4</v>
      </c>
      <c r="DN19" s="14">
        <v>18.5</v>
      </c>
      <c r="DO19" s="14">
        <v>0</v>
      </c>
      <c r="DP19" s="14">
        <v>0</v>
      </c>
      <c r="DQ19" s="14">
        <v>13.6</v>
      </c>
      <c r="DR19" s="14">
        <v>44.4</v>
      </c>
      <c r="DS19" s="14">
        <v>0</v>
      </c>
      <c r="DT19" s="14">
        <v>3</v>
      </c>
      <c r="DU19" s="14">
        <v>20.399999999999999</v>
      </c>
      <c r="DV19" s="14">
        <v>3.2</v>
      </c>
      <c r="DW19" s="14"/>
      <c r="DX19" s="14">
        <v>0</v>
      </c>
      <c r="DY19" s="14">
        <v>19.899999999999999</v>
      </c>
      <c r="DZ19" s="14">
        <v>13.1</v>
      </c>
      <c r="EA19" s="14">
        <v>19.600000000000001</v>
      </c>
      <c r="EB19" s="14">
        <v>20.2</v>
      </c>
      <c r="EC19" s="14">
        <v>4.5999999999999996</v>
      </c>
      <c r="ED19" s="14">
        <v>11</v>
      </c>
      <c r="EE19" s="14">
        <v>0</v>
      </c>
      <c r="EF19" s="14">
        <v>29.4</v>
      </c>
      <c r="EG19" s="14">
        <v>33</v>
      </c>
      <c r="EH19" s="14">
        <v>2</v>
      </c>
      <c r="EI19" s="14">
        <v>1.1000000000000001</v>
      </c>
      <c r="EJ19" s="14">
        <v>0</v>
      </c>
      <c r="EK19" s="14">
        <v>21</v>
      </c>
      <c r="EL19" s="14">
        <v>8</v>
      </c>
      <c r="EM19" s="14">
        <v>6.2</v>
      </c>
      <c r="EN19" s="14">
        <v>20.399999999999999</v>
      </c>
      <c r="EO19" s="14">
        <v>20.399999999999999</v>
      </c>
      <c r="EP19" s="14">
        <v>20</v>
      </c>
      <c r="EQ19" s="14">
        <v>2</v>
      </c>
      <c r="ER19" s="14">
        <v>0</v>
      </c>
      <c r="ES19" s="14">
        <v>0</v>
      </c>
      <c r="ET19" s="14">
        <v>0</v>
      </c>
      <c r="EU19" s="14">
        <v>0.6</v>
      </c>
      <c r="EV19" s="14">
        <v>13.1</v>
      </c>
      <c r="EW19" s="14">
        <v>10.3</v>
      </c>
      <c r="EX19" s="14">
        <v>0</v>
      </c>
      <c r="EY19" s="14">
        <v>4.8</v>
      </c>
      <c r="EZ19" s="14">
        <v>2.4</v>
      </c>
      <c r="FA19" s="14">
        <v>1.1000000000000001</v>
      </c>
      <c r="FB19" s="14">
        <v>2.8</v>
      </c>
      <c r="FC19" s="14">
        <v>0</v>
      </c>
      <c r="FD19" s="14">
        <v>6.8</v>
      </c>
      <c r="FE19" s="14">
        <v>20</v>
      </c>
      <c r="FF19" s="14">
        <v>20</v>
      </c>
      <c r="FG19" s="14"/>
      <c r="FH19" s="14">
        <v>43.3</v>
      </c>
      <c r="FI19" s="14">
        <v>29.8</v>
      </c>
      <c r="FJ19" s="14">
        <v>15.3</v>
      </c>
      <c r="FK19" s="14">
        <v>0</v>
      </c>
      <c r="FL19" s="14">
        <v>6.3</v>
      </c>
      <c r="FM19" s="14">
        <v>11.1</v>
      </c>
      <c r="FN19" s="14">
        <v>17.7</v>
      </c>
      <c r="FO19" s="14">
        <v>6389.1</v>
      </c>
      <c r="FP19" s="15"/>
      <c r="FQ19" s="14">
        <v>24.6</v>
      </c>
      <c r="FR19" s="14">
        <v>5.3</v>
      </c>
      <c r="FS19" s="14">
        <v>11.5</v>
      </c>
      <c r="FT19" s="14">
        <v>13.2</v>
      </c>
      <c r="FU19" s="14">
        <v>25.4</v>
      </c>
      <c r="FV19" s="14">
        <v>19</v>
      </c>
      <c r="FW19" s="14">
        <v>10.4</v>
      </c>
      <c r="FX19" s="14">
        <v>13.4</v>
      </c>
      <c r="FY19" s="14">
        <v>122.8</v>
      </c>
    </row>
    <row r="20" spans="1:181" ht="24" customHeight="1" x14ac:dyDescent="0.25">
      <c r="A20" s="16" t="s">
        <v>55</v>
      </c>
      <c r="B20" s="16" t="s">
        <v>765</v>
      </c>
      <c r="C20" s="17">
        <v>200.2</v>
      </c>
      <c r="D20" s="17">
        <v>657.6</v>
      </c>
      <c r="E20" s="17">
        <v>145.69999999999999</v>
      </c>
      <c r="F20" s="17">
        <v>7.5</v>
      </c>
      <c r="G20" s="17">
        <v>0</v>
      </c>
      <c r="H20" s="17">
        <v>92.8</v>
      </c>
      <c r="I20" s="17">
        <v>231.5</v>
      </c>
      <c r="J20" s="17"/>
      <c r="K20" s="17">
        <v>0</v>
      </c>
      <c r="L20" s="17"/>
      <c r="M20" s="17"/>
      <c r="N20" s="17"/>
      <c r="O20" s="17"/>
      <c r="P20" s="17"/>
      <c r="Q20" s="17"/>
      <c r="R20" s="17">
        <v>580</v>
      </c>
      <c r="S20" s="17">
        <v>10.7</v>
      </c>
      <c r="T20" s="17"/>
      <c r="U20" s="17">
        <v>15.5</v>
      </c>
      <c r="V20" s="17"/>
      <c r="W20" s="17"/>
      <c r="X20" s="17">
        <v>162.19999999999999</v>
      </c>
      <c r="Y20" s="17">
        <v>9.6999999999999993</v>
      </c>
      <c r="Z20" s="17">
        <v>6.6</v>
      </c>
      <c r="AA20" s="17"/>
      <c r="AB20" s="17">
        <v>6.8</v>
      </c>
      <c r="AC20" s="17"/>
      <c r="AD20" s="17">
        <v>60.4</v>
      </c>
      <c r="AE20" s="17"/>
      <c r="AF20" s="17"/>
      <c r="AG20" s="17">
        <v>0</v>
      </c>
      <c r="AH20" s="17">
        <v>0</v>
      </c>
      <c r="AI20" s="17">
        <v>110.1</v>
      </c>
      <c r="AJ20" s="17">
        <v>221.4</v>
      </c>
      <c r="AK20" s="17">
        <v>0</v>
      </c>
      <c r="AL20" s="17"/>
      <c r="AM20" s="17"/>
      <c r="AN20" s="17">
        <v>6.5</v>
      </c>
      <c r="AO20" s="17">
        <v>388.2</v>
      </c>
      <c r="AP20" s="17">
        <v>83.2</v>
      </c>
      <c r="AQ20" s="17">
        <v>143.9</v>
      </c>
      <c r="AR20" s="17">
        <v>42.3</v>
      </c>
      <c r="AS20" s="17">
        <v>18.600000000000001</v>
      </c>
      <c r="AT20" s="17">
        <v>19</v>
      </c>
      <c r="AU20" s="17">
        <v>90.7</v>
      </c>
      <c r="AV20" s="17">
        <v>37.6</v>
      </c>
      <c r="AW20" s="17">
        <v>57.6</v>
      </c>
      <c r="AX20" s="17">
        <v>104.2</v>
      </c>
      <c r="AY20" s="17">
        <v>106.5</v>
      </c>
      <c r="AZ20" s="17">
        <v>44.2</v>
      </c>
      <c r="BA20" s="17"/>
      <c r="BB20" s="17">
        <v>3.8</v>
      </c>
      <c r="BC20" s="17">
        <v>28.1</v>
      </c>
      <c r="BD20" s="17">
        <v>148.5</v>
      </c>
      <c r="BE20" s="17"/>
      <c r="BF20" s="17"/>
      <c r="BG20" s="17">
        <v>95.4</v>
      </c>
      <c r="BH20" s="17"/>
      <c r="BI20" s="17"/>
      <c r="BJ20" s="17">
        <v>43</v>
      </c>
      <c r="BK20" s="17"/>
      <c r="BL20" s="17"/>
      <c r="BM20" s="17"/>
      <c r="BN20" s="17">
        <v>131.30000000000001</v>
      </c>
      <c r="BO20" s="17"/>
      <c r="BP20" s="17"/>
      <c r="BQ20" s="17"/>
      <c r="BR20" s="17"/>
      <c r="BS20" s="17"/>
      <c r="BT20" s="17"/>
      <c r="BU20" s="17">
        <v>194.7</v>
      </c>
      <c r="BV20" s="17">
        <v>195.4</v>
      </c>
      <c r="BW20" s="17">
        <v>120.3</v>
      </c>
      <c r="BX20" s="17">
        <v>0</v>
      </c>
      <c r="BY20" s="17"/>
      <c r="BZ20" s="17"/>
      <c r="CA20" s="17">
        <v>4</v>
      </c>
      <c r="CB20" s="17">
        <v>236</v>
      </c>
      <c r="CC20" s="17">
        <v>134.6</v>
      </c>
      <c r="CD20" s="17">
        <v>59.5</v>
      </c>
      <c r="CE20" s="17">
        <v>78.900000000000006</v>
      </c>
      <c r="CF20" s="17">
        <v>29.7</v>
      </c>
      <c r="CG20" s="17">
        <v>0</v>
      </c>
      <c r="CH20" s="17">
        <v>0</v>
      </c>
      <c r="CI20" s="17">
        <v>0</v>
      </c>
      <c r="CJ20" s="17">
        <v>139.30000000000001</v>
      </c>
      <c r="CK20" s="17"/>
      <c r="CL20" s="17"/>
      <c r="CM20" s="17"/>
      <c r="CN20" s="17">
        <v>173.2</v>
      </c>
      <c r="CO20" s="17">
        <v>0</v>
      </c>
      <c r="CP20" s="17">
        <v>173.5</v>
      </c>
      <c r="CQ20" s="17">
        <v>0</v>
      </c>
      <c r="CR20" s="17"/>
      <c r="CS20" s="17"/>
      <c r="CT20" s="17"/>
      <c r="CU20" s="17">
        <v>9.1999999999999993</v>
      </c>
      <c r="CV20" s="17">
        <v>20</v>
      </c>
      <c r="CW20" s="17">
        <v>0</v>
      </c>
      <c r="CX20" s="17">
        <v>46.8</v>
      </c>
      <c r="CY20" s="17">
        <v>0</v>
      </c>
      <c r="CZ20" s="17">
        <v>3.8</v>
      </c>
      <c r="DA20" s="17">
        <v>0</v>
      </c>
      <c r="DB20" s="17">
        <v>20.3</v>
      </c>
      <c r="DC20" s="17">
        <v>10.4</v>
      </c>
      <c r="DD20" s="17">
        <v>5.7</v>
      </c>
      <c r="DE20" s="17">
        <v>0</v>
      </c>
      <c r="DF20" s="17">
        <v>0</v>
      </c>
      <c r="DG20" s="17">
        <v>1.9</v>
      </c>
      <c r="DH20" s="17">
        <v>3.4</v>
      </c>
      <c r="DI20" s="17">
        <v>5.2</v>
      </c>
      <c r="DJ20" s="17">
        <v>20.2</v>
      </c>
      <c r="DK20" s="17">
        <v>19.600000000000001</v>
      </c>
      <c r="DL20" s="17">
        <v>18.8</v>
      </c>
      <c r="DM20" s="17">
        <v>3.4</v>
      </c>
      <c r="DN20" s="17">
        <v>18.5</v>
      </c>
      <c r="DO20" s="17">
        <v>0</v>
      </c>
      <c r="DP20" s="17">
        <v>0</v>
      </c>
      <c r="DQ20" s="17">
        <v>15.7</v>
      </c>
      <c r="DR20" s="17">
        <v>47.2</v>
      </c>
      <c r="DS20" s="17">
        <v>0</v>
      </c>
      <c r="DT20" s="17">
        <v>3</v>
      </c>
      <c r="DU20" s="17">
        <v>20.399999999999999</v>
      </c>
      <c r="DV20" s="17">
        <v>3.2</v>
      </c>
      <c r="DW20" s="17"/>
      <c r="DX20" s="17">
        <v>0</v>
      </c>
      <c r="DY20" s="17">
        <v>19.8</v>
      </c>
      <c r="DZ20" s="17">
        <v>13.1</v>
      </c>
      <c r="EA20" s="17">
        <v>19.7</v>
      </c>
      <c r="EB20" s="17">
        <v>20.2</v>
      </c>
      <c r="EC20" s="17">
        <v>3.3</v>
      </c>
      <c r="ED20" s="17">
        <v>8.3000000000000007</v>
      </c>
      <c r="EE20" s="17">
        <v>0</v>
      </c>
      <c r="EF20" s="17">
        <v>24.3</v>
      </c>
      <c r="EG20" s="17">
        <v>27.5</v>
      </c>
      <c r="EH20" s="17">
        <v>2.1</v>
      </c>
      <c r="EI20" s="17">
        <v>1.2</v>
      </c>
      <c r="EJ20" s="17">
        <v>0</v>
      </c>
      <c r="EK20" s="17">
        <v>21</v>
      </c>
      <c r="EL20" s="17">
        <v>8</v>
      </c>
      <c r="EM20" s="17">
        <v>6.2</v>
      </c>
      <c r="EN20" s="17">
        <v>20.399999999999999</v>
      </c>
      <c r="EO20" s="17">
        <v>20.399999999999999</v>
      </c>
      <c r="EP20" s="17">
        <v>20</v>
      </c>
      <c r="EQ20" s="17">
        <v>1.7</v>
      </c>
      <c r="ER20" s="17">
        <v>0</v>
      </c>
      <c r="ES20" s="17">
        <v>0</v>
      </c>
      <c r="ET20" s="17">
        <v>0</v>
      </c>
      <c r="EU20" s="17">
        <v>0.6</v>
      </c>
      <c r="EV20" s="17">
        <v>21</v>
      </c>
      <c r="EW20" s="17">
        <v>15.1</v>
      </c>
      <c r="EX20" s="17">
        <v>0</v>
      </c>
      <c r="EY20" s="17">
        <v>4.8</v>
      </c>
      <c r="EZ20" s="17">
        <v>2.4</v>
      </c>
      <c r="FA20" s="17">
        <v>1.1000000000000001</v>
      </c>
      <c r="FB20" s="17">
        <v>2.8</v>
      </c>
      <c r="FC20" s="17">
        <v>0</v>
      </c>
      <c r="FD20" s="17">
        <v>6.8</v>
      </c>
      <c r="FE20" s="17">
        <v>20</v>
      </c>
      <c r="FF20" s="17">
        <v>20</v>
      </c>
      <c r="FG20" s="17"/>
      <c r="FH20" s="17">
        <v>43.3</v>
      </c>
      <c r="FI20" s="17">
        <v>29.8</v>
      </c>
      <c r="FJ20" s="17">
        <v>16.7</v>
      </c>
      <c r="FK20" s="17">
        <v>0</v>
      </c>
      <c r="FL20" s="17">
        <v>6.3</v>
      </c>
      <c r="FM20" s="17">
        <v>11.1</v>
      </c>
      <c r="FN20" s="17">
        <v>17.600000000000001</v>
      </c>
      <c r="FO20" s="17">
        <v>6403.7</v>
      </c>
      <c r="FP20" s="15"/>
      <c r="FQ20" s="17">
        <v>24.6</v>
      </c>
      <c r="FR20" s="17">
        <v>5.3</v>
      </c>
      <c r="FS20" s="17">
        <v>11.2</v>
      </c>
      <c r="FT20" s="17">
        <v>13.2</v>
      </c>
      <c r="FU20" s="17">
        <v>25.4</v>
      </c>
      <c r="FV20" s="17">
        <v>19</v>
      </c>
      <c r="FW20" s="17">
        <v>10.3</v>
      </c>
      <c r="FX20" s="17">
        <v>13.4</v>
      </c>
      <c r="FY20" s="17">
        <v>122.4</v>
      </c>
    </row>
    <row r="21" spans="1:181" ht="24" customHeight="1" x14ac:dyDescent="0.25">
      <c r="A21" s="16" t="s">
        <v>55</v>
      </c>
      <c r="B21" s="16" t="s">
        <v>766</v>
      </c>
      <c r="C21" s="17">
        <v>199.8</v>
      </c>
      <c r="D21" s="17">
        <v>660.4</v>
      </c>
      <c r="E21" s="17">
        <v>146.30000000000001</v>
      </c>
      <c r="F21" s="17">
        <v>7.2</v>
      </c>
      <c r="G21" s="17">
        <v>0</v>
      </c>
      <c r="H21" s="17">
        <v>93.5</v>
      </c>
      <c r="I21" s="17">
        <v>232.4</v>
      </c>
      <c r="J21" s="17"/>
      <c r="K21" s="17">
        <v>0</v>
      </c>
      <c r="L21" s="17"/>
      <c r="M21" s="17"/>
      <c r="N21" s="17"/>
      <c r="O21" s="17"/>
      <c r="P21" s="17"/>
      <c r="Q21" s="17"/>
      <c r="R21" s="17">
        <v>582.29999999999995</v>
      </c>
      <c r="S21" s="17">
        <v>10.7</v>
      </c>
      <c r="T21" s="17"/>
      <c r="U21" s="17">
        <v>15.4</v>
      </c>
      <c r="V21" s="17"/>
      <c r="W21" s="17"/>
      <c r="X21" s="17">
        <v>165.3</v>
      </c>
      <c r="Y21" s="17">
        <v>10.199999999999999</v>
      </c>
      <c r="Z21" s="17">
        <v>6.7</v>
      </c>
      <c r="AA21" s="17"/>
      <c r="AB21" s="17">
        <v>6.8</v>
      </c>
      <c r="AC21" s="17"/>
      <c r="AD21" s="17">
        <v>60.3</v>
      </c>
      <c r="AE21" s="17"/>
      <c r="AF21" s="17"/>
      <c r="AG21" s="17">
        <v>0</v>
      </c>
      <c r="AH21" s="17">
        <v>0</v>
      </c>
      <c r="AI21" s="17">
        <v>110.2</v>
      </c>
      <c r="AJ21" s="17">
        <v>217.7</v>
      </c>
      <c r="AK21" s="17">
        <v>0</v>
      </c>
      <c r="AL21" s="17"/>
      <c r="AM21" s="17"/>
      <c r="AN21" s="17">
        <v>6.5</v>
      </c>
      <c r="AO21" s="17">
        <v>393.6</v>
      </c>
      <c r="AP21" s="17">
        <v>83.2</v>
      </c>
      <c r="AQ21" s="17">
        <v>150.9</v>
      </c>
      <c r="AR21" s="17">
        <v>42.3</v>
      </c>
      <c r="AS21" s="17">
        <v>18.8</v>
      </c>
      <c r="AT21" s="17">
        <v>19</v>
      </c>
      <c r="AU21" s="17">
        <v>92.4</v>
      </c>
      <c r="AV21" s="17">
        <v>58.7</v>
      </c>
      <c r="AW21" s="17">
        <v>59.2</v>
      </c>
      <c r="AX21" s="17">
        <v>110.4</v>
      </c>
      <c r="AY21" s="17">
        <v>107.1</v>
      </c>
      <c r="AZ21" s="17">
        <v>45.5</v>
      </c>
      <c r="BA21" s="17"/>
      <c r="BB21" s="17">
        <v>3.8</v>
      </c>
      <c r="BC21" s="17">
        <v>28.1</v>
      </c>
      <c r="BD21" s="17">
        <v>151.9</v>
      </c>
      <c r="BE21" s="17"/>
      <c r="BF21" s="17"/>
      <c r="BG21" s="17">
        <v>95.8</v>
      </c>
      <c r="BH21" s="17"/>
      <c r="BI21" s="17"/>
      <c r="BJ21" s="17">
        <v>43.1</v>
      </c>
      <c r="BK21" s="17"/>
      <c r="BL21" s="17"/>
      <c r="BM21" s="17"/>
      <c r="BN21" s="17">
        <v>131.6</v>
      </c>
      <c r="BO21" s="17"/>
      <c r="BP21" s="17"/>
      <c r="BQ21" s="17"/>
      <c r="BR21" s="17"/>
      <c r="BS21" s="17"/>
      <c r="BT21" s="17"/>
      <c r="BU21" s="17">
        <v>195.6</v>
      </c>
      <c r="BV21" s="17">
        <v>197</v>
      </c>
      <c r="BW21" s="17">
        <v>197.2</v>
      </c>
      <c r="BX21" s="17">
        <v>0</v>
      </c>
      <c r="BY21" s="17"/>
      <c r="BZ21" s="17"/>
      <c r="CA21" s="17">
        <v>4</v>
      </c>
      <c r="CB21" s="17">
        <v>240.3</v>
      </c>
      <c r="CC21" s="17">
        <v>135.1</v>
      </c>
      <c r="CD21" s="17">
        <v>59.8</v>
      </c>
      <c r="CE21" s="17">
        <v>78.900000000000006</v>
      </c>
      <c r="CF21" s="17">
        <v>30</v>
      </c>
      <c r="CG21" s="17">
        <v>0</v>
      </c>
      <c r="CH21" s="17">
        <v>0</v>
      </c>
      <c r="CI21" s="17">
        <v>0</v>
      </c>
      <c r="CJ21" s="17">
        <v>140</v>
      </c>
      <c r="CK21" s="17"/>
      <c r="CL21" s="17"/>
      <c r="CM21" s="17"/>
      <c r="CN21" s="17">
        <v>174.2</v>
      </c>
      <c r="CO21" s="17">
        <v>0</v>
      </c>
      <c r="CP21" s="17">
        <v>174.9</v>
      </c>
      <c r="CQ21" s="17">
        <v>0</v>
      </c>
      <c r="CR21" s="17"/>
      <c r="CS21" s="17"/>
      <c r="CT21" s="17"/>
      <c r="CU21" s="17">
        <v>9.1999999999999993</v>
      </c>
      <c r="CV21" s="17">
        <v>20</v>
      </c>
      <c r="CW21" s="17">
        <v>0</v>
      </c>
      <c r="CX21" s="17">
        <v>38.700000000000003</v>
      </c>
      <c r="CY21" s="17">
        <v>0</v>
      </c>
      <c r="CZ21" s="17">
        <v>4.7</v>
      </c>
      <c r="DA21" s="17">
        <v>0</v>
      </c>
      <c r="DB21" s="17">
        <v>20.399999999999999</v>
      </c>
      <c r="DC21" s="17">
        <v>10.3</v>
      </c>
      <c r="DD21" s="17">
        <v>5.7</v>
      </c>
      <c r="DE21" s="17">
        <v>0</v>
      </c>
      <c r="DF21" s="17">
        <v>0</v>
      </c>
      <c r="DG21" s="17">
        <v>1.9</v>
      </c>
      <c r="DH21" s="17">
        <v>3.4</v>
      </c>
      <c r="DI21" s="17">
        <v>5.2</v>
      </c>
      <c r="DJ21" s="17">
        <v>20.6</v>
      </c>
      <c r="DK21" s="17">
        <v>19.5</v>
      </c>
      <c r="DL21" s="17">
        <v>18.7</v>
      </c>
      <c r="DM21" s="17">
        <v>3.4</v>
      </c>
      <c r="DN21" s="17">
        <v>18.5</v>
      </c>
      <c r="DO21" s="17">
        <v>0.1</v>
      </c>
      <c r="DP21" s="17">
        <v>0</v>
      </c>
      <c r="DQ21" s="17">
        <v>18.2</v>
      </c>
      <c r="DR21" s="17">
        <v>46.4</v>
      </c>
      <c r="DS21" s="17">
        <v>0</v>
      </c>
      <c r="DT21" s="17">
        <v>3.1</v>
      </c>
      <c r="DU21" s="17">
        <v>20.399999999999999</v>
      </c>
      <c r="DV21" s="17">
        <v>3.2</v>
      </c>
      <c r="DW21" s="17"/>
      <c r="DX21" s="17">
        <v>0</v>
      </c>
      <c r="DY21" s="17">
        <v>19.8</v>
      </c>
      <c r="DZ21" s="17">
        <v>13.1</v>
      </c>
      <c r="EA21" s="17">
        <v>20</v>
      </c>
      <c r="EB21" s="17">
        <v>20.2</v>
      </c>
      <c r="EC21" s="17">
        <v>0.6</v>
      </c>
      <c r="ED21" s="17">
        <v>6.2</v>
      </c>
      <c r="EE21" s="17">
        <v>0</v>
      </c>
      <c r="EF21" s="17">
        <v>19.2</v>
      </c>
      <c r="EG21" s="17">
        <v>32.9</v>
      </c>
      <c r="EH21" s="17">
        <v>1.3</v>
      </c>
      <c r="EI21" s="17">
        <v>0.5</v>
      </c>
      <c r="EJ21" s="17">
        <v>0</v>
      </c>
      <c r="EK21" s="17">
        <v>21</v>
      </c>
      <c r="EL21" s="17">
        <v>8</v>
      </c>
      <c r="EM21" s="17">
        <v>6.2</v>
      </c>
      <c r="EN21" s="17">
        <v>20.399999999999999</v>
      </c>
      <c r="EO21" s="17">
        <v>20.399999999999999</v>
      </c>
      <c r="EP21" s="17">
        <v>20</v>
      </c>
      <c r="EQ21" s="17">
        <v>2</v>
      </c>
      <c r="ER21" s="17">
        <v>0</v>
      </c>
      <c r="ES21" s="17">
        <v>0</v>
      </c>
      <c r="ET21" s="17">
        <v>0</v>
      </c>
      <c r="EU21" s="17">
        <v>0.6</v>
      </c>
      <c r="EV21" s="17">
        <v>29.4</v>
      </c>
      <c r="EW21" s="17">
        <v>20.6</v>
      </c>
      <c r="EX21" s="17">
        <v>0</v>
      </c>
      <c r="EY21" s="17">
        <v>4.8</v>
      </c>
      <c r="EZ21" s="17">
        <v>2.4</v>
      </c>
      <c r="FA21" s="17">
        <v>1.1000000000000001</v>
      </c>
      <c r="FB21" s="17">
        <v>2.8</v>
      </c>
      <c r="FC21" s="17">
        <v>0</v>
      </c>
      <c r="FD21" s="17">
        <v>6.7</v>
      </c>
      <c r="FE21" s="17">
        <v>20</v>
      </c>
      <c r="FF21" s="17">
        <v>20</v>
      </c>
      <c r="FG21" s="17"/>
      <c r="FH21" s="17">
        <v>43.3</v>
      </c>
      <c r="FI21" s="17">
        <v>29.7</v>
      </c>
      <c r="FJ21" s="17">
        <v>17.2</v>
      </c>
      <c r="FK21" s="17">
        <v>0</v>
      </c>
      <c r="FL21" s="17">
        <v>6.5</v>
      </c>
      <c r="FM21" s="17">
        <v>11.1</v>
      </c>
      <c r="FN21" s="17">
        <v>17.5</v>
      </c>
      <c r="FO21" s="17">
        <v>6551.2</v>
      </c>
      <c r="FP21" s="15"/>
      <c r="FQ21" s="17">
        <v>24.6</v>
      </c>
      <c r="FR21" s="17">
        <v>5.3</v>
      </c>
      <c r="FS21" s="17">
        <v>9.9</v>
      </c>
      <c r="FT21" s="17">
        <v>13.2</v>
      </c>
      <c r="FU21" s="17">
        <v>25.2</v>
      </c>
      <c r="FV21" s="17">
        <v>19</v>
      </c>
      <c r="FW21" s="17">
        <v>10.4</v>
      </c>
      <c r="FX21" s="17">
        <v>13.3</v>
      </c>
      <c r="FY21" s="17">
        <v>120.9</v>
      </c>
    </row>
    <row r="22" spans="1:181" ht="24" customHeight="1" x14ac:dyDescent="0.25">
      <c r="A22" s="16" t="s">
        <v>55</v>
      </c>
      <c r="B22" s="16" t="s">
        <v>767</v>
      </c>
      <c r="C22" s="17">
        <v>202.5</v>
      </c>
      <c r="D22" s="17">
        <v>658.8</v>
      </c>
      <c r="E22" s="17">
        <v>146</v>
      </c>
      <c r="F22" s="17">
        <v>7.5</v>
      </c>
      <c r="G22" s="17">
        <v>0</v>
      </c>
      <c r="H22" s="17">
        <v>93.1</v>
      </c>
      <c r="I22" s="17">
        <v>231.7</v>
      </c>
      <c r="J22" s="17"/>
      <c r="K22" s="17">
        <v>0</v>
      </c>
      <c r="L22" s="17"/>
      <c r="M22" s="17"/>
      <c r="N22" s="17"/>
      <c r="O22" s="17"/>
      <c r="P22" s="17"/>
      <c r="Q22" s="17"/>
      <c r="R22" s="17">
        <v>582</v>
      </c>
      <c r="S22" s="17">
        <v>10.7</v>
      </c>
      <c r="T22" s="17"/>
      <c r="U22" s="17">
        <v>15.2</v>
      </c>
      <c r="V22" s="17"/>
      <c r="W22" s="17"/>
      <c r="X22" s="17">
        <v>166.7</v>
      </c>
      <c r="Y22" s="17">
        <v>10.1</v>
      </c>
      <c r="Z22" s="17">
        <v>6.7</v>
      </c>
      <c r="AA22" s="17"/>
      <c r="AB22" s="17">
        <v>6.6</v>
      </c>
      <c r="AC22" s="17"/>
      <c r="AD22" s="17">
        <v>60.5</v>
      </c>
      <c r="AE22" s="17"/>
      <c r="AF22" s="17"/>
      <c r="AG22" s="17">
        <v>0</v>
      </c>
      <c r="AH22" s="17">
        <v>0</v>
      </c>
      <c r="AI22" s="17">
        <v>110.3</v>
      </c>
      <c r="AJ22" s="17">
        <v>216</v>
      </c>
      <c r="AK22" s="17">
        <v>0</v>
      </c>
      <c r="AL22" s="17"/>
      <c r="AM22" s="17"/>
      <c r="AN22" s="17">
        <v>6.5</v>
      </c>
      <c r="AO22" s="17">
        <v>366</v>
      </c>
      <c r="AP22" s="17">
        <v>83.2</v>
      </c>
      <c r="AQ22" s="17">
        <v>150.9</v>
      </c>
      <c r="AR22" s="17">
        <v>42.3</v>
      </c>
      <c r="AS22" s="17">
        <v>18.8</v>
      </c>
      <c r="AT22" s="17">
        <v>19</v>
      </c>
      <c r="AU22" s="17">
        <v>88.8</v>
      </c>
      <c r="AV22" s="17">
        <v>86.1</v>
      </c>
      <c r="AW22" s="17">
        <v>86.3</v>
      </c>
      <c r="AX22" s="17">
        <v>127.7</v>
      </c>
      <c r="AY22" s="17">
        <v>106.7</v>
      </c>
      <c r="AZ22" s="17">
        <v>46</v>
      </c>
      <c r="BA22" s="17"/>
      <c r="BB22" s="17">
        <v>3.8</v>
      </c>
      <c r="BC22" s="17">
        <v>29.3</v>
      </c>
      <c r="BD22" s="17">
        <v>146.80000000000001</v>
      </c>
      <c r="BE22" s="17"/>
      <c r="BF22" s="17"/>
      <c r="BG22" s="17">
        <v>95.8</v>
      </c>
      <c r="BH22" s="17"/>
      <c r="BI22" s="17"/>
      <c r="BJ22" s="17">
        <v>43</v>
      </c>
      <c r="BK22" s="17"/>
      <c r="BL22" s="17"/>
      <c r="BM22" s="17"/>
      <c r="BN22" s="17">
        <v>131.5</v>
      </c>
      <c r="BO22" s="17"/>
      <c r="BP22" s="17"/>
      <c r="BQ22" s="17"/>
      <c r="BR22" s="17"/>
      <c r="BS22" s="17"/>
      <c r="BT22" s="17"/>
      <c r="BU22" s="17">
        <v>194.4</v>
      </c>
      <c r="BV22" s="17">
        <v>195.7</v>
      </c>
      <c r="BW22" s="17">
        <v>195.5</v>
      </c>
      <c r="BX22" s="17">
        <v>0</v>
      </c>
      <c r="BY22" s="17"/>
      <c r="BZ22" s="17"/>
      <c r="CA22" s="17">
        <v>4</v>
      </c>
      <c r="CB22" s="17">
        <v>232.4</v>
      </c>
      <c r="CC22" s="17">
        <v>135.80000000000001</v>
      </c>
      <c r="CD22" s="17">
        <v>59.9</v>
      </c>
      <c r="CE22" s="17">
        <v>79</v>
      </c>
      <c r="CF22" s="17">
        <v>31.1</v>
      </c>
      <c r="CG22" s="17">
        <v>0</v>
      </c>
      <c r="CH22" s="17">
        <v>0</v>
      </c>
      <c r="CI22" s="17">
        <v>0</v>
      </c>
      <c r="CJ22" s="17">
        <v>139.1</v>
      </c>
      <c r="CK22" s="17"/>
      <c r="CL22" s="17"/>
      <c r="CM22" s="17"/>
      <c r="CN22" s="17">
        <v>175.4</v>
      </c>
      <c r="CO22" s="17">
        <v>0</v>
      </c>
      <c r="CP22" s="17">
        <v>176.2</v>
      </c>
      <c r="CQ22" s="17">
        <v>0</v>
      </c>
      <c r="CR22" s="17"/>
      <c r="CS22" s="17"/>
      <c r="CT22" s="17"/>
      <c r="CU22" s="17">
        <v>9.1999999999999993</v>
      </c>
      <c r="CV22" s="17">
        <v>20</v>
      </c>
      <c r="CW22" s="17">
        <v>0</v>
      </c>
      <c r="CX22" s="17">
        <v>29.6</v>
      </c>
      <c r="CY22" s="17">
        <v>1.1000000000000001</v>
      </c>
      <c r="CZ22" s="17">
        <v>4.8</v>
      </c>
      <c r="DA22" s="17">
        <v>0</v>
      </c>
      <c r="DB22" s="17">
        <v>20.3</v>
      </c>
      <c r="DC22" s="17">
        <v>10.6</v>
      </c>
      <c r="DD22" s="17">
        <v>5.6</v>
      </c>
      <c r="DE22" s="17">
        <v>3.1</v>
      </c>
      <c r="DF22" s="17">
        <v>1.58</v>
      </c>
      <c r="DG22" s="17">
        <v>1.9</v>
      </c>
      <c r="DH22" s="17">
        <v>3.4</v>
      </c>
      <c r="DI22" s="17">
        <v>5.2</v>
      </c>
      <c r="DJ22" s="17">
        <v>20.5</v>
      </c>
      <c r="DK22" s="17">
        <v>19.600000000000001</v>
      </c>
      <c r="DL22" s="17">
        <v>18.7</v>
      </c>
      <c r="DM22" s="17">
        <v>3.4</v>
      </c>
      <c r="DN22" s="17">
        <v>18.5</v>
      </c>
      <c r="DO22" s="17">
        <v>2</v>
      </c>
      <c r="DP22" s="17">
        <v>2.1</v>
      </c>
      <c r="DQ22" s="17">
        <v>16.399999999999999</v>
      </c>
      <c r="DR22" s="17">
        <v>44</v>
      </c>
      <c r="DS22" s="17">
        <v>2.1</v>
      </c>
      <c r="DT22" s="17">
        <v>3</v>
      </c>
      <c r="DU22" s="17">
        <v>20.3</v>
      </c>
      <c r="DV22" s="17">
        <v>3.2</v>
      </c>
      <c r="DW22" s="17"/>
      <c r="DX22" s="17">
        <v>0</v>
      </c>
      <c r="DY22" s="17">
        <v>19.8</v>
      </c>
      <c r="DZ22" s="17">
        <v>13.2</v>
      </c>
      <c r="EA22" s="17">
        <v>20.100000000000001</v>
      </c>
      <c r="EB22" s="17">
        <v>20.2</v>
      </c>
      <c r="EC22" s="17">
        <v>0</v>
      </c>
      <c r="ED22" s="17">
        <v>5.9</v>
      </c>
      <c r="EE22" s="17">
        <v>0.7</v>
      </c>
      <c r="EF22" s="17">
        <v>17.8</v>
      </c>
      <c r="EG22" s="17">
        <v>30</v>
      </c>
      <c r="EH22" s="17">
        <v>2.2999999999999998</v>
      </c>
      <c r="EI22" s="17">
        <v>0.2</v>
      </c>
      <c r="EJ22" s="17">
        <v>0</v>
      </c>
      <c r="EK22" s="17">
        <v>21</v>
      </c>
      <c r="EL22" s="17">
        <v>8</v>
      </c>
      <c r="EM22" s="17">
        <v>6.2</v>
      </c>
      <c r="EN22" s="17">
        <v>20.399999999999999</v>
      </c>
      <c r="EO22" s="17">
        <v>20.399999999999999</v>
      </c>
      <c r="EP22" s="17">
        <v>20</v>
      </c>
      <c r="EQ22" s="17">
        <v>2.2000000000000002</v>
      </c>
      <c r="ER22" s="17">
        <v>4</v>
      </c>
      <c r="ES22" s="17">
        <v>0</v>
      </c>
      <c r="ET22" s="17">
        <v>2.4</v>
      </c>
      <c r="EU22" s="17">
        <v>0.6</v>
      </c>
      <c r="EV22" s="17">
        <v>32</v>
      </c>
      <c r="EW22" s="17">
        <v>21.6</v>
      </c>
      <c r="EX22" s="17">
        <v>1.8</v>
      </c>
      <c r="EY22" s="17">
        <v>4.8</v>
      </c>
      <c r="EZ22" s="17">
        <v>2.4</v>
      </c>
      <c r="FA22" s="17">
        <v>1.1000000000000001</v>
      </c>
      <c r="FB22" s="17">
        <v>2.8</v>
      </c>
      <c r="FC22" s="17">
        <v>0</v>
      </c>
      <c r="FD22" s="17">
        <v>6.8</v>
      </c>
      <c r="FE22" s="17">
        <v>20</v>
      </c>
      <c r="FF22" s="17">
        <v>20</v>
      </c>
      <c r="FG22" s="17"/>
      <c r="FH22" s="17">
        <v>43.6</v>
      </c>
      <c r="FI22" s="17">
        <v>29.9</v>
      </c>
      <c r="FJ22" s="17">
        <v>17.3</v>
      </c>
      <c r="FK22" s="17">
        <v>0</v>
      </c>
      <c r="FL22" s="17">
        <v>7.1</v>
      </c>
      <c r="FM22" s="17">
        <v>11.3</v>
      </c>
      <c r="FN22" s="17">
        <v>17.600000000000001</v>
      </c>
      <c r="FO22" s="17">
        <v>6587.08</v>
      </c>
      <c r="FP22" s="15"/>
      <c r="FQ22" s="17">
        <v>24.6</v>
      </c>
      <c r="FR22" s="17">
        <v>5.3</v>
      </c>
      <c r="FS22" s="17">
        <v>9</v>
      </c>
      <c r="FT22" s="17">
        <v>13.2</v>
      </c>
      <c r="FU22" s="17">
        <v>25.2</v>
      </c>
      <c r="FV22" s="17">
        <v>19</v>
      </c>
      <c r="FW22" s="17">
        <v>10.4</v>
      </c>
      <c r="FX22" s="17">
        <v>13.3</v>
      </c>
      <c r="FY22" s="17">
        <v>120</v>
      </c>
    </row>
    <row r="23" spans="1:181" ht="24" customHeight="1" x14ac:dyDescent="0.25">
      <c r="A23" s="16" t="s">
        <v>55</v>
      </c>
      <c r="B23" s="16" t="s">
        <v>768</v>
      </c>
      <c r="C23" s="17">
        <v>201.9</v>
      </c>
      <c r="D23" s="17">
        <v>658.1</v>
      </c>
      <c r="E23" s="17">
        <v>145.9</v>
      </c>
      <c r="F23" s="17">
        <v>7.6</v>
      </c>
      <c r="G23" s="17">
        <v>0</v>
      </c>
      <c r="H23" s="17">
        <v>93</v>
      </c>
      <c r="I23" s="17">
        <v>232.6</v>
      </c>
      <c r="J23" s="17"/>
      <c r="K23" s="17">
        <v>0</v>
      </c>
      <c r="L23" s="17"/>
      <c r="M23" s="17"/>
      <c r="N23" s="17"/>
      <c r="O23" s="17"/>
      <c r="P23" s="17"/>
      <c r="Q23" s="17"/>
      <c r="R23" s="17">
        <v>580.79999999999995</v>
      </c>
      <c r="S23" s="17">
        <v>10.7</v>
      </c>
      <c r="T23" s="17"/>
      <c r="U23" s="17">
        <v>15.3</v>
      </c>
      <c r="V23" s="17"/>
      <c r="W23" s="17"/>
      <c r="X23" s="17">
        <v>165.3</v>
      </c>
      <c r="Y23" s="17">
        <v>10</v>
      </c>
      <c r="Z23" s="17">
        <v>6.6</v>
      </c>
      <c r="AA23" s="17"/>
      <c r="AB23" s="17">
        <v>6.6</v>
      </c>
      <c r="AC23" s="17"/>
      <c r="AD23" s="17">
        <v>60.1</v>
      </c>
      <c r="AE23" s="17"/>
      <c r="AF23" s="17"/>
      <c r="AG23" s="17">
        <v>0</v>
      </c>
      <c r="AH23" s="17">
        <v>0</v>
      </c>
      <c r="AI23" s="17">
        <v>110</v>
      </c>
      <c r="AJ23" s="17">
        <v>223.4</v>
      </c>
      <c r="AK23" s="17">
        <v>0</v>
      </c>
      <c r="AL23" s="17"/>
      <c r="AM23" s="17"/>
      <c r="AN23" s="17">
        <v>6.5</v>
      </c>
      <c r="AO23" s="17">
        <v>381.6</v>
      </c>
      <c r="AP23" s="17">
        <v>83.1</v>
      </c>
      <c r="AQ23" s="17">
        <v>150.69999999999999</v>
      </c>
      <c r="AR23" s="17">
        <v>42.2</v>
      </c>
      <c r="AS23" s="17">
        <v>18.8</v>
      </c>
      <c r="AT23" s="17">
        <v>19</v>
      </c>
      <c r="AU23" s="17">
        <v>89.2</v>
      </c>
      <c r="AV23" s="17">
        <v>84.5</v>
      </c>
      <c r="AW23" s="17">
        <v>84.6</v>
      </c>
      <c r="AX23" s="17">
        <v>127.4</v>
      </c>
      <c r="AY23" s="17">
        <v>106.6</v>
      </c>
      <c r="AZ23" s="17">
        <v>44.1</v>
      </c>
      <c r="BA23" s="17"/>
      <c r="BB23" s="17">
        <v>3.8</v>
      </c>
      <c r="BC23" s="17">
        <v>28.1</v>
      </c>
      <c r="BD23" s="17">
        <v>168.7</v>
      </c>
      <c r="BE23" s="17"/>
      <c r="BF23" s="17"/>
      <c r="BG23" s="17">
        <v>95.6</v>
      </c>
      <c r="BH23" s="17"/>
      <c r="BI23" s="17"/>
      <c r="BJ23" s="17">
        <v>42.9</v>
      </c>
      <c r="BK23" s="17"/>
      <c r="BL23" s="17"/>
      <c r="BM23" s="17"/>
      <c r="BN23" s="17">
        <v>131.4</v>
      </c>
      <c r="BO23" s="17"/>
      <c r="BP23" s="17"/>
      <c r="BQ23" s="17"/>
      <c r="BR23" s="17"/>
      <c r="BS23" s="17"/>
      <c r="BT23" s="17"/>
      <c r="BU23" s="17">
        <v>194.6</v>
      </c>
      <c r="BV23" s="17">
        <v>195.3</v>
      </c>
      <c r="BW23" s="17">
        <v>195.6</v>
      </c>
      <c r="BX23" s="17">
        <v>0</v>
      </c>
      <c r="BY23" s="17"/>
      <c r="BZ23" s="17"/>
      <c r="CA23" s="17">
        <v>4</v>
      </c>
      <c r="CB23" s="17">
        <v>177</v>
      </c>
      <c r="CC23" s="17">
        <v>135.30000000000001</v>
      </c>
      <c r="CD23" s="17">
        <v>62.9</v>
      </c>
      <c r="CE23" s="17">
        <v>78.900000000000006</v>
      </c>
      <c r="CF23" s="17">
        <v>27</v>
      </c>
      <c r="CG23" s="17">
        <v>0</v>
      </c>
      <c r="CH23" s="17">
        <v>0</v>
      </c>
      <c r="CI23" s="17">
        <v>0</v>
      </c>
      <c r="CJ23" s="17">
        <v>138.6</v>
      </c>
      <c r="CK23" s="17"/>
      <c r="CL23" s="17"/>
      <c r="CM23" s="17"/>
      <c r="CN23" s="17">
        <v>174.5</v>
      </c>
      <c r="CO23" s="17">
        <v>0</v>
      </c>
      <c r="CP23" s="17">
        <v>175.2</v>
      </c>
      <c r="CQ23" s="17">
        <v>0</v>
      </c>
      <c r="CR23" s="17"/>
      <c r="CS23" s="17"/>
      <c r="CT23" s="17"/>
      <c r="CU23" s="17">
        <v>9.1</v>
      </c>
      <c r="CV23" s="17">
        <v>20.100000000000001</v>
      </c>
      <c r="CW23" s="17">
        <v>0</v>
      </c>
      <c r="CX23" s="17">
        <v>27.3</v>
      </c>
      <c r="CY23" s="17">
        <v>16.7</v>
      </c>
      <c r="CZ23" s="17">
        <v>5.2</v>
      </c>
      <c r="DA23" s="17">
        <v>0</v>
      </c>
      <c r="DB23" s="17">
        <v>20.3</v>
      </c>
      <c r="DC23" s="17">
        <v>10.4</v>
      </c>
      <c r="DD23" s="17">
        <v>5.6</v>
      </c>
      <c r="DE23" s="17">
        <v>33.700000000000003</v>
      </c>
      <c r="DF23" s="17">
        <v>17.84</v>
      </c>
      <c r="DG23" s="17">
        <v>1.9</v>
      </c>
      <c r="DH23" s="17">
        <v>3.4</v>
      </c>
      <c r="DI23" s="17">
        <v>5.2</v>
      </c>
      <c r="DJ23" s="17">
        <v>20.3</v>
      </c>
      <c r="DK23" s="17">
        <v>19.600000000000001</v>
      </c>
      <c r="DL23" s="17">
        <v>18.7</v>
      </c>
      <c r="DM23" s="17">
        <v>3.4</v>
      </c>
      <c r="DN23" s="17">
        <v>18.5</v>
      </c>
      <c r="DO23" s="17">
        <v>7.2</v>
      </c>
      <c r="DP23" s="17">
        <v>8</v>
      </c>
      <c r="DQ23" s="17">
        <v>12.3</v>
      </c>
      <c r="DR23" s="17">
        <v>40.799999999999997</v>
      </c>
      <c r="DS23" s="17">
        <v>8.1</v>
      </c>
      <c r="DT23" s="17">
        <v>3</v>
      </c>
      <c r="DU23" s="17">
        <v>20.3</v>
      </c>
      <c r="DV23" s="17">
        <v>3.2</v>
      </c>
      <c r="DW23" s="17"/>
      <c r="DX23" s="17">
        <v>0</v>
      </c>
      <c r="DY23" s="17">
        <v>19.8</v>
      </c>
      <c r="DZ23" s="17">
        <v>13.1</v>
      </c>
      <c r="EA23" s="17">
        <v>20.2</v>
      </c>
      <c r="EB23" s="17">
        <v>20.2</v>
      </c>
      <c r="EC23" s="17">
        <v>0</v>
      </c>
      <c r="ED23" s="17">
        <v>6.7</v>
      </c>
      <c r="EE23" s="17">
        <v>7.2</v>
      </c>
      <c r="EF23" s="17">
        <v>19.2</v>
      </c>
      <c r="EG23" s="17">
        <v>37.6</v>
      </c>
      <c r="EH23" s="17">
        <v>2.2000000000000002</v>
      </c>
      <c r="EI23" s="17">
        <v>0.3</v>
      </c>
      <c r="EJ23" s="17">
        <v>0.6</v>
      </c>
      <c r="EK23" s="17">
        <v>21</v>
      </c>
      <c r="EL23" s="17">
        <v>8</v>
      </c>
      <c r="EM23" s="17">
        <v>6.2</v>
      </c>
      <c r="EN23" s="17">
        <v>20.399999999999999</v>
      </c>
      <c r="EO23" s="17">
        <v>20.399999999999999</v>
      </c>
      <c r="EP23" s="17">
        <v>20</v>
      </c>
      <c r="EQ23" s="17">
        <v>2.9</v>
      </c>
      <c r="ER23" s="17">
        <v>34.5</v>
      </c>
      <c r="ES23" s="17">
        <v>1</v>
      </c>
      <c r="ET23" s="17">
        <v>24.7</v>
      </c>
      <c r="EU23" s="17">
        <v>0.6</v>
      </c>
      <c r="EV23" s="17">
        <v>26</v>
      </c>
      <c r="EW23" s="17">
        <v>20</v>
      </c>
      <c r="EX23" s="17">
        <v>16.100000000000001</v>
      </c>
      <c r="EY23" s="17">
        <v>4.8</v>
      </c>
      <c r="EZ23" s="17">
        <v>2.4</v>
      </c>
      <c r="FA23" s="17">
        <v>1.1000000000000001</v>
      </c>
      <c r="FB23" s="17">
        <v>2.8</v>
      </c>
      <c r="FC23" s="17">
        <v>1</v>
      </c>
      <c r="FD23" s="17">
        <v>6.8</v>
      </c>
      <c r="FE23" s="17">
        <v>20</v>
      </c>
      <c r="FF23" s="17">
        <v>20</v>
      </c>
      <c r="FG23" s="17"/>
      <c r="FH23" s="17">
        <v>43.5</v>
      </c>
      <c r="FI23" s="17">
        <v>29.9</v>
      </c>
      <c r="FJ23" s="17">
        <v>17.600000000000001</v>
      </c>
      <c r="FK23" s="17">
        <v>0</v>
      </c>
      <c r="FL23" s="17">
        <v>6.8</v>
      </c>
      <c r="FM23" s="17">
        <v>11.6</v>
      </c>
      <c r="FN23" s="17">
        <v>17.8</v>
      </c>
      <c r="FO23" s="17">
        <v>6710.74</v>
      </c>
      <c r="FP23" s="15"/>
      <c r="FQ23" s="17">
        <v>24.6</v>
      </c>
      <c r="FR23" s="17">
        <v>4.0999999999999996</v>
      </c>
      <c r="FS23" s="17">
        <v>7.6</v>
      </c>
      <c r="FT23" s="17">
        <v>13.2</v>
      </c>
      <c r="FU23" s="17">
        <v>25.3</v>
      </c>
      <c r="FV23" s="17">
        <v>19</v>
      </c>
      <c r="FW23" s="17">
        <v>10.3</v>
      </c>
      <c r="FX23" s="17">
        <v>13.3</v>
      </c>
      <c r="FY23" s="17">
        <v>117.4</v>
      </c>
    </row>
    <row r="24" spans="1:181" ht="24" customHeight="1" x14ac:dyDescent="0.25">
      <c r="A24" s="16" t="s">
        <v>55</v>
      </c>
      <c r="B24" s="16" t="s">
        <v>769</v>
      </c>
      <c r="C24" s="17">
        <v>201.8</v>
      </c>
      <c r="D24" s="17">
        <v>658.5</v>
      </c>
      <c r="E24" s="17">
        <v>146.1</v>
      </c>
      <c r="F24" s="17">
        <v>7.3</v>
      </c>
      <c r="G24" s="17">
        <v>0</v>
      </c>
      <c r="H24" s="17">
        <v>93</v>
      </c>
      <c r="I24" s="17">
        <v>232.2</v>
      </c>
      <c r="J24" s="17"/>
      <c r="K24" s="17">
        <v>0</v>
      </c>
      <c r="L24" s="17"/>
      <c r="M24" s="17"/>
      <c r="N24" s="17"/>
      <c r="O24" s="17"/>
      <c r="P24" s="17"/>
      <c r="Q24" s="17"/>
      <c r="R24" s="17">
        <v>580</v>
      </c>
      <c r="S24" s="17">
        <v>10.7</v>
      </c>
      <c r="T24" s="17"/>
      <c r="U24" s="17">
        <v>15</v>
      </c>
      <c r="V24" s="17"/>
      <c r="W24" s="17"/>
      <c r="X24" s="17">
        <v>166</v>
      </c>
      <c r="Y24" s="17">
        <v>9.9</v>
      </c>
      <c r="Z24" s="17">
        <v>6.5</v>
      </c>
      <c r="AA24" s="17"/>
      <c r="AB24" s="17">
        <v>6.7</v>
      </c>
      <c r="AC24" s="17"/>
      <c r="AD24" s="17">
        <v>59.9</v>
      </c>
      <c r="AE24" s="17"/>
      <c r="AF24" s="17"/>
      <c r="AG24" s="17">
        <v>0</v>
      </c>
      <c r="AH24" s="17">
        <v>0</v>
      </c>
      <c r="AI24" s="17">
        <v>110</v>
      </c>
      <c r="AJ24" s="17">
        <v>194.2</v>
      </c>
      <c r="AK24" s="17">
        <v>0</v>
      </c>
      <c r="AL24" s="17"/>
      <c r="AM24" s="17"/>
      <c r="AN24" s="17">
        <v>6.5</v>
      </c>
      <c r="AO24" s="17">
        <v>363.6</v>
      </c>
      <c r="AP24" s="17">
        <v>83</v>
      </c>
      <c r="AQ24" s="17">
        <v>131.69999999999999</v>
      </c>
      <c r="AR24" s="17">
        <v>42.3</v>
      </c>
      <c r="AS24" s="17">
        <v>18.8</v>
      </c>
      <c r="AT24" s="17">
        <v>19.100000000000001</v>
      </c>
      <c r="AU24" s="17">
        <v>88.5</v>
      </c>
      <c r="AV24" s="17">
        <v>84.4</v>
      </c>
      <c r="AW24" s="17">
        <v>84.8</v>
      </c>
      <c r="AX24" s="17">
        <v>127.4</v>
      </c>
      <c r="AY24" s="17">
        <v>105.8</v>
      </c>
      <c r="AZ24" s="17">
        <v>29.9</v>
      </c>
      <c r="BA24" s="17"/>
      <c r="BB24" s="17">
        <v>3.8</v>
      </c>
      <c r="BC24" s="17">
        <v>27.9</v>
      </c>
      <c r="BD24" s="17">
        <v>78.3</v>
      </c>
      <c r="BE24" s="17"/>
      <c r="BF24" s="17"/>
      <c r="BG24" s="17">
        <v>95.2</v>
      </c>
      <c r="BH24" s="17"/>
      <c r="BI24" s="17"/>
      <c r="BJ24" s="17">
        <v>43</v>
      </c>
      <c r="BK24" s="17"/>
      <c r="BL24" s="17"/>
      <c r="BM24" s="17"/>
      <c r="BN24" s="17">
        <v>131.30000000000001</v>
      </c>
      <c r="BO24" s="17"/>
      <c r="BP24" s="17"/>
      <c r="BQ24" s="17"/>
      <c r="BR24" s="17"/>
      <c r="BS24" s="17"/>
      <c r="BT24" s="17"/>
      <c r="BU24" s="17">
        <v>194.5</v>
      </c>
      <c r="BV24" s="17">
        <v>195.5</v>
      </c>
      <c r="BW24" s="17">
        <v>195.3</v>
      </c>
      <c r="BX24" s="17">
        <v>0</v>
      </c>
      <c r="BY24" s="17"/>
      <c r="BZ24" s="17"/>
      <c r="CA24" s="17">
        <v>4</v>
      </c>
      <c r="CB24" s="17">
        <v>134.6</v>
      </c>
      <c r="CC24" s="17">
        <v>134.1</v>
      </c>
      <c r="CD24" s="17">
        <v>62.3</v>
      </c>
      <c r="CE24" s="17">
        <v>78.099999999999994</v>
      </c>
      <c r="CF24" s="17">
        <v>27.7</v>
      </c>
      <c r="CG24" s="17">
        <v>0</v>
      </c>
      <c r="CH24" s="17">
        <v>0</v>
      </c>
      <c r="CI24" s="17">
        <v>0</v>
      </c>
      <c r="CJ24" s="17">
        <v>138.80000000000001</v>
      </c>
      <c r="CK24" s="17"/>
      <c r="CL24" s="17"/>
      <c r="CM24" s="17"/>
      <c r="CN24" s="17">
        <v>174.1</v>
      </c>
      <c r="CO24" s="17">
        <v>0</v>
      </c>
      <c r="CP24" s="17">
        <v>175</v>
      </c>
      <c r="CQ24" s="17">
        <v>0</v>
      </c>
      <c r="CR24" s="17"/>
      <c r="CS24" s="17"/>
      <c r="CT24" s="17"/>
      <c r="CU24" s="17">
        <v>9.1</v>
      </c>
      <c r="CV24" s="17">
        <v>20.100000000000001</v>
      </c>
      <c r="CW24" s="17">
        <v>0.1</v>
      </c>
      <c r="CX24" s="17">
        <v>21.3</v>
      </c>
      <c r="CY24" s="17">
        <v>40.299999999999997</v>
      </c>
      <c r="CZ24" s="17">
        <v>5.8</v>
      </c>
      <c r="DA24" s="17">
        <v>0</v>
      </c>
      <c r="DB24" s="17">
        <v>20.2</v>
      </c>
      <c r="DC24" s="17">
        <v>10.3</v>
      </c>
      <c r="DD24" s="17">
        <v>5.7</v>
      </c>
      <c r="DE24" s="17">
        <v>75.099999999999994</v>
      </c>
      <c r="DF24" s="17">
        <v>45.86</v>
      </c>
      <c r="DG24" s="17">
        <v>1.9</v>
      </c>
      <c r="DH24" s="17">
        <v>1.7</v>
      </c>
      <c r="DI24" s="17">
        <v>5.2</v>
      </c>
      <c r="DJ24" s="17">
        <v>20.100000000000001</v>
      </c>
      <c r="DK24" s="17">
        <v>19.600000000000001</v>
      </c>
      <c r="DL24" s="17">
        <v>18.7</v>
      </c>
      <c r="DM24" s="17">
        <v>3.4</v>
      </c>
      <c r="DN24" s="17">
        <v>18.5</v>
      </c>
      <c r="DO24" s="17">
        <v>11.2</v>
      </c>
      <c r="DP24" s="17">
        <v>13.6</v>
      </c>
      <c r="DQ24" s="17">
        <v>13.2</v>
      </c>
      <c r="DR24" s="17">
        <v>40.700000000000003</v>
      </c>
      <c r="DS24" s="17">
        <v>13.5</v>
      </c>
      <c r="DT24" s="17">
        <v>3.2</v>
      </c>
      <c r="DU24" s="17">
        <v>20.3</v>
      </c>
      <c r="DV24" s="17">
        <v>3.2</v>
      </c>
      <c r="DW24" s="17"/>
      <c r="DX24" s="17">
        <v>0</v>
      </c>
      <c r="DY24" s="17">
        <v>19.8</v>
      </c>
      <c r="DZ24" s="17">
        <v>13.2</v>
      </c>
      <c r="EA24" s="17">
        <v>20.2</v>
      </c>
      <c r="EB24" s="17">
        <v>20.2</v>
      </c>
      <c r="EC24" s="17">
        <v>0</v>
      </c>
      <c r="ED24" s="17">
        <v>5.6</v>
      </c>
      <c r="EE24" s="17">
        <v>17</v>
      </c>
      <c r="EF24" s="17">
        <v>21.9</v>
      </c>
      <c r="EG24" s="17">
        <v>46.7</v>
      </c>
      <c r="EH24" s="17">
        <v>1.9</v>
      </c>
      <c r="EI24" s="17">
        <v>0</v>
      </c>
      <c r="EJ24" s="17">
        <v>5.7</v>
      </c>
      <c r="EK24" s="17">
        <v>21</v>
      </c>
      <c r="EL24" s="17">
        <v>8</v>
      </c>
      <c r="EM24" s="17">
        <v>6.2</v>
      </c>
      <c r="EN24" s="17">
        <v>20.399999999999999</v>
      </c>
      <c r="EO24" s="17">
        <v>20.399999999999999</v>
      </c>
      <c r="EP24" s="17">
        <v>20</v>
      </c>
      <c r="EQ24" s="17">
        <v>3.5</v>
      </c>
      <c r="ER24" s="17">
        <v>131.9</v>
      </c>
      <c r="ES24" s="17">
        <v>2.9</v>
      </c>
      <c r="ET24" s="17">
        <v>59.5</v>
      </c>
      <c r="EU24" s="17">
        <v>0.6</v>
      </c>
      <c r="EV24" s="17">
        <v>17.600000000000001</v>
      </c>
      <c r="EW24" s="17">
        <v>12.4</v>
      </c>
      <c r="EX24" s="17">
        <v>44.3</v>
      </c>
      <c r="EY24" s="17">
        <v>4.8</v>
      </c>
      <c r="EZ24" s="17">
        <v>2.4</v>
      </c>
      <c r="FA24" s="17">
        <v>1.1000000000000001</v>
      </c>
      <c r="FB24" s="17">
        <v>2.8</v>
      </c>
      <c r="FC24" s="17">
        <v>3.1</v>
      </c>
      <c r="FD24" s="17">
        <v>3.8</v>
      </c>
      <c r="FE24" s="17">
        <v>20</v>
      </c>
      <c r="FF24" s="17">
        <v>20</v>
      </c>
      <c r="FG24" s="17"/>
      <c r="FH24" s="17">
        <v>43.4</v>
      </c>
      <c r="FI24" s="17">
        <v>29.7</v>
      </c>
      <c r="FJ24" s="17">
        <v>17</v>
      </c>
      <c r="FK24" s="17">
        <v>0</v>
      </c>
      <c r="FL24" s="17">
        <v>6.2</v>
      </c>
      <c r="FM24" s="17">
        <v>11</v>
      </c>
      <c r="FN24" s="17">
        <v>17.899999999999999</v>
      </c>
      <c r="FO24" s="17">
        <v>6763.06</v>
      </c>
      <c r="FP24" s="15"/>
      <c r="FQ24" s="17">
        <v>24.6</v>
      </c>
      <c r="FR24" s="17">
        <v>3.7</v>
      </c>
      <c r="FS24" s="17">
        <v>7.5</v>
      </c>
      <c r="FT24" s="17">
        <v>13.2</v>
      </c>
      <c r="FU24" s="17">
        <v>25.2</v>
      </c>
      <c r="FV24" s="17">
        <v>19</v>
      </c>
      <c r="FW24" s="17">
        <v>10.3</v>
      </c>
      <c r="FX24" s="17">
        <v>13.4</v>
      </c>
      <c r="FY24" s="17">
        <v>116.9</v>
      </c>
    </row>
    <row r="25" spans="1:181" ht="24" customHeight="1" x14ac:dyDescent="0.25">
      <c r="A25" s="16" t="s">
        <v>55</v>
      </c>
      <c r="B25" s="16" t="s">
        <v>770</v>
      </c>
      <c r="C25" s="17">
        <v>202.3</v>
      </c>
      <c r="D25" s="17">
        <v>659.6</v>
      </c>
      <c r="E25" s="17">
        <v>145.9</v>
      </c>
      <c r="F25" s="17">
        <v>7.4</v>
      </c>
      <c r="G25" s="17">
        <v>0</v>
      </c>
      <c r="H25" s="17">
        <v>93.2</v>
      </c>
      <c r="I25" s="17">
        <v>231.7</v>
      </c>
      <c r="J25" s="17"/>
      <c r="K25" s="17">
        <v>0</v>
      </c>
      <c r="L25" s="17"/>
      <c r="M25" s="17"/>
      <c r="N25" s="17"/>
      <c r="O25" s="17"/>
      <c r="P25" s="17"/>
      <c r="Q25" s="17"/>
      <c r="R25" s="17">
        <v>579.5</v>
      </c>
      <c r="S25" s="17">
        <v>10.7</v>
      </c>
      <c r="T25" s="17"/>
      <c r="U25" s="17">
        <v>15.4</v>
      </c>
      <c r="V25" s="17"/>
      <c r="W25" s="17"/>
      <c r="X25" s="17">
        <v>164.9</v>
      </c>
      <c r="Y25" s="17">
        <v>10.1</v>
      </c>
      <c r="Z25" s="17">
        <v>6.5</v>
      </c>
      <c r="AA25" s="17"/>
      <c r="AB25" s="17">
        <v>6.6</v>
      </c>
      <c r="AC25" s="17"/>
      <c r="AD25" s="17">
        <v>60</v>
      </c>
      <c r="AE25" s="17"/>
      <c r="AF25" s="17"/>
      <c r="AG25" s="17">
        <v>0</v>
      </c>
      <c r="AH25" s="17">
        <v>0</v>
      </c>
      <c r="AI25" s="17">
        <v>110.2</v>
      </c>
      <c r="AJ25" s="17">
        <v>209.2</v>
      </c>
      <c r="AK25" s="17">
        <v>0</v>
      </c>
      <c r="AL25" s="17"/>
      <c r="AM25" s="17"/>
      <c r="AN25" s="17">
        <v>6.5</v>
      </c>
      <c r="AO25" s="17">
        <v>359.4</v>
      </c>
      <c r="AP25" s="17">
        <v>82.9</v>
      </c>
      <c r="AQ25" s="17">
        <v>147.19999999999999</v>
      </c>
      <c r="AR25" s="17">
        <v>42.3</v>
      </c>
      <c r="AS25" s="17">
        <v>18.8</v>
      </c>
      <c r="AT25" s="17">
        <v>19</v>
      </c>
      <c r="AU25" s="17">
        <v>91.1</v>
      </c>
      <c r="AV25" s="17">
        <v>84.9</v>
      </c>
      <c r="AW25" s="17">
        <v>85.7</v>
      </c>
      <c r="AX25" s="17">
        <v>128.19999999999999</v>
      </c>
      <c r="AY25" s="17">
        <v>107</v>
      </c>
      <c r="AZ25" s="17">
        <v>42.1</v>
      </c>
      <c r="BA25" s="17"/>
      <c r="BB25" s="17">
        <v>3.8</v>
      </c>
      <c r="BC25" s="17">
        <v>28.1</v>
      </c>
      <c r="BD25" s="17">
        <v>154.19999999999999</v>
      </c>
      <c r="BE25" s="17"/>
      <c r="BF25" s="17"/>
      <c r="BG25" s="17">
        <v>95.7</v>
      </c>
      <c r="BH25" s="17"/>
      <c r="BI25" s="17"/>
      <c r="BJ25" s="17">
        <v>42.9</v>
      </c>
      <c r="BK25" s="17"/>
      <c r="BL25" s="17"/>
      <c r="BM25" s="17"/>
      <c r="BN25" s="17">
        <v>131.4</v>
      </c>
      <c r="BO25" s="17"/>
      <c r="BP25" s="17"/>
      <c r="BQ25" s="17"/>
      <c r="BR25" s="17"/>
      <c r="BS25" s="17"/>
      <c r="BT25" s="17"/>
      <c r="BU25" s="17">
        <v>194.8</v>
      </c>
      <c r="BV25" s="17">
        <v>195.4</v>
      </c>
      <c r="BW25" s="17">
        <v>119.9</v>
      </c>
      <c r="BX25" s="17">
        <v>0</v>
      </c>
      <c r="BY25" s="17"/>
      <c r="BZ25" s="17"/>
      <c r="CA25" s="17">
        <v>4</v>
      </c>
      <c r="CB25" s="17">
        <v>152.5</v>
      </c>
      <c r="CC25" s="17">
        <v>135.4</v>
      </c>
      <c r="CD25" s="17">
        <v>62.9</v>
      </c>
      <c r="CE25" s="17">
        <v>78.400000000000006</v>
      </c>
      <c r="CF25" s="17">
        <v>31.1</v>
      </c>
      <c r="CG25" s="17">
        <v>0</v>
      </c>
      <c r="CH25" s="17">
        <v>0</v>
      </c>
      <c r="CI25" s="17">
        <v>0</v>
      </c>
      <c r="CJ25" s="17">
        <v>139.19999999999999</v>
      </c>
      <c r="CK25" s="17"/>
      <c r="CL25" s="17"/>
      <c r="CM25" s="17"/>
      <c r="CN25" s="17">
        <v>174.8</v>
      </c>
      <c r="CO25" s="17">
        <v>0</v>
      </c>
      <c r="CP25" s="17">
        <v>0</v>
      </c>
      <c r="CQ25" s="17">
        <v>0</v>
      </c>
      <c r="CR25" s="17"/>
      <c r="CS25" s="17"/>
      <c r="CT25" s="17"/>
      <c r="CU25" s="17">
        <v>9.1</v>
      </c>
      <c r="CV25" s="17">
        <v>19.600000000000001</v>
      </c>
      <c r="CW25" s="17">
        <v>0.1</v>
      </c>
      <c r="CX25" s="17">
        <v>16.100000000000001</v>
      </c>
      <c r="CY25" s="17">
        <v>61.5</v>
      </c>
      <c r="CZ25" s="17">
        <v>5</v>
      </c>
      <c r="DA25" s="17">
        <v>0</v>
      </c>
      <c r="DB25" s="17">
        <v>20.3</v>
      </c>
      <c r="DC25" s="17">
        <v>10.199999999999999</v>
      </c>
      <c r="DD25" s="17">
        <v>5.7</v>
      </c>
      <c r="DE25" s="17">
        <v>170.9</v>
      </c>
      <c r="DF25" s="17">
        <v>87.54</v>
      </c>
      <c r="DG25" s="17">
        <v>1.9</v>
      </c>
      <c r="DH25" s="17">
        <v>1.7</v>
      </c>
      <c r="DI25" s="17">
        <v>5.0999999999999996</v>
      </c>
      <c r="DJ25" s="17">
        <v>20.3</v>
      </c>
      <c r="DK25" s="17">
        <v>19.600000000000001</v>
      </c>
      <c r="DL25" s="17">
        <v>18.7</v>
      </c>
      <c r="DM25" s="17">
        <v>3.3</v>
      </c>
      <c r="DN25" s="17">
        <v>18.5</v>
      </c>
      <c r="DO25" s="17">
        <v>12.9</v>
      </c>
      <c r="DP25" s="17">
        <v>15.9</v>
      </c>
      <c r="DQ25" s="17">
        <v>10.5</v>
      </c>
      <c r="DR25" s="17">
        <v>31.6</v>
      </c>
      <c r="DS25" s="17">
        <v>15.1</v>
      </c>
      <c r="DT25" s="17">
        <v>3.2</v>
      </c>
      <c r="DU25" s="17">
        <v>20.3</v>
      </c>
      <c r="DV25" s="17">
        <v>3.2</v>
      </c>
      <c r="DW25" s="17"/>
      <c r="DX25" s="17">
        <v>0.1</v>
      </c>
      <c r="DY25" s="17">
        <v>19.8</v>
      </c>
      <c r="DZ25" s="17">
        <v>13.1</v>
      </c>
      <c r="EA25" s="17">
        <v>20.100000000000001</v>
      </c>
      <c r="EB25" s="17">
        <v>20.2</v>
      </c>
      <c r="EC25" s="17">
        <v>0</v>
      </c>
      <c r="ED25" s="17">
        <v>6.2</v>
      </c>
      <c r="EE25" s="17">
        <v>27</v>
      </c>
      <c r="EF25" s="17">
        <v>24.5</v>
      </c>
      <c r="EG25" s="17">
        <v>49.7</v>
      </c>
      <c r="EH25" s="17">
        <v>2.1</v>
      </c>
      <c r="EI25" s="17">
        <v>0.2</v>
      </c>
      <c r="EJ25" s="17">
        <v>11.3</v>
      </c>
      <c r="EK25" s="17">
        <v>21</v>
      </c>
      <c r="EL25" s="17">
        <v>8</v>
      </c>
      <c r="EM25" s="17">
        <v>6.2</v>
      </c>
      <c r="EN25" s="17">
        <v>20.399999999999999</v>
      </c>
      <c r="EO25" s="17">
        <v>20.399999999999999</v>
      </c>
      <c r="EP25" s="17">
        <v>20</v>
      </c>
      <c r="EQ25" s="17">
        <v>2.7</v>
      </c>
      <c r="ER25" s="17">
        <v>214.9</v>
      </c>
      <c r="ES25" s="17">
        <v>6</v>
      </c>
      <c r="ET25" s="17">
        <v>114.5</v>
      </c>
      <c r="EU25" s="17">
        <v>0.6</v>
      </c>
      <c r="EV25" s="17">
        <v>7.7</v>
      </c>
      <c r="EW25" s="17">
        <v>6.2</v>
      </c>
      <c r="EX25" s="17">
        <v>85.8</v>
      </c>
      <c r="EY25" s="17">
        <v>4.8</v>
      </c>
      <c r="EZ25" s="17">
        <v>2.4</v>
      </c>
      <c r="FA25" s="17">
        <v>1.1000000000000001</v>
      </c>
      <c r="FB25" s="17">
        <v>2.8</v>
      </c>
      <c r="FC25" s="17">
        <v>4.4000000000000004</v>
      </c>
      <c r="FD25" s="17">
        <v>6.8</v>
      </c>
      <c r="FE25" s="17">
        <v>20</v>
      </c>
      <c r="FF25" s="17">
        <v>20</v>
      </c>
      <c r="FG25" s="17"/>
      <c r="FH25" s="17">
        <v>43.4</v>
      </c>
      <c r="FI25" s="17">
        <v>29.8</v>
      </c>
      <c r="FJ25" s="17">
        <v>16.5</v>
      </c>
      <c r="FK25" s="17">
        <v>0</v>
      </c>
      <c r="FL25" s="17">
        <v>8</v>
      </c>
      <c r="FM25" s="17">
        <v>11.3</v>
      </c>
      <c r="FN25" s="17">
        <v>17.8</v>
      </c>
      <c r="FO25" s="17">
        <v>6998.44</v>
      </c>
      <c r="FP25" s="15"/>
      <c r="FQ25" s="17">
        <v>24.6</v>
      </c>
      <c r="FR25" s="17">
        <v>3.7</v>
      </c>
      <c r="FS25" s="17">
        <v>8.8000000000000007</v>
      </c>
      <c r="FT25" s="17">
        <v>13.2</v>
      </c>
      <c r="FU25" s="17">
        <v>25.3</v>
      </c>
      <c r="FV25" s="17">
        <v>19</v>
      </c>
      <c r="FW25" s="17">
        <v>10.199999999999999</v>
      </c>
      <c r="FX25" s="17">
        <v>13.4</v>
      </c>
      <c r="FY25" s="17">
        <v>118.2</v>
      </c>
    </row>
    <row r="26" spans="1:181" ht="24" customHeight="1" x14ac:dyDescent="0.25">
      <c r="A26" s="18" t="s">
        <v>55</v>
      </c>
      <c r="B26" s="18" t="s">
        <v>771</v>
      </c>
      <c r="C26" s="19">
        <v>198.6</v>
      </c>
      <c r="D26" s="19">
        <v>660.3</v>
      </c>
      <c r="E26" s="19">
        <v>146</v>
      </c>
      <c r="F26" s="19">
        <v>7.4</v>
      </c>
      <c r="G26" s="19">
        <v>0</v>
      </c>
      <c r="H26" s="19">
        <v>91.2</v>
      </c>
      <c r="I26" s="19">
        <v>231.9</v>
      </c>
      <c r="J26" s="19"/>
      <c r="K26" s="19">
        <v>0</v>
      </c>
      <c r="L26" s="19"/>
      <c r="M26" s="19"/>
      <c r="N26" s="19"/>
      <c r="O26" s="19"/>
      <c r="P26" s="19"/>
      <c r="Q26" s="19"/>
      <c r="R26" s="19">
        <v>580.70000000000005</v>
      </c>
      <c r="S26" s="19">
        <v>10.7</v>
      </c>
      <c r="T26" s="19"/>
      <c r="U26" s="19">
        <v>15.5</v>
      </c>
      <c r="V26" s="19"/>
      <c r="W26" s="19"/>
      <c r="X26" s="19">
        <v>164</v>
      </c>
      <c r="Y26" s="19">
        <v>9.8000000000000007</v>
      </c>
      <c r="Z26" s="19">
        <v>6.4</v>
      </c>
      <c r="AA26" s="19"/>
      <c r="AB26" s="19">
        <v>6.6</v>
      </c>
      <c r="AC26" s="19"/>
      <c r="AD26" s="19">
        <v>60.5</v>
      </c>
      <c r="AE26" s="19"/>
      <c r="AF26" s="19"/>
      <c r="AG26" s="19">
        <v>0</v>
      </c>
      <c r="AH26" s="19">
        <v>0</v>
      </c>
      <c r="AI26" s="19">
        <v>109.8</v>
      </c>
      <c r="AJ26" s="19">
        <v>220.3</v>
      </c>
      <c r="AK26" s="19">
        <v>0</v>
      </c>
      <c r="AL26" s="19"/>
      <c r="AM26" s="19"/>
      <c r="AN26" s="19">
        <v>6.5</v>
      </c>
      <c r="AO26" s="19">
        <v>361.3</v>
      </c>
      <c r="AP26" s="19">
        <v>82.8</v>
      </c>
      <c r="AQ26" s="19">
        <v>139.80000000000001</v>
      </c>
      <c r="AR26" s="19">
        <v>42.3</v>
      </c>
      <c r="AS26" s="19">
        <v>18.7</v>
      </c>
      <c r="AT26" s="19">
        <v>19.100000000000001</v>
      </c>
      <c r="AU26" s="19">
        <v>89.6</v>
      </c>
      <c r="AV26" s="19">
        <v>142.6</v>
      </c>
      <c r="AW26" s="19">
        <v>142.19999999999999</v>
      </c>
      <c r="AX26" s="19">
        <v>149.5</v>
      </c>
      <c r="AY26" s="19">
        <v>105.6</v>
      </c>
      <c r="AZ26" s="19">
        <v>36.200000000000003</v>
      </c>
      <c r="BA26" s="19"/>
      <c r="BB26" s="19">
        <v>3.8</v>
      </c>
      <c r="BC26" s="19">
        <v>28.2</v>
      </c>
      <c r="BD26" s="19">
        <v>123.3</v>
      </c>
      <c r="BE26" s="19"/>
      <c r="BF26" s="19"/>
      <c r="BG26" s="19">
        <v>95</v>
      </c>
      <c r="BH26" s="19"/>
      <c r="BI26" s="19"/>
      <c r="BJ26" s="19">
        <v>43</v>
      </c>
      <c r="BK26" s="19"/>
      <c r="BL26" s="19"/>
      <c r="BM26" s="19"/>
      <c r="BN26" s="19">
        <v>131</v>
      </c>
      <c r="BO26" s="19"/>
      <c r="BP26" s="19"/>
      <c r="BQ26" s="19"/>
      <c r="BR26" s="19"/>
      <c r="BS26" s="19"/>
      <c r="BT26" s="19"/>
      <c r="BU26" s="19">
        <v>193</v>
      </c>
      <c r="BV26" s="19">
        <v>194.8</v>
      </c>
      <c r="BW26" s="19">
        <v>195.4</v>
      </c>
      <c r="BX26" s="19">
        <v>0</v>
      </c>
      <c r="BY26" s="19"/>
      <c r="BZ26" s="19"/>
      <c r="CA26" s="19">
        <v>4</v>
      </c>
      <c r="CB26" s="19">
        <v>143.5</v>
      </c>
      <c r="CC26" s="19">
        <v>133.69999999999999</v>
      </c>
      <c r="CD26" s="19">
        <v>62.2</v>
      </c>
      <c r="CE26" s="19">
        <v>78</v>
      </c>
      <c r="CF26" s="19">
        <v>30.8</v>
      </c>
      <c r="CG26" s="19">
        <v>0</v>
      </c>
      <c r="CH26" s="19">
        <v>0</v>
      </c>
      <c r="CI26" s="19">
        <v>0</v>
      </c>
      <c r="CJ26" s="19">
        <v>138.6</v>
      </c>
      <c r="CK26" s="19"/>
      <c r="CL26" s="19"/>
      <c r="CM26" s="19"/>
      <c r="CN26" s="19">
        <v>172.6</v>
      </c>
      <c r="CO26" s="19">
        <v>0</v>
      </c>
      <c r="CP26" s="19">
        <v>0</v>
      </c>
      <c r="CQ26" s="19">
        <v>0</v>
      </c>
      <c r="CR26" s="19"/>
      <c r="CS26" s="19"/>
      <c r="CT26" s="19"/>
      <c r="CU26" s="19">
        <v>9.1</v>
      </c>
      <c r="CV26" s="19">
        <v>20.100000000000001</v>
      </c>
      <c r="CW26" s="19">
        <v>0.2</v>
      </c>
      <c r="CX26" s="19">
        <v>10.8</v>
      </c>
      <c r="CY26" s="19">
        <v>74.400000000000006</v>
      </c>
      <c r="CZ26" s="19">
        <v>4.7</v>
      </c>
      <c r="DA26" s="19">
        <v>0.1</v>
      </c>
      <c r="DB26" s="19">
        <v>20.2</v>
      </c>
      <c r="DC26" s="19">
        <v>10.4</v>
      </c>
      <c r="DD26" s="19">
        <v>5.7</v>
      </c>
      <c r="DE26" s="19">
        <v>184.9</v>
      </c>
      <c r="DF26" s="19">
        <v>91.91</v>
      </c>
      <c r="DG26" s="19">
        <v>1.9</v>
      </c>
      <c r="DH26" s="19">
        <v>1.7</v>
      </c>
      <c r="DI26" s="19">
        <v>5</v>
      </c>
      <c r="DJ26" s="19">
        <v>20.2</v>
      </c>
      <c r="DK26" s="19">
        <v>19.600000000000001</v>
      </c>
      <c r="DL26" s="19">
        <v>18.7</v>
      </c>
      <c r="DM26" s="19">
        <v>3.4</v>
      </c>
      <c r="DN26" s="19">
        <v>18.399999999999999</v>
      </c>
      <c r="DO26" s="19">
        <v>13.5</v>
      </c>
      <c r="DP26" s="19">
        <v>16.7</v>
      </c>
      <c r="DQ26" s="19">
        <v>9.1</v>
      </c>
      <c r="DR26" s="19">
        <v>24.1</v>
      </c>
      <c r="DS26" s="19">
        <v>16.100000000000001</v>
      </c>
      <c r="DT26" s="19">
        <v>3.2</v>
      </c>
      <c r="DU26" s="19">
        <v>20.3</v>
      </c>
      <c r="DV26" s="19">
        <v>3.2</v>
      </c>
      <c r="DW26" s="19"/>
      <c r="DX26" s="19">
        <v>0.1</v>
      </c>
      <c r="DY26" s="19">
        <v>19.8</v>
      </c>
      <c r="DZ26" s="19">
        <v>13.1</v>
      </c>
      <c r="EA26" s="19">
        <v>20.2</v>
      </c>
      <c r="EB26" s="19">
        <v>20.2</v>
      </c>
      <c r="EC26" s="19">
        <v>0</v>
      </c>
      <c r="ED26" s="19">
        <v>5.2</v>
      </c>
      <c r="EE26" s="19">
        <v>33.6</v>
      </c>
      <c r="EF26" s="19">
        <v>33</v>
      </c>
      <c r="EG26" s="19">
        <v>62.2</v>
      </c>
      <c r="EH26" s="19">
        <v>3.1</v>
      </c>
      <c r="EI26" s="19">
        <v>1.9</v>
      </c>
      <c r="EJ26" s="19">
        <v>20</v>
      </c>
      <c r="EK26" s="19">
        <v>21</v>
      </c>
      <c r="EL26" s="19">
        <v>8</v>
      </c>
      <c r="EM26" s="19">
        <v>6.2</v>
      </c>
      <c r="EN26" s="19">
        <v>20.399999999999999</v>
      </c>
      <c r="EO26" s="19">
        <v>20.399999999999999</v>
      </c>
      <c r="EP26" s="19">
        <v>20</v>
      </c>
      <c r="EQ26" s="19">
        <v>2.7</v>
      </c>
      <c r="ER26" s="19">
        <v>182.9</v>
      </c>
      <c r="ES26" s="19">
        <v>8.6999999999999993</v>
      </c>
      <c r="ET26" s="19">
        <v>130</v>
      </c>
      <c r="EU26" s="19">
        <v>0.6</v>
      </c>
      <c r="EV26" s="19">
        <v>0.4</v>
      </c>
      <c r="EW26" s="19">
        <v>0.3</v>
      </c>
      <c r="EX26" s="19">
        <v>96</v>
      </c>
      <c r="EY26" s="19">
        <v>4.8</v>
      </c>
      <c r="EZ26" s="19">
        <v>2.4</v>
      </c>
      <c r="FA26" s="19">
        <v>1.1000000000000001</v>
      </c>
      <c r="FB26" s="19">
        <v>2.8</v>
      </c>
      <c r="FC26" s="19">
        <v>8.4</v>
      </c>
      <c r="FD26" s="19">
        <v>6.8</v>
      </c>
      <c r="FE26" s="19">
        <v>20</v>
      </c>
      <c r="FF26" s="19">
        <v>20</v>
      </c>
      <c r="FG26" s="19"/>
      <c r="FH26" s="19">
        <v>43.3</v>
      </c>
      <c r="FI26" s="19">
        <v>29.8</v>
      </c>
      <c r="FJ26" s="19">
        <v>15.8</v>
      </c>
      <c r="FK26" s="19">
        <v>0</v>
      </c>
      <c r="FL26" s="19">
        <v>7.9</v>
      </c>
      <c r="FM26" s="19">
        <v>11.7</v>
      </c>
      <c r="FN26" s="19">
        <v>18.2</v>
      </c>
      <c r="FO26" s="19">
        <v>7197.41</v>
      </c>
      <c r="FP26" s="15"/>
      <c r="FQ26" s="19">
        <v>24.6</v>
      </c>
      <c r="FR26" s="19">
        <v>3.7</v>
      </c>
      <c r="FS26" s="19">
        <v>10.1</v>
      </c>
      <c r="FT26" s="19">
        <v>13.2</v>
      </c>
      <c r="FU26" s="19">
        <v>25.1</v>
      </c>
      <c r="FV26" s="19">
        <v>19</v>
      </c>
      <c r="FW26" s="19">
        <v>10.1</v>
      </c>
      <c r="FX26" s="19">
        <v>13.4</v>
      </c>
      <c r="FY26" s="19">
        <v>119.2</v>
      </c>
    </row>
    <row r="27" spans="1:181" ht="24" customHeight="1" x14ac:dyDescent="0.25">
      <c r="A27" s="13" t="s">
        <v>55</v>
      </c>
      <c r="B27" s="13" t="s">
        <v>772</v>
      </c>
      <c r="C27" s="14">
        <v>203.9</v>
      </c>
      <c r="D27" s="14">
        <v>658</v>
      </c>
      <c r="E27" s="14">
        <v>145.80000000000001</v>
      </c>
      <c r="F27" s="14">
        <v>7.4</v>
      </c>
      <c r="G27" s="14">
        <v>0</v>
      </c>
      <c r="H27" s="14">
        <v>93.1</v>
      </c>
      <c r="I27" s="14">
        <v>231.5</v>
      </c>
      <c r="J27" s="14"/>
      <c r="K27" s="14">
        <v>0</v>
      </c>
      <c r="L27" s="14"/>
      <c r="M27" s="14"/>
      <c r="N27" s="14"/>
      <c r="O27" s="14"/>
      <c r="P27" s="14"/>
      <c r="Q27" s="14"/>
      <c r="R27" s="14">
        <v>579.79999999999995</v>
      </c>
      <c r="S27" s="14">
        <v>10.7</v>
      </c>
      <c r="T27" s="14"/>
      <c r="U27" s="14">
        <v>15.1</v>
      </c>
      <c r="V27" s="14"/>
      <c r="W27" s="14"/>
      <c r="X27" s="14">
        <v>165.6</v>
      </c>
      <c r="Y27" s="14">
        <v>10.4</v>
      </c>
      <c r="Z27" s="14">
        <v>6.6</v>
      </c>
      <c r="AA27" s="14"/>
      <c r="AB27" s="14">
        <v>6.6</v>
      </c>
      <c r="AC27" s="14"/>
      <c r="AD27" s="14">
        <v>60.5</v>
      </c>
      <c r="AE27" s="14"/>
      <c r="AF27" s="14"/>
      <c r="AG27" s="14">
        <v>0</v>
      </c>
      <c r="AH27" s="14">
        <v>0</v>
      </c>
      <c r="AI27" s="14">
        <v>109.9</v>
      </c>
      <c r="AJ27" s="14">
        <v>155.4</v>
      </c>
      <c r="AK27" s="14">
        <v>0</v>
      </c>
      <c r="AL27" s="14"/>
      <c r="AM27" s="14"/>
      <c r="AN27" s="14">
        <v>6.5</v>
      </c>
      <c r="AO27" s="14">
        <v>364.4</v>
      </c>
      <c r="AP27" s="14">
        <v>83</v>
      </c>
      <c r="AQ27" s="14">
        <v>146.80000000000001</v>
      </c>
      <c r="AR27" s="14">
        <v>42.2</v>
      </c>
      <c r="AS27" s="14">
        <v>18.8</v>
      </c>
      <c r="AT27" s="14">
        <v>19.100000000000001</v>
      </c>
      <c r="AU27" s="14">
        <v>90.5</v>
      </c>
      <c r="AV27" s="14">
        <v>173.6</v>
      </c>
      <c r="AW27" s="14">
        <v>171.9</v>
      </c>
      <c r="AX27" s="14">
        <v>176.4</v>
      </c>
      <c r="AY27" s="14">
        <v>108</v>
      </c>
      <c r="AZ27" s="14">
        <v>43</v>
      </c>
      <c r="BA27" s="14"/>
      <c r="BB27" s="14">
        <v>3.8</v>
      </c>
      <c r="BC27" s="14">
        <v>28.3</v>
      </c>
      <c r="BD27" s="14">
        <v>153.4</v>
      </c>
      <c r="BE27" s="14"/>
      <c r="BF27" s="14"/>
      <c r="BG27" s="14">
        <v>55.6</v>
      </c>
      <c r="BH27" s="14"/>
      <c r="BI27" s="14"/>
      <c r="BJ27" s="14">
        <v>42.8</v>
      </c>
      <c r="BK27" s="14"/>
      <c r="BL27" s="14"/>
      <c r="BM27" s="14"/>
      <c r="BN27" s="14">
        <v>131.5</v>
      </c>
      <c r="BO27" s="14"/>
      <c r="BP27" s="14"/>
      <c r="BQ27" s="14"/>
      <c r="BR27" s="14"/>
      <c r="BS27" s="14"/>
      <c r="BT27" s="14"/>
      <c r="BU27" s="14">
        <v>194.8</v>
      </c>
      <c r="BV27" s="14">
        <v>195.2</v>
      </c>
      <c r="BW27" s="14">
        <v>195.8</v>
      </c>
      <c r="BX27" s="14">
        <v>0</v>
      </c>
      <c r="BY27" s="14"/>
      <c r="BZ27" s="14"/>
      <c r="CA27" s="14">
        <v>4</v>
      </c>
      <c r="CB27" s="14">
        <v>211</v>
      </c>
      <c r="CC27" s="14">
        <v>136.5</v>
      </c>
      <c r="CD27" s="14">
        <v>62.1</v>
      </c>
      <c r="CE27" s="14">
        <v>79.099999999999994</v>
      </c>
      <c r="CF27" s="14">
        <v>31.3</v>
      </c>
      <c r="CG27" s="14">
        <v>0</v>
      </c>
      <c r="CH27" s="14">
        <v>0</v>
      </c>
      <c r="CI27" s="14">
        <v>0</v>
      </c>
      <c r="CJ27" s="14">
        <v>138.5</v>
      </c>
      <c r="CK27" s="14"/>
      <c r="CL27" s="14"/>
      <c r="CM27" s="14"/>
      <c r="CN27" s="14">
        <v>176.2</v>
      </c>
      <c r="CO27" s="14">
        <v>0</v>
      </c>
      <c r="CP27" s="14">
        <v>0</v>
      </c>
      <c r="CQ27" s="14">
        <v>0</v>
      </c>
      <c r="CR27" s="14"/>
      <c r="CS27" s="14"/>
      <c r="CT27" s="14"/>
      <c r="CU27" s="14">
        <v>9.1</v>
      </c>
      <c r="CV27" s="14">
        <v>20.100000000000001</v>
      </c>
      <c r="CW27" s="14">
        <v>0.3</v>
      </c>
      <c r="CX27" s="14">
        <v>11.6</v>
      </c>
      <c r="CY27" s="14">
        <v>76.400000000000006</v>
      </c>
      <c r="CZ27" s="14">
        <v>4.9000000000000004</v>
      </c>
      <c r="DA27" s="14">
        <v>0.2</v>
      </c>
      <c r="DB27" s="14">
        <v>20.3</v>
      </c>
      <c r="DC27" s="14">
        <v>10.3</v>
      </c>
      <c r="DD27" s="14">
        <v>5.7</v>
      </c>
      <c r="DE27" s="14">
        <v>196.1</v>
      </c>
      <c r="DF27" s="14">
        <v>101.63</v>
      </c>
      <c r="DG27" s="14">
        <v>1.9</v>
      </c>
      <c r="DH27" s="14">
        <v>1.7</v>
      </c>
      <c r="DI27" s="14">
        <v>5</v>
      </c>
      <c r="DJ27" s="14">
        <v>20.6</v>
      </c>
      <c r="DK27" s="14">
        <v>19.5</v>
      </c>
      <c r="DL27" s="14">
        <v>18.7</v>
      </c>
      <c r="DM27" s="14">
        <v>3.4</v>
      </c>
      <c r="DN27" s="14">
        <v>18.399999999999999</v>
      </c>
      <c r="DO27" s="14">
        <v>13.8</v>
      </c>
      <c r="DP27" s="14">
        <v>17.100000000000001</v>
      </c>
      <c r="DQ27" s="14">
        <v>6.7</v>
      </c>
      <c r="DR27" s="14">
        <v>17.3</v>
      </c>
      <c r="DS27" s="14">
        <v>17</v>
      </c>
      <c r="DT27" s="14">
        <v>3.2</v>
      </c>
      <c r="DU27" s="14">
        <v>20.3</v>
      </c>
      <c r="DV27" s="14">
        <v>3.2</v>
      </c>
      <c r="DW27" s="14"/>
      <c r="DX27" s="14">
        <v>0.2</v>
      </c>
      <c r="DY27" s="14">
        <v>19.8</v>
      </c>
      <c r="DZ27" s="14">
        <v>13.1</v>
      </c>
      <c r="EA27" s="14">
        <v>20.3</v>
      </c>
      <c r="EB27" s="14">
        <v>20.2</v>
      </c>
      <c r="EC27" s="14">
        <v>0</v>
      </c>
      <c r="ED27" s="14">
        <v>3.7</v>
      </c>
      <c r="EE27" s="14">
        <v>35.299999999999997</v>
      </c>
      <c r="EF27" s="14">
        <v>34.5</v>
      </c>
      <c r="EG27" s="14">
        <v>66.599999999999994</v>
      </c>
      <c r="EH27" s="14">
        <v>5.8</v>
      </c>
      <c r="EI27" s="14">
        <v>3.1</v>
      </c>
      <c r="EJ27" s="14">
        <v>22.5</v>
      </c>
      <c r="EK27" s="14">
        <v>21</v>
      </c>
      <c r="EL27" s="14">
        <v>8</v>
      </c>
      <c r="EM27" s="14">
        <v>7.3</v>
      </c>
      <c r="EN27" s="14">
        <v>20.399999999999999</v>
      </c>
      <c r="EO27" s="14">
        <v>20.399999999999999</v>
      </c>
      <c r="EP27" s="14">
        <v>20</v>
      </c>
      <c r="EQ27" s="14">
        <v>3.3</v>
      </c>
      <c r="ER27" s="14">
        <v>245.9</v>
      </c>
      <c r="ES27" s="14">
        <v>11.1</v>
      </c>
      <c r="ET27" s="14">
        <v>134.6</v>
      </c>
      <c r="EU27" s="14">
        <v>0.6</v>
      </c>
      <c r="EV27" s="14">
        <v>0</v>
      </c>
      <c r="EW27" s="14">
        <v>0</v>
      </c>
      <c r="EX27" s="14">
        <v>99.8</v>
      </c>
      <c r="EY27" s="14">
        <v>4.8</v>
      </c>
      <c r="EZ27" s="14">
        <v>2.4</v>
      </c>
      <c r="FA27" s="14">
        <v>1.1000000000000001</v>
      </c>
      <c r="FB27" s="14">
        <v>2.8</v>
      </c>
      <c r="FC27" s="14">
        <v>10.9</v>
      </c>
      <c r="FD27" s="14">
        <v>6.8</v>
      </c>
      <c r="FE27" s="14">
        <v>20</v>
      </c>
      <c r="FF27" s="14">
        <v>20</v>
      </c>
      <c r="FG27" s="14"/>
      <c r="FH27" s="14">
        <v>43.2</v>
      </c>
      <c r="FI27" s="14">
        <v>29.8</v>
      </c>
      <c r="FJ27" s="14">
        <v>16.8</v>
      </c>
      <c r="FK27" s="14">
        <v>0</v>
      </c>
      <c r="FL27" s="14">
        <v>7.7</v>
      </c>
      <c r="FM27" s="14">
        <v>11.7</v>
      </c>
      <c r="FN27" s="14">
        <v>17.899999999999999</v>
      </c>
      <c r="FO27" s="14">
        <v>7422.23</v>
      </c>
      <c r="FP27" s="15"/>
      <c r="FQ27" s="14">
        <v>24.6</v>
      </c>
      <c r="FR27" s="14">
        <v>3.7</v>
      </c>
      <c r="FS27" s="14">
        <v>10.4</v>
      </c>
      <c r="FT27" s="14">
        <v>13.2</v>
      </c>
      <c r="FU27" s="14">
        <v>25</v>
      </c>
      <c r="FV27" s="14">
        <v>19</v>
      </c>
      <c r="FW27" s="14">
        <v>10.1</v>
      </c>
      <c r="FX27" s="14">
        <v>13.4</v>
      </c>
      <c r="FY27" s="14">
        <v>119.4</v>
      </c>
    </row>
    <row r="28" spans="1:181" ht="24" customHeight="1" x14ac:dyDescent="0.25">
      <c r="A28" s="16" t="s">
        <v>55</v>
      </c>
      <c r="B28" s="16" t="s">
        <v>773</v>
      </c>
      <c r="C28" s="17">
        <v>203.6</v>
      </c>
      <c r="D28" s="17">
        <v>658.1</v>
      </c>
      <c r="E28" s="17">
        <v>145.80000000000001</v>
      </c>
      <c r="F28" s="17">
        <v>7.5</v>
      </c>
      <c r="G28" s="17">
        <v>0</v>
      </c>
      <c r="H28" s="17">
        <v>92.9</v>
      </c>
      <c r="I28" s="17">
        <v>232.8</v>
      </c>
      <c r="J28" s="17"/>
      <c r="K28" s="17">
        <v>0</v>
      </c>
      <c r="L28" s="17"/>
      <c r="M28" s="17"/>
      <c r="N28" s="17"/>
      <c r="O28" s="17"/>
      <c r="P28" s="17"/>
      <c r="Q28" s="17"/>
      <c r="R28" s="17">
        <v>580.4</v>
      </c>
      <c r="S28" s="17">
        <v>10.7</v>
      </c>
      <c r="T28" s="17"/>
      <c r="U28" s="17">
        <v>15.6</v>
      </c>
      <c r="V28" s="17"/>
      <c r="W28" s="17"/>
      <c r="X28" s="17">
        <v>165.9</v>
      </c>
      <c r="Y28" s="17">
        <v>10.1</v>
      </c>
      <c r="Z28" s="17">
        <v>6.5</v>
      </c>
      <c r="AA28" s="17"/>
      <c r="AB28" s="17">
        <v>6.6</v>
      </c>
      <c r="AC28" s="17"/>
      <c r="AD28" s="17">
        <v>70.099999999999994</v>
      </c>
      <c r="AE28" s="17"/>
      <c r="AF28" s="17"/>
      <c r="AG28" s="17">
        <v>0</v>
      </c>
      <c r="AH28" s="17">
        <v>0</v>
      </c>
      <c r="AI28" s="17">
        <v>110.1</v>
      </c>
      <c r="AJ28" s="17">
        <v>190</v>
      </c>
      <c r="AK28" s="17">
        <v>0</v>
      </c>
      <c r="AL28" s="17"/>
      <c r="AM28" s="17"/>
      <c r="AN28" s="17">
        <v>6.5</v>
      </c>
      <c r="AO28" s="17">
        <v>392.4</v>
      </c>
      <c r="AP28" s="17">
        <v>83</v>
      </c>
      <c r="AQ28" s="17">
        <v>150.9</v>
      </c>
      <c r="AR28" s="17">
        <v>42.3</v>
      </c>
      <c r="AS28" s="17">
        <v>18.8</v>
      </c>
      <c r="AT28" s="17">
        <v>19.100000000000001</v>
      </c>
      <c r="AU28" s="17">
        <v>90.4</v>
      </c>
      <c r="AV28" s="17">
        <v>173.2</v>
      </c>
      <c r="AW28" s="17">
        <v>171.4</v>
      </c>
      <c r="AX28" s="17">
        <v>175.8</v>
      </c>
      <c r="AY28" s="17">
        <v>107.8</v>
      </c>
      <c r="AZ28" s="17">
        <v>44.7</v>
      </c>
      <c r="BA28" s="17"/>
      <c r="BB28" s="17">
        <v>3.8</v>
      </c>
      <c r="BC28" s="17">
        <v>28.3</v>
      </c>
      <c r="BD28" s="17">
        <v>169.8</v>
      </c>
      <c r="BE28" s="17"/>
      <c r="BF28" s="17"/>
      <c r="BG28" s="17">
        <v>55.5</v>
      </c>
      <c r="BH28" s="17"/>
      <c r="BI28" s="17"/>
      <c r="BJ28" s="17">
        <v>42.9</v>
      </c>
      <c r="BK28" s="17"/>
      <c r="BL28" s="17"/>
      <c r="BM28" s="17"/>
      <c r="BN28" s="17">
        <v>131.30000000000001</v>
      </c>
      <c r="BO28" s="17"/>
      <c r="BP28" s="17"/>
      <c r="BQ28" s="17"/>
      <c r="BR28" s="17"/>
      <c r="BS28" s="17"/>
      <c r="BT28" s="17"/>
      <c r="BU28" s="17">
        <v>193.6</v>
      </c>
      <c r="BV28" s="17">
        <v>194.8</v>
      </c>
      <c r="BW28" s="17">
        <v>194.9</v>
      </c>
      <c r="BX28" s="17">
        <v>0</v>
      </c>
      <c r="BY28" s="17"/>
      <c r="BZ28" s="17"/>
      <c r="CA28" s="17">
        <v>4</v>
      </c>
      <c r="CB28" s="17">
        <v>235.4</v>
      </c>
      <c r="CC28" s="17">
        <v>118.6</v>
      </c>
      <c r="CD28" s="17">
        <v>62.1</v>
      </c>
      <c r="CE28" s="17">
        <v>77.2</v>
      </c>
      <c r="CF28" s="17">
        <v>31.4</v>
      </c>
      <c r="CG28" s="17">
        <v>0</v>
      </c>
      <c r="CH28" s="17">
        <v>0</v>
      </c>
      <c r="CI28" s="17">
        <v>0</v>
      </c>
      <c r="CJ28" s="17">
        <v>139.1</v>
      </c>
      <c r="CK28" s="17"/>
      <c r="CL28" s="17"/>
      <c r="CM28" s="17"/>
      <c r="CN28" s="17">
        <v>175.8</v>
      </c>
      <c r="CO28" s="17">
        <v>0</v>
      </c>
      <c r="CP28" s="17">
        <v>0</v>
      </c>
      <c r="CQ28" s="17">
        <v>36.299999999999997</v>
      </c>
      <c r="CR28" s="17"/>
      <c r="CS28" s="17"/>
      <c r="CT28" s="17"/>
      <c r="CU28" s="17">
        <v>9.1999999999999993</v>
      </c>
      <c r="CV28" s="17">
        <v>20.2</v>
      </c>
      <c r="CW28" s="17">
        <v>0.7</v>
      </c>
      <c r="CX28" s="17">
        <v>16.8</v>
      </c>
      <c r="CY28" s="17">
        <v>79.099999999999994</v>
      </c>
      <c r="CZ28" s="17">
        <v>7.4</v>
      </c>
      <c r="DA28" s="17">
        <v>0.2</v>
      </c>
      <c r="DB28" s="17">
        <v>20.399999999999999</v>
      </c>
      <c r="DC28" s="17">
        <v>10.4</v>
      </c>
      <c r="DD28" s="17">
        <v>5.6</v>
      </c>
      <c r="DE28" s="17">
        <v>203.8</v>
      </c>
      <c r="DF28" s="17">
        <v>104.25</v>
      </c>
      <c r="DG28" s="17">
        <v>1.9</v>
      </c>
      <c r="DH28" s="17">
        <v>1.7</v>
      </c>
      <c r="DI28" s="17">
        <v>5.0999999999999996</v>
      </c>
      <c r="DJ28" s="17">
        <v>20.6</v>
      </c>
      <c r="DK28" s="17">
        <v>19.600000000000001</v>
      </c>
      <c r="DL28" s="17">
        <v>18.7</v>
      </c>
      <c r="DM28" s="17">
        <v>3.4</v>
      </c>
      <c r="DN28" s="17">
        <v>18.399999999999999</v>
      </c>
      <c r="DO28" s="17">
        <v>14.1</v>
      </c>
      <c r="DP28" s="17">
        <v>17.3</v>
      </c>
      <c r="DQ28" s="17">
        <v>8.1</v>
      </c>
      <c r="DR28" s="17">
        <v>30.8</v>
      </c>
      <c r="DS28" s="17">
        <v>17.600000000000001</v>
      </c>
      <c r="DT28" s="17">
        <v>3.1</v>
      </c>
      <c r="DU28" s="17">
        <v>20.3</v>
      </c>
      <c r="DV28" s="17">
        <v>3.2</v>
      </c>
      <c r="DW28" s="17"/>
      <c r="DX28" s="17">
        <v>0.3</v>
      </c>
      <c r="DY28" s="17">
        <v>19.8</v>
      </c>
      <c r="DZ28" s="17">
        <v>13.1</v>
      </c>
      <c r="EA28" s="17">
        <v>20.2</v>
      </c>
      <c r="EB28" s="17">
        <v>20.2</v>
      </c>
      <c r="EC28" s="17">
        <v>0</v>
      </c>
      <c r="ED28" s="17">
        <v>5.7</v>
      </c>
      <c r="EE28" s="17">
        <v>36</v>
      </c>
      <c r="EF28" s="17">
        <v>46.2</v>
      </c>
      <c r="EG28" s="17">
        <v>62.3</v>
      </c>
      <c r="EH28" s="17">
        <v>7.9</v>
      </c>
      <c r="EI28" s="17">
        <v>3.4</v>
      </c>
      <c r="EJ28" s="17">
        <v>23.4</v>
      </c>
      <c r="EK28" s="17">
        <v>21</v>
      </c>
      <c r="EL28" s="17">
        <v>8</v>
      </c>
      <c r="EM28" s="17">
        <v>7.8</v>
      </c>
      <c r="EN28" s="17">
        <v>20.399999999999999</v>
      </c>
      <c r="EO28" s="17">
        <v>20.399999999999999</v>
      </c>
      <c r="EP28" s="17">
        <v>20</v>
      </c>
      <c r="EQ28" s="17">
        <v>3</v>
      </c>
      <c r="ER28" s="17">
        <v>253.1</v>
      </c>
      <c r="ES28" s="17">
        <v>13.2</v>
      </c>
      <c r="ET28" s="17">
        <v>137.19999999999999</v>
      </c>
      <c r="EU28" s="17">
        <v>0.6</v>
      </c>
      <c r="EV28" s="17">
        <v>0</v>
      </c>
      <c r="EW28" s="17">
        <v>0</v>
      </c>
      <c r="EX28" s="17">
        <v>102</v>
      </c>
      <c r="EY28" s="17">
        <v>4.8</v>
      </c>
      <c r="EZ28" s="17">
        <v>2.4</v>
      </c>
      <c r="FA28" s="17">
        <v>1.1000000000000001</v>
      </c>
      <c r="FB28" s="17">
        <v>2.8</v>
      </c>
      <c r="FC28" s="17">
        <v>13</v>
      </c>
      <c r="FD28" s="17">
        <v>6.8</v>
      </c>
      <c r="FE28" s="17">
        <v>20</v>
      </c>
      <c r="FF28" s="17">
        <v>20</v>
      </c>
      <c r="FG28" s="17"/>
      <c r="FH28" s="17">
        <v>43.2</v>
      </c>
      <c r="FI28" s="17">
        <v>29.9</v>
      </c>
      <c r="FJ28" s="17">
        <v>16.3</v>
      </c>
      <c r="FK28" s="17">
        <v>0</v>
      </c>
      <c r="FL28" s="17">
        <v>6.7</v>
      </c>
      <c r="FM28" s="17">
        <v>11.7</v>
      </c>
      <c r="FN28" s="17">
        <v>17.8</v>
      </c>
      <c r="FO28" s="17">
        <v>7621.45</v>
      </c>
      <c r="FP28" s="15"/>
      <c r="FQ28" s="17">
        <v>24.6</v>
      </c>
      <c r="FR28" s="17">
        <v>3.7</v>
      </c>
      <c r="FS28" s="17">
        <v>11.4</v>
      </c>
      <c r="FT28" s="17">
        <v>13.2</v>
      </c>
      <c r="FU28" s="17">
        <v>24.9</v>
      </c>
      <c r="FV28" s="17">
        <v>19</v>
      </c>
      <c r="FW28" s="17">
        <v>10.1</v>
      </c>
      <c r="FX28" s="17">
        <v>13.4</v>
      </c>
      <c r="FY28" s="17">
        <v>120.3</v>
      </c>
    </row>
    <row r="29" spans="1:181" ht="24" customHeight="1" x14ac:dyDescent="0.25">
      <c r="A29" s="16" t="s">
        <v>55</v>
      </c>
      <c r="B29" s="16" t="s">
        <v>774</v>
      </c>
      <c r="C29" s="17">
        <v>203.7</v>
      </c>
      <c r="D29" s="17">
        <v>658.4</v>
      </c>
      <c r="E29" s="17">
        <v>145.9</v>
      </c>
      <c r="F29" s="17">
        <v>7.5</v>
      </c>
      <c r="G29" s="17">
        <v>0</v>
      </c>
      <c r="H29" s="17">
        <v>93.4</v>
      </c>
      <c r="I29" s="17">
        <v>233.5</v>
      </c>
      <c r="J29" s="17"/>
      <c r="K29" s="17">
        <v>0</v>
      </c>
      <c r="L29" s="17"/>
      <c r="M29" s="17"/>
      <c r="N29" s="17"/>
      <c r="O29" s="17"/>
      <c r="P29" s="17"/>
      <c r="Q29" s="17"/>
      <c r="R29" s="17">
        <v>581.79999999999995</v>
      </c>
      <c r="S29" s="17">
        <v>10.7</v>
      </c>
      <c r="T29" s="17"/>
      <c r="U29" s="17">
        <v>15.9</v>
      </c>
      <c r="V29" s="17"/>
      <c r="W29" s="17"/>
      <c r="X29" s="17">
        <v>165.1</v>
      </c>
      <c r="Y29" s="17">
        <v>10.3</v>
      </c>
      <c r="Z29" s="17">
        <v>6.6</v>
      </c>
      <c r="AA29" s="17"/>
      <c r="AB29" s="17">
        <v>6.4</v>
      </c>
      <c r="AC29" s="17"/>
      <c r="AD29" s="17">
        <v>70.7</v>
      </c>
      <c r="AE29" s="17"/>
      <c r="AF29" s="17"/>
      <c r="AG29" s="17">
        <v>0</v>
      </c>
      <c r="AH29" s="17">
        <v>0</v>
      </c>
      <c r="AI29" s="17">
        <v>110</v>
      </c>
      <c r="AJ29" s="17">
        <v>190</v>
      </c>
      <c r="AK29" s="17">
        <v>0</v>
      </c>
      <c r="AL29" s="17"/>
      <c r="AM29" s="17"/>
      <c r="AN29" s="17">
        <v>6.5</v>
      </c>
      <c r="AO29" s="17">
        <v>410.9</v>
      </c>
      <c r="AP29" s="17">
        <v>83</v>
      </c>
      <c r="AQ29" s="17">
        <v>150.80000000000001</v>
      </c>
      <c r="AR29" s="17">
        <v>42.2</v>
      </c>
      <c r="AS29" s="17">
        <v>18.8</v>
      </c>
      <c r="AT29" s="17">
        <v>19.100000000000001</v>
      </c>
      <c r="AU29" s="17">
        <v>89.5</v>
      </c>
      <c r="AV29" s="17">
        <v>174.1</v>
      </c>
      <c r="AW29" s="17">
        <v>172.4</v>
      </c>
      <c r="AX29" s="17">
        <v>176.2</v>
      </c>
      <c r="AY29" s="17">
        <v>107.2</v>
      </c>
      <c r="AZ29" s="17">
        <v>44.8</v>
      </c>
      <c r="BA29" s="17"/>
      <c r="BB29" s="17">
        <v>3.8</v>
      </c>
      <c r="BC29" s="17">
        <v>28.7</v>
      </c>
      <c r="BD29" s="17">
        <v>170.5</v>
      </c>
      <c r="BE29" s="17"/>
      <c r="BF29" s="17"/>
      <c r="BG29" s="17">
        <v>51.3</v>
      </c>
      <c r="BH29" s="17"/>
      <c r="BI29" s="17"/>
      <c r="BJ29" s="17">
        <v>43</v>
      </c>
      <c r="BK29" s="17"/>
      <c r="BL29" s="17"/>
      <c r="BM29" s="17"/>
      <c r="BN29" s="17">
        <v>131.6</v>
      </c>
      <c r="BO29" s="17"/>
      <c r="BP29" s="17"/>
      <c r="BQ29" s="17"/>
      <c r="BR29" s="17"/>
      <c r="BS29" s="17"/>
      <c r="BT29" s="17"/>
      <c r="BU29" s="17">
        <v>194.6</v>
      </c>
      <c r="BV29" s="17">
        <v>195.8</v>
      </c>
      <c r="BW29" s="17">
        <v>196.2</v>
      </c>
      <c r="BX29" s="17">
        <v>0</v>
      </c>
      <c r="BY29" s="17"/>
      <c r="BZ29" s="17"/>
      <c r="CA29" s="17">
        <v>4</v>
      </c>
      <c r="CB29" s="17">
        <v>248.8</v>
      </c>
      <c r="CC29" s="17">
        <v>136.1</v>
      </c>
      <c r="CD29" s="17">
        <v>62.4</v>
      </c>
      <c r="CE29" s="17">
        <v>78.2</v>
      </c>
      <c r="CF29" s="17">
        <v>31.3</v>
      </c>
      <c r="CG29" s="17">
        <v>0</v>
      </c>
      <c r="CH29" s="17">
        <v>0</v>
      </c>
      <c r="CI29" s="17">
        <v>0</v>
      </c>
      <c r="CJ29" s="17">
        <v>138.4</v>
      </c>
      <c r="CK29" s="17"/>
      <c r="CL29" s="17"/>
      <c r="CM29" s="17"/>
      <c r="CN29" s="17">
        <v>177.1</v>
      </c>
      <c r="CO29" s="17">
        <v>0</v>
      </c>
      <c r="CP29" s="17">
        <v>0</v>
      </c>
      <c r="CQ29" s="17">
        <v>175</v>
      </c>
      <c r="CR29" s="17"/>
      <c r="CS29" s="17"/>
      <c r="CT29" s="17"/>
      <c r="CU29" s="17">
        <v>9.1</v>
      </c>
      <c r="CV29" s="17">
        <v>20.2</v>
      </c>
      <c r="CW29" s="17">
        <v>0.5</v>
      </c>
      <c r="CX29" s="17">
        <v>27.9</v>
      </c>
      <c r="CY29" s="17">
        <v>80.900000000000006</v>
      </c>
      <c r="CZ29" s="17">
        <v>5.5</v>
      </c>
      <c r="DA29" s="17">
        <v>0.3</v>
      </c>
      <c r="DB29" s="17">
        <v>20.3</v>
      </c>
      <c r="DC29" s="17">
        <v>10.199999999999999</v>
      </c>
      <c r="DD29" s="17">
        <v>5.6</v>
      </c>
      <c r="DE29" s="17">
        <v>208.8</v>
      </c>
      <c r="DF29" s="17">
        <v>106.9</v>
      </c>
      <c r="DG29" s="17">
        <v>1.9</v>
      </c>
      <c r="DH29" s="17">
        <v>1.7</v>
      </c>
      <c r="DI29" s="17">
        <v>5.0999999999999996</v>
      </c>
      <c r="DJ29" s="17">
        <v>20.5</v>
      </c>
      <c r="DK29" s="17">
        <v>19.600000000000001</v>
      </c>
      <c r="DL29" s="17">
        <v>18.7</v>
      </c>
      <c r="DM29" s="17">
        <v>3.4</v>
      </c>
      <c r="DN29" s="17">
        <v>18.399999999999999</v>
      </c>
      <c r="DO29" s="17">
        <v>14.2</v>
      </c>
      <c r="DP29" s="17">
        <v>17.399999999999999</v>
      </c>
      <c r="DQ29" s="17">
        <v>12.7</v>
      </c>
      <c r="DR29" s="17">
        <v>38.9</v>
      </c>
      <c r="DS29" s="17">
        <v>17.8</v>
      </c>
      <c r="DT29" s="17">
        <v>3.2</v>
      </c>
      <c r="DU29" s="17">
        <v>20.2</v>
      </c>
      <c r="DV29" s="17">
        <v>3.2</v>
      </c>
      <c r="DW29" s="17"/>
      <c r="DX29" s="17">
        <v>0.3</v>
      </c>
      <c r="DY29" s="17">
        <v>19.8</v>
      </c>
      <c r="DZ29" s="17">
        <v>13.1</v>
      </c>
      <c r="EA29" s="17">
        <v>20.2</v>
      </c>
      <c r="EB29" s="17">
        <v>20.2</v>
      </c>
      <c r="EC29" s="17">
        <v>0</v>
      </c>
      <c r="ED29" s="17">
        <v>4.4000000000000004</v>
      </c>
      <c r="EE29" s="17">
        <v>36.4</v>
      </c>
      <c r="EF29" s="17">
        <v>41.7</v>
      </c>
      <c r="EG29" s="17">
        <v>81.2</v>
      </c>
      <c r="EH29" s="17">
        <v>7.6</v>
      </c>
      <c r="EI29" s="17">
        <v>3.8</v>
      </c>
      <c r="EJ29" s="17">
        <v>49.4</v>
      </c>
      <c r="EK29" s="17">
        <v>21</v>
      </c>
      <c r="EL29" s="17">
        <v>8</v>
      </c>
      <c r="EM29" s="17">
        <v>7.8</v>
      </c>
      <c r="EN29" s="17">
        <v>20.399999999999999</v>
      </c>
      <c r="EO29" s="17">
        <v>20.399999999999999</v>
      </c>
      <c r="EP29" s="17">
        <v>20</v>
      </c>
      <c r="EQ29" s="17">
        <v>3.5</v>
      </c>
      <c r="ER29" s="17">
        <v>252</v>
      </c>
      <c r="ES29" s="17">
        <v>14.8</v>
      </c>
      <c r="ET29" s="17">
        <v>138.6</v>
      </c>
      <c r="EU29" s="17">
        <v>0.6</v>
      </c>
      <c r="EV29" s="17">
        <v>0</v>
      </c>
      <c r="EW29" s="17">
        <v>0</v>
      </c>
      <c r="EX29" s="17">
        <v>103.2</v>
      </c>
      <c r="EY29" s="17">
        <v>4.8</v>
      </c>
      <c r="EZ29" s="17">
        <v>2.4</v>
      </c>
      <c r="FA29" s="17">
        <v>1.1000000000000001</v>
      </c>
      <c r="FB29" s="17">
        <v>2.8</v>
      </c>
      <c r="FC29" s="17">
        <v>14.7</v>
      </c>
      <c r="FD29" s="17">
        <v>6.8</v>
      </c>
      <c r="FE29" s="17">
        <v>20</v>
      </c>
      <c r="FF29" s="17">
        <v>20</v>
      </c>
      <c r="FG29" s="17"/>
      <c r="FH29" s="17">
        <v>43.3</v>
      </c>
      <c r="FI29" s="17">
        <v>29.7</v>
      </c>
      <c r="FJ29" s="17">
        <v>16.5</v>
      </c>
      <c r="FK29" s="17">
        <v>0</v>
      </c>
      <c r="FL29" s="17">
        <v>5.9</v>
      </c>
      <c r="FM29" s="17">
        <v>11.4</v>
      </c>
      <c r="FN29" s="17">
        <v>18.600000000000001</v>
      </c>
      <c r="FO29" s="17">
        <v>7891.7</v>
      </c>
      <c r="FP29" s="15"/>
      <c r="FQ29" s="17">
        <v>24.6</v>
      </c>
      <c r="FR29" s="17">
        <v>4.2</v>
      </c>
      <c r="FS29" s="17">
        <v>11.1</v>
      </c>
      <c r="FT29" s="17">
        <v>13.2</v>
      </c>
      <c r="FU29" s="17">
        <v>24.5</v>
      </c>
      <c r="FV29" s="17">
        <v>19</v>
      </c>
      <c r="FW29" s="17">
        <v>10.1</v>
      </c>
      <c r="FX29" s="17">
        <v>13.4</v>
      </c>
      <c r="FY29" s="17">
        <v>120.1</v>
      </c>
    </row>
    <row r="30" spans="1:181" ht="24" customHeight="1" x14ac:dyDescent="0.25">
      <c r="A30" s="16" t="s">
        <v>55</v>
      </c>
      <c r="B30" s="16" t="s">
        <v>775</v>
      </c>
      <c r="C30" s="17">
        <v>202.5</v>
      </c>
      <c r="D30" s="17">
        <v>658.8</v>
      </c>
      <c r="E30" s="17">
        <v>146</v>
      </c>
      <c r="F30" s="17">
        <v>7.5</v>
      </c>
      <c r="G30" s="17">
        <v>0</v>
      </c>
      <c r="H30" s="17">
        <v>93.5</v>
      </c>
      <c r="I30" s="17">
        <v>231.8</v>
      </c>
      <c r="J30" s="17"/>
      <c r="K30" s="17">
        <v>0</v>
      </c>
      <c r="L30" s="17"/>
      <c r="M30" s="17"/>
      <c r="N30" s="17"/>
      <c r="O30" s="17"/>
      <c r="P30" s="17"/>
      <c r="Q30" s="17"/>
      <c r="R30" s="17">
        <v>581</v>
      </c>
      <c r="S30" s="17">
        <v>10.7</v>
      </c>
      <c r="T30" s="17"/>
      <c r="U30" s="17">
        <v>15.9</v>
      </c>
      <c r="V30" s="17"/>
      <c r="W30" s="17"/>
      <c r="X30" s="17">
        <v>166.2</v>
      </c>
      <c r="Y30" s="17">
        <v>10.4</v>
      </c>
      <c r="Z30" s="17">
        <v>6.8</v>
      </c>
      <c r="AA30" s="17"/>
      <c r="AB30" s="17">
        <v>6.4</v>
      </c>
      <c r="AC30" s="17"/>
      <c r="AD30" s="17">
        <v>91</v>
      </c>
      <c r="AE30" s="17"/>
      <c r="AF30" s="17"/>
      <c r="AG30" s="17">
        <v>0</v>
      </c>
      <c r="AH30" s="17">
        <v>0</v>
      </c>
      <c r="AI30" s="17">
        <v>110.1</v>
      </c>
      <c r="AJ30" s="17">
        <v>171.7</v>
      </c>
      <c r="AK30" s="17">
        <v>61.9</v>
      </c>
      <c r="AL30" s="17"/>
      <c r="AM30" s="17"/>
      <c r="AN30" s="17">
        <v>6.5</v>
      </c>
      <c r="AO30" s="17">
        <v>374.2</v>
      </c>
      <c r="AP30" s="17">
        <v>82.9</v>
      </c>
      <c r="AQ30" s="17">
        <v>150.9</v>
      </c>
      <c r="AR30" s="17">
        <v>42.2</v>
      </c>
      <c r="AS30" s="17">
        <v>18.8</v>
      </c>
      <c r="AT30" s="17">
        <v>19.100000000000001</v>
      </c>
      <c r="AU30" s="17">
        <v>88.8</v>
      </c>
      <c r="AV30" s="17">
        <v>174.3</v>
      </c>
      <c r="AW30" s="17">
        <v>172.8</v>
      </c>
      <c r="AX30" s="17">
        <v>176.3</v>
      </c>
      <c r="AY30" s="17">
        <v>107.8</v>
      </c>
      <c r="AZ30" s="17">
        <v>44.8</v>
      </c>
      <c r="BA30" s="17"/>
      <c r="BB30" s="17">
        <v>3.8</v>
      </c>
      <c r="BC30" s="17">
        <v>27.9</v>
      </c>
      <c r="BD30" s="17">
        <v>171.1</v>
      </c>
      <c r="BE30" s="17"/>
      <c r="BF30" s="17"/>
      <c r="BG30" s="17">
        <v>51.7</v>
      </c>
      <c r="BH30" s="17"/>
      <c r="BI30" s="17"/>
      <c r="BJ30" s="17">
        <v>43.3</v>
      </c>
      <c r="BK30" s="17"/>
      <c r="BL30" s="17"/>
      <c r="BM30" s="17"/>
      <c r="BN30" s="17">
        <v>131.6</v>
      </c>
      <c r="BO30" s="17"/>
      <c r="BP30" s="17"/>
      <c r="BQ30" s="17"/>
      <c r="BR30" s="17"/>
      <c r="BS30" s="17"/>
      <c r="BT30" s="17"/>
      <c r="BU30" s="17">
        <v>195.7</v>
      </c>
      <c r="BV30" s="17">
        <v>195.7</v>
      </c>
      <c r="BW30" s="17">
        <v>195.7</v>
      </c>
      <c r="BX30" s="17">
        <v>0</v>
      </c>
      <c r="BY30" s="17"/>
      <c r="BZ30" s="17"/>
      <c r="CA30" s="17">
        <v>4</v>
      </c>
      <c r="CB30" s="17">
        <v>233.3</v>
      </c>
      <c r="CC30" s="17">
        <v>136.4</v>
      </c>
      <c r="CD30" s="17">
        <v>62.4</v>
      </c>
      <c r="CE30" s="17">
        <v>78.3</v>
      </c>
      <c r="CF30" s="17">
        <v>31.4</v>
      </c>
      <c r="CG30" s="17">
        <v>0</v>
      </c>
      <c r="CH30" s="17">
        <v>0</v>
      </c>
      <c r="CI30" s="17">
        <v>0</v>
      </c>
      <c r="CJ30" s="17">
        <v>138.1</v>
      </c>
      <c r="CK30" s="17"/>
      <c r="CL30" s="17"/>
      <c r="CM30" s="17"/>
      <c r="CN30" s="17">
        <v>177.1</v>
      </c>
      <c r="CO30" s="17">
        <v>0</v>
      </c>
      <c r="CP30" s="17">
        <v>0</v>
      </c>
      <c r="CQ30" s="17">
        <v>174.7</v>
      </c>
      <c r="CR30" s="17"/>
      <c r="CS30" s="17"/>
      <c r="CT30" s="17"/>
      <c r="CU30" s="17">
        <v>9.1</v>
      </c>
      <c r="CV30" s="17">
        <v>20.2</v>
      </c>
      <c r="CW30" s="17">
        <v>0.9</v>
      </c>
      <c r="CX30" s="17">
        <v>31</v>
      </c>
      <c r="CY30" s="17">
        <v>79.099999999999994</v>
      </c>
      <c r="CZ30" s="17">
        <v>7.7</v>
      </c>
      <c r="DA30" s="17">
        <v>0.4</v>
      </c>
      <c r="DB30" s="17">
        <v>20.399999999999999</v>
      </c>
      <c r="DC30" s="17">
        <v>10.4</v>
      </c>
      <c r="DD30" s="17">
        <v>5.7</v>
      </c>
      <c r="DE30" s="17">
        <v>213.4</v>
      </c>
      <c r="DF30" s="17">
        <v>110.28</v>
      </c>
      <c r="DG30" s="17">
        <v>1.9</v>
      </c>
      <c r="DH30" s="17">
        <v>1.7</v>
      </c>
      <c r="DI30" s="17">
        <v>5.0999999999999996</v>
      </c>
      <c r="DJ30" s="17">
        <v>20.7</v>
      </c>
      <c r="DK30" s="17">
        <v>19.600000000000001</v>
      </c>
      <c r="DL30" s="17">
        <v>18.7</v>
      </c>
      <c r="DM30" s="17">
        <v>3.4</v>
      </c>
      <c r="DN30" s="17">
        <v>18.399999999999999</v>
      </c>
      <c r="DO30" s="17">
        <v>14.1</v>
      </c>
      <c r="DP30" s="17">
        <v>17.3</v>
      </c>
      <c r="DQ30" s="17">
        <v>11.9</v>
      </c>
      <c r="DR30" s="17">
        <v>52</v>
      </c>
      <c r="DS30" s="17">
        <v>17.899999999999999</v>
      </c>
      <c r="DT30" s="17">
        <v>3.2</v>
      </c>
      <c r="DU30" s="17">
        <v>20.3</v>
      </c>
      <c r="DV30" s="17">
        <v>3.2</v>
      </c>
      <c r="DW30" s="17"/>
      <c r="DX30" s="17">
        <v>0.3</v>
      </c>
      <c r="DY30" s="17">
        <v>19.8</v>
      </c>
      <c r="DZ30" s="17">
        <v>13.1</v>
      </c>
      <c r="EA30" s="17">
        <v>20.2</v>
      </c>
      <c r="EB30" s="17">
        <v>20.2</v>
      </c>
      <c r="EC30" s="17">
        <v>0</v>
      </c>
      <c r="ED30" s="17">
        <v>4.8</v>
      </c>
      <c r="EE30" s="17">
        <v>36.700000000000003</v>
      </c>
      <c r="EF30" s="17">
        <v>50.5</v>
      </c>
      <c r="EG30" s="17">
        <v>87.7</v>
      </c>
      <c r="EH30" s="17">
        <v>9.4</v>
      </c>
      <c r="EI30" s="17">
        <v>4.7</v>
      </c>
      <c r="EJ30" s="17">
        <v>49.9</v>
      </c>
      <c r="EK30" s="17">
        <v>21</v>
      </c>
      <c r="EL30" s="17">
        <v>8</v>
      </c>
      <c r="EM30" s="17">
        <v>8</v>
      </c>
      <c r="EN30" s="17">
        <v>20.399999999999999</v>
      </c>
      <c r="EO30" s="17">
        <v>20.399999999999999</v>
      </c>
      <c r="EP30" s="17">
        <v>20</v>
      </c>
      <c r="EQ30" s="17">
        <v>4.5999999999999996</v>
      </c>
      <c r="ER30" s="17">
        <v>253</v>
      </c>
      <c r="ES30" s="17">
        <v>16.5</v>
      </c>
      <c r="ET30" s="17">
        <v>138.80000000000001</v>
      </c>
      <c r="EU30" s="17">
        <v>0.6</v>
      </c>
      <c r="EV30" s="17">
        <v>0</v>
      </c>
      <c r="EW30" s="17">
        <v>0</v>
      </c>
      <c r="EX30" s="17">
        <v>103.8</v>
      </c>
      <c r="EY30" s="17">
        <v>4.8</v>
      </c>
      <c r="EZ30" s="17">
        <v>2.4</v>
      </c>
      <c r="FA30" s="17">
        <v>1.1000000000000001</v>
      </c>
      <c r="FB30" s="17">
        <v>2.8</v>
      </c>
      <c r="FC30" s="17">
        <v>16.3</v>
      </c>
      <c r="FD30" s="17">
        <v>6.8</v>
      </c>
      <c r="FE30" s="17">
        <v>20</v>
      </c>
      <c r="FF30" s="17">
        <v>20</v>
      </c>
      <c r="FG30" s="17"/>
      <c r="FH30" s="17">
        <v>43.1</v>
      </c>
      <c r="FI30" s="17">
        <v>29.7</v>
      </c>
      <c r="FJ30" s="17">
        <v>16.899999999999999</v>
      </c>
      <c r="FK30" s="17">
        <v>0</v>
      </c>
      <c r="FL30" s="17">
        <v>6.4</v>
      </c>
      <c r="FM30" s="17">
        <v>11.4</v>
      </c>
      <c r="FN30" s="17">
        <v>19.2</v>
      </c>
      <c r="FO30" s="17">
        <v>7955.08</v>
      </c>
      <c r="FP30" s="15"/>
      <c r="FQ30" s="17">
        <v>24.6</v>
      </c>
      <c r="FR30" s="17">
        <v>4.9000000000000004</v>
      </c>
      <c r="FS30" s="17">
        <v>11</v>
      </c>
      <c r="FT30" s="17">
        <v>13.2</v>
      </c>
      <c r="FU30" s="17">
        <v>24.4</v>
      </c>
      <c r="FV30" s="17">
        <v>19</v>
      </c>
      <c r="FW30" s="17">
        <v>10</v>
      </c>
      <c r="FX30" s="17">
        <v>13.4</v>
      </c>
      <c r="FY30" s="17">
        <v>120.5</v>
      </c>
    </row>
    <row r="31" spans="1:181" ht="24" customHeight="1" x14ac:dyDescent="0.25">
      <c r="A31" s="16" t="s">
        <v>55</v>
      </c>
      <c r="B31" s="16" t="s">
        <v>776</v>
      </c>
      <c r="C31" s="17">
        <v>199.5</v>
      </c>
      <c r="D31" s="17">
        <v>658.6</v>
      </c>
      <c r="E31" s="17">
        <v>145.9</v>
      </c>
      <c r="F31" s="17">
        <v>7.3</v>
      </c>
      <c r="G31" s="17">
        <v>0</v>
      </c>
      <c r="H31" s="17">
        <v>91.8</v>
      </c>
      <c r="I31" s="17">
        <v>232.3</v>
      </c>
      <c r="J31" s="17"/>
      <c r="K31" s="17">
        <v>0</v>
      </c>
      <c r="L31" s="17"/>
      <c r="M31" s="17"/>
      <c r="N31" s="17"/>
      <c r="O31" s="17"/>
      <c r="P31" s="17"/>
      <c r="Q31" s="17"/>
      <c r="R31" s="17">
        <v>581.70000000000005</v>
      </c>
      <c r="S31" s="17">
        <v>10.7</v>
      </c>
      <c r="T31" s="17"/>
      <c r="U31" s="17">
        <v>16.2</v>
      </c>
      <c r="V31" s="17"/>
      <c r="W31" s="17"/>
      <c r="X31" s="17">
        <v>161.69999999999999</v>
      </c>
      <c r="Y31" s="17">
        <v>10.1</v>
      </c>
      <c r="Z31" s="17">
        <v>6.7</v>
      </c>
      <c r="AA31" s="17"/>
      <c r="AB31" s="17">
        <v>6.2</v>
      </c>
      <c r="AC31" s="17"/>
      <c r="AD31" s="17">
        <v>106.1</v>
      </c>
      <c r="AE31" s="17"/>
      <c r="AF31" s="17"/>
      <c r="AG31" s="17">
        <v>0</v>
      </c>
      <c r="AH31" s="17">
        <v>0</v>
      </c>
      <c r="AI31" s="17">
        <v>109.9</v>
      </c>
      <c r="AJ31" s="17">
        <v>169.1</v>
      </c>
      <c r="AK31" s="17">
        <v>168.9</v>
      </c>
      <c r="AL31" s="17"/>
      <c r="AM31" s="17"/>
      <c r="AN31" s="17">
        <v>6.5</v>
      </c>
      <c r="AO31" s="17">
        <v>390.7</v>
      </c>
      <c r="AP31" s="17">
        <v>82.8</v>
      </c>
      <c r="AQ31" s="17">
        <v>150.6</v>
      </c>
      <c r="AR31" s="17">
        <v>42.3</v>
      </c>
      <c r="AS31" s="17">
        <v>18.8</v>
      </c>
      <c r="AT31" s="17">
        <v>19.100000000000001</v>
      </c>
      <c r="AU31" s="17">
        <v>90.1</v>
      </c>
      <c r="AV31" s="17">
        <v>171.6</v>
      </c>
      <c r="AW31" s="17">
        <v>169.9</v>
      </c>
      <c r="AX31" s="17">
        <v>177.1</v>
      </c>
      <c r="AY31" s="17">
        <v>106.5</v>
      </c>
      <c r="AZ31" s="17">
        <v>43.7</v>
      </c>
      <c r="BA31" s="17"/>
      <c r="BB31" s="17">
        <v>3.8</v>
      </c>
      <c r="BC31" s="17">
        <v>28</v>
      </c>
      <c r="BD31" s="17">
        <v>169.9</v>
      </c>
      <c r="BE31" s="17"/>
      <c r="BF31" s="17"/>
      <c r="BG31" s="17">
        <v>50.5</v>
      </c>
      <c r="BH31" s="17"/>
      <c r="BI31" s="17"/>
      <c r="BJ31" s="17">
        <v>43</v>
      </c>
      <c r="BK31" s="17"/>
      <c r="BL31" s="17"/>
      <c r="BM31" s="17"/>
      <c r="BN31" s="17">
        <v>131.4</v>
      </c>
      <c r="BO31" s="17"/>
      <c r="BP31" s="17"/>
      <c r="BQ31" s="17"/>
      <c r="BR31" s="17"/>
      <c r="BS31" s="17"/>
      <c r="BT31" s="17"/>
      <c r="BU31" s="17">
        <v>194.8</v>
      </c>
      <c r="BV31" s="17">
        <v>195.8</v>
      </c>
      <c r="BW31" s="17">
        <v>196</v>
      </c>
      <c r="BX31" s="17">
        <v>25.9</v>
      </c>
      <c r="BY31" s="17"/>
      <c r="BZ31" s="17"/>
      <c r="CA31" s="17">
        <v>4</v>
      </c>
      <c r="CB31" s="17">
        <v>235.4</v>
      </c>
      <c r="CC31" s="17">
        <v>135.1</v>
      </c>
      <c r="CD31" s="17">
        <v>61.9</v>
      </c>
      <c r="CE31" s="17">
        <v>78.2</v>
      </c>
      <c r="CF31" s="17">
        <v>31.3</v>
      </c>
      <c r="CG31" s="17">
        <v>0</v>
      </c>
      <c r="CH31" s="17">
        <v>0</v>
      </c>
      <c r="CI31" s="17">
        <v>0</v>
      </c>
      <c r="CJ31" s="17">
        <v>138.1</v>
      </c>
      <c r="CK31" s="17"/>
      <c r="CL31" s="17"/>
      <c r="CM31" s="17"/>
      <c r="CN31" s="17">
        <v>174.4</v>
      </c>
      <c r="CO31" s="17">
        <v>0</v>
      </c>
      <c r="CP31" s="17">
        <v>0</v>
      </c>
      <c r="CQ31" s="17">
        <v>174.3</v>
      </c>
      <c r="CR31" s="17"/>
      <c r="CS31" s="17"/>
      <c r="CT31" s="17"/>
      <c r="CU31" s="17">
        <v>9.1</v>
      </c>
      <c r="CV31" s="17">
        <v>20.2</v>
      </c>
      <c r="CW31" s="17">
        <v>1</v>
      </c>
      <c r="CX31" s="17">
        <v>34</v>
      </c>
      <c r="CY31" s="17">
        <v>80.900000000000006</v>
      </c>
      <c r="CZ31" s="17">
        <v>9.4</v>
      </c>
      <c r="DA31" s="17">
        <v>0.4</v>
      </c>
      <c r="DB31" s="17">
        <v>20.399999999999999</v>
      </c>
      <c r="DC31" s="17">
        <v>10.4</v>
      </c>
      <c r="DD31" s="17">
        <v>5.7</v>
      </c>
      <c r="DE31" s="17">
        <v>172.8</v>
      </c>
      <c r="DF31" s="17">
        <v>93.74</v>
      </c>
      <c r="DG31" s="17">
        <v>1.9</v>
      </c>
      <c r="DH31" s="17">
        <v>1.7</v>
      </c>
      <c r="DI31" s="17">
        <v>5</v>
      </c>
      <c r="DJ31" s="17">
        <v>20.5</v>
      </c>
      <c r="DK31" s="17">
        <v>19.600000000000001</v>
      </c>
      <c r="DL31" s="17">
        <v>18.600000000000001</v>
      </c>
      <c r="DM31" s="17">
        <v>3.4</v>
      </c>
      <c r="DN31" s="17">
        <v>18.399999999999999</v>
      </c>
      <c r="DO31" s="17">
        <v>14</v>
      </c>
      <c r="DP31" s="17">
        <v>17.8</v>
      </c>
      <c r="DQ31" s="17">
        <v>12.5</v>
      </c>
      <c r="DR31" s="17">
        <v>55.6</v>
      </c>
      <c r="DS31" s="17">
        <v>18</v>
      </c>
      <c r="DT31" s="17">
        <v>3.2</v>
      </c>
      <c r="DU31" s="17">
        <v>20.3</v>
      </c>
      <c r="DV31" s="17">
        <v>3.2</v>
      </c>
      <c r="DW31" s="17"/>
      <c r="DX31" s="17">
        <v>0.2</v>
      </c>
      <c r="DY31" s="17">
        <v>19.8</v>
      </c>
      <c r="DZ31" s="17">
        <v>13.1</v>
      </c>
      <c r="EA31" s="17">
        <v>20.2</v>
      </c>
      <c r="EB31" s="17">
        <v>20.2</v>
      </c>
      <c r="EC31" s="17">
        <v>0</v>
      </c>
      <c r="ED31" s="17">
        <v>13</v>
      </c>
      <c r="EE31" s="17">
        <v>37.200000000000003</v>
      </c>
      <c r="EF31" s="17">
        <v>49.1</v>
      </c>
      <c r="EG31" s="17">
        <v>98.2</v>
      </c>
      <c r="EH31" s="17">
        <v>11.4</v>
      </c>
      <c r="EI31" s="17">
        <v>4.7</v>
      </c>
      <c r="EJ31" s="17">
        <v>50.5</v>
      </c>
      <c r="EK31" s="17">
        <v>21</v>
      </c>
      <c r="EL31" s="17">
        <v>8</v>
      </c>
      <c r="EM31" s="17">
        <v>8.1</v>
      </c>
      <c r="EN31" s="17">
        <v>20.399999999999999</v>
      </c>
      <c r="EO31" s="17">
        <v>20.399999999999999</v>
      </c>
      <c r="EP31" s="17">
        <v>20</v>
      </c>
      <c r="EQ31" s="17">
        <v>6.1</v>
      </c>
      <c r="ER31" s="17">
        <v>252.9</v>
      </c>
      <c r="ES31" s="17">
        <v>11.4</v>
      </c>
      <c r="ET31" s="17">
        <v>138.9</v>
      </c>
      <c r="EU31" s="17">
        <v>0.6</v>
      </c>
      <c r="EV31" s="17">
        <v>0</v>
      </c>
      <c r="EW31" s="17">
        <v>0</v>
      </c>
      <c r="EX31" s="17">
        <v>104.4</v>
      </c>
      <c r="EY31" s="17">
        <v>4.8</v>
      </c>
      <c r="EZ31" s="17">
        <v>2.4</v>
      </c>
      <c r="FA31" s="17">
        <v>1.1000000000000001</v>
      </c>
      <c r="FB31" s="17">
        <v>2.6</v>
      </c>
      <c r="FC31" s="17">
        <v>17.7</v>
      </c>
      <c r="FD31" s="17">
        <v>6.7</v>
      </c>
      <c r="FE31" s="17">
        <v>20</v>
      </c>
      <c r="FF31" s="17">
        <v>20</v>
      </c>
      <c r="FG31" s="17"/>
      <c r="FH31" s="17">
        <v>43.6</v>
      </c>
      <c r="FI31" s="17">
        <v>29.9</v>
      </c>
      <c r="FJ31" s="17">
        <v>17.3</v>
      </c>
      <c r="FK31" s="17">
        <v>0</v>
      </c>
      <c r="FL31" s="17">
        <v>6.3</v>
      </c>
      <c r="FM31" s="17">
        <v>11.4</v>
      </c>
      <c r="FN31" s="17">
        <v>17.7</v>
      </c>
      <c r="FO31" s="17">
        <v>8067.24</v>
      </c>
      <c r="FP31" s="15"/>
      <c r="FQ31" s="17">
        <v>24.6</v>
      </c>
      <c r="FR31" s="17">
        <v>5.0999999999999996</v>
      </c>
      <c r="FS31" s="17">
        <v>10.9</v>
      </c>
      <c r="FT31" s="17">
        <v>13.2</v>
      </c>
      <c r="FU31" s="17">
        <v>24.3</v>
      </c>
      <c r="FV31" s="17">
        <v>19</v>
      </c>
      <c r="FW31" s="17">
        <v>10.1</v>
      </c>
      <c r="FX31" s="17">
        <v>13.5</v>
      </c>
      <c r="FY31" s="17">
        <v>120.7</v>
      </c>
    </row>
    <row r="32" spans="1:181" ht="24" customHeight="1" x14ac:dyDescent="0.25">
      <c r="A32" s="16" t="s">
        <v>55</v>
      </c>
      <c r="B32" s="16" t="s">
        <v>777</v>
      </c>
      <c r="C32" s="17">
        <v>202.8</v>
      </c>
      <c r="D32" s="17">
        <v>657.9</v>
      </c>
      <c r="E32" s="17">
        <v>145.9</v>
      </c>
      <c r="F32" s="17">
        <v>7.4</v>
      </c>
      <c r="G32" s="17">
        <v>0</v>
      </c>
      <c r="H32" s="17">
        <v>93.3</v>
      </c>
      <c r="I32" s="17">
        <v>231.6</v>
      </c>
      <c r="J32" s="17"/>
      <c r="K32" s="17">
        <v>59.9</v>
      </c>
      <c r="L32" s="17"/>
      <c r="M32" s="17"/>
      <c r="N32" s="17"/>
      <c r="O32" s="17"/>
      <c r="P32" s="17"/>
      <c r="Q32" s="17"/>
      <c r="R32" s="17">
        <v>580.6</v>
      </c>
      <c r="S32" s="17">
        <v>10.7</v>
      </c>
      <c r="T32" s="17"/>
      <c r="U32" s="17">
        <v>16.2</v>
      </c>
      <c r="V32" s="17"/>
      <c r="W32" s="17"/>
      <c r="X32" s="17">
        <v>162.4</v>
      </c>
      <c r="Y32" s="17">
        <v>10.199999999999999</v>
      </c>
      <c r="Z32" s="17">
        <v>6.7</v>
      </c>
      <c r="AA32" s="17"/>
      <c r="AB32" s="17">
        <v>6.2</v>
      </c>
      <c r="AC32" s="17"/>
      <c r="AD32" s="17">
        <v>100.6</v>
      </c>
      <c r="AE32" s="17"/>
      <c r="AF32" s="17"/>
      <c r="AG32" s="17">
        <v>0</v>
      </c>
      <c r="AH32" s="17">
        <v>0</v>
      </c>
      <c r="AI32" s="17">
        <v>110</v>
      </c>
      <c r="AJ32" s="17">
        <v>219.4</v>
      </c>
      <c r="AK32" s="17">
        <v>170</v>
      </c>
      <c r="AL32" s="17"/>
      <c r="AM32" s="17"/>
      <c r="AN32" s="17">
        <v>6.5</v>
      </c>
      <c r="AO32" s="17">
        <v>370</v>
      </c>
      <c r="AP32" s="17">
        <v>82.8</v>
      </c>
      <c r="AQ32" s="17">
        <v>122.8</v>
      </c>
      <c r="AR32" s="17">
        <v>42.2</v>
      </c>
      <c r="AS32" s="17">
        <v>18.8</v>
      </c>
      <c r="AT32" s="17">
        <v>19</v>
      </c>
      <c r="AU32" s="17">
        <v>92.1</v>
      </c>
      <c r="AV32" s="17">
        <v>172</v>
      </c>
      <c r="AW32" s="17">
        <v>170.4</v>
      </c>
      <c r="AX32" s="17">
        <v>176.7</v>
      </c>
      <c r="AY32" s="17">
        <v>107</v>
      </c>
      <c r="AZ32" s="17">
        <v>44.8</v>
      </c>
      <c r="BA32" s="17"/>
      <c r="BB32" s="17">
        <v>3.8</v>
      </c>
      <c r="BC32" s="17">
        <v>28.2</v>
      </c>
      <c r="BD32" s="17">
        <v>170.1</v>
      </c>
      <c r="BE32" s="17"/>
      <c r="BF32" s="17"/>
      <c r="BG32" s="17">
        <v>51</v>
      </c>
      <c r="BH32" s="17"/>
      <c r="BI32" s="17"/>
      <c r="BJ32" s="17">
        <v>43</v>
      </c>
      <c r="BK32" s="17"/>
      <c r="BL32" s="17"/>
      <c r="BM32" s="17"/>
      <c r="BN32" s="17">
        <v>131.5</v>
      </c>
      <c r="BO32" s="17"/>
      <c r="BP32" s="17"/>
      <c r="BQ32" s="17"/>
      <c r="BR32" s="17"/>
      <c r="BS32" s="17"/>
      <c r="BT32" s="17"/>
      <c r="BU32" s="17">
        <v>195.1</v>
      </c>
      <c r="BV32" s="17">
        <v>195.8</v>
      </c>
      <c r="BW32" s="17">
        <v>196.1</v>
      </c>
      <c r="BX32" s="17">
        <v>0</v>
      </c>
      <c r="BY32" s="17"/>
      <c r="BZ32" s="17"/>
      <c r="CA32" s="17">
        <v>4</v>
      </c>
      <c r="CB32" s="17">
        <v>192.9</v>
      </c>
      <c r="CC32" s="17">
        <v>135.69999999999999</v>
      </c>
      <c r="CD32" s="17">
        <v>66.2</v>
      </c>
      <c r="CE32" s="17">
        <v>79.7</v>
      </c>
      <c r="CF32" s="17">
        <v>31.3</v>
      </c>
      <c r="CG32" s="17">
        <v>0</v>
      </c>
      <c r="CH32" s="17">
        <v>0</v>
      </c>
      <c r="CI32" s="17">
        <v>0</v>
      </c>
      <c r="CJ32" s="17">
        <v>137.6</v>
      </c>
      <c r="CK32" s="17"/>
      <c r="CL32" s="17"/>
      <c r="CM32" s="17"/>
      <c r="CN32" s="17">
        <v>174.5</v>
      </c>
      <c r="CO32" s="17">
        <v>0</v>
      </c>
      <c r="CP32" s="17">
        <v>0</v>
      </c>
      <c r="CQ32" s="17">
        <v>174.5</v>
      </c>
      <c r="CR32" s="17"/>
      <c r="CS32" s="17"/>
      <c r="CT32" s="17"/>
      <c r="CU32" s="17">
        <v>9.1</v>
      </c>
      <c r="CV32" s="17">
        <v>20.2</v>
      </c>
      <c r="CW32" s="17">
        <v>1.1000000000000001</v>
      </c>
      <c r="CX32" s="17">
        <v>35.4</v>
      </c>
      <c r="CY32" s="17">
        <v>80.900000000000006</v>
      </c>
      <c r="CZ32" s="17">
        <v>8</v>
      </c>
      <c r="DA32" s="17">
        <v>0.2</v>
      </c>
      <c r="DB32" s="17">
        <v>20.399999999999999</v>
      </c>
      <c r="DC32" s="17">
        <v>10.4</v>
      </c>
      <c r="DD32" s="17">
        <v>5.7</v>
      </c>
      <c r="DE32" s="17">
        <v>214.4</v>
      </c>
      <c r="DF32" s="17">
        <v>110.22</v>
      </c>
      <c r="DG32" s="17">
        <v>1.8</v>
      </c>
      <c r="DH32" s="17">
        <v>1.7</v>
      </c>
      <c r="DI32" s="17">
        <v>5.0999999999999996</v>
      </c>
      <c r="DJ32" s="17">
        <v>20.6</v>
      </c>
      <c r="DK32" s="17">
        <v>19.600000000000001</v>
      </c>
      <c r="DL32" s="17">
        <v>18.600000000000001</v>
      </c>
      <c r="DM32" s="17">
        <v>3.4</v>
      </c>
      <c r="DN32" s="17">
        <v>18.399999999999999</v>
      </c>
      <c r="DO32" s="17">
        <v>14.1</v>
      </c>
      <c r="DP32" s="17">
        <v>18.100000000000001</v>
      </c>
      <c r="DQ32" s="17">
        <v>11.9</v>
      </c>
      <c r="DR32" s="17">
        <v>54.4</v>
      </c>
      <c r="DS32" s="17">
        <v>18</v>
      </c>
      <c r="DT32" s="17">
        <v>3.2</v>
      </c>
      <c r="DU32" s="17">
        <v>20.399999999999999</v>
      </c>
      <c r="DV32" s="17">
        <v>3.2</v>
      </c>
      <c r="DW32" s="17"/>
      <c r="DX32" s="17">
        <v>0.3</v>
      </c>
      <c r="DY32" s="17">
        <v>19.8</v>
      </c>
      <c r="DZ32" s="17">
        <v>13.1</v>
      </c>
      <c r="EA32" s="17">
        <v>20.2</v>
      </c>
      <c r="EB32" s="17">
        <v>20.2</v>
      </c>
      <c r="EC32" s="17">
        <v>0.6</v>
      </c>
      <c r="ED32" s="17">
        <v>14.3</v>
      </c>
      <c r="EE32" s="17">
        <v>37.4</v>
      </c>
      <c r="EF32" s="17">
        <v>63.7</v>
      </c>
      <c r="EG32" s="17">
        <v>99.6</v>
      </c>
      <c r="EH32" s="17">
        <v>15.1</v>
      </c>
      <c r="EI32" s="17">
        <v>8.9</v>
      </c>
      <c r="EJ32" s="17">
        <v>51.1</v>
      </c>
      <c r="EK32" s="17">
        <v>21</v>
      </c>
      <c r="EL32" s="17">
        <v>8</v>
      </c>
      <c r="EM32" s="17">
        <v>8.3000000000000007</v>
      </c>
      <c r="EN32" s="17">
        <v>20.399999999999999</v>
      </c>
      <c r="EO32" s="17">
        <v>20.399999999999999</v>
      </c>
      <c r="EP32" s="17">
        <v>20</v>
      </c>
      <c r="EQ32" s="17">
        <v>6.7</v>
      </c>
      <c r="ER32" s="17">
        <v>253</v>
      </c>
      <c r="ES32" s="17">
        <v>16.3</v>
      </c>
      <c r="ET32" s="17">
        <v>139.69999999999999</v>
      </c>
      <c r="EU32" s="17">
        <v>0.6</v>
      </c>
      <c r="EV32" s="17">
        <v>0</v>
      </c>
      <c r="EW32" s="17">
        <v>1.6</v>
      </c>
      <c r="EX32" s="17">
        <v>99.4</v>
      </c>
      <c r="EY32" s="17">
        <v>4.8</v>
      </c>
      <c r="EZ32" s="17">
        <v>2.2999999999999998</v>
      </c>
      <c r="FA32" s="17">
        <v>1.1000000000000001</v>
      </c>
      <c r="FB32" s="17">
        <v>2.6</v>
      </c>
      <c r="FC32" s="17">
        <v>17.3</v>
      </c>
      <c r="FD32" s="17">
        <v>6.8</v>
      </c>
      <c r="FE32" s="17">
        <v>20</v>
      </c>
      <c r="FF32" s="17">
        <v>20</v>
      </c>
      <c r="FG32" s="17"/>
      <c r="FH32" s="17">
        <v>43.4</v>
      </c>
      <c r="FI32" s="17">
        <v>29.8</v>
      </c>
      <c r="FJ32" s="17">
        <v>17.5</v>
      </c>
      <c r="FK32" s="17">
        <v>0</v>
      </c>
      <c r="FL32" s="17">
        <v>6.4</v>
      </c>
      <c r="FM32" s="17">
        <v>11.4</v>
      </c>
      <c r="FN32" s="17">
        <v>17.899999999999999</v>
      </c>
      <c r="FO32" s="17">
        <v>8157.42</v>
      </c>
      <c r="FP32" s="15"/>
      <c r="FQ32" s="17">
        <v>24.6</v>
      </c>
      <c r="FR32" s="17">
        <v>5.2</v>
      </c>
      <c r="FS32" s="17">
        <v>10.9</v>
      </c>
      <c r="FT32" s="17">
        <v>13.2</v>
      </c>
      <c r="FU32" s="17">
        <v>24</v>
      </c>
      <c r="FV32" s="17">
        <v>19</v>
      </c>
      <c r="FW32" s="17">
        <v>10.1</v>
      </c>
      <c r="FX32" s="17">
        <v>13.3</v>
      </c>
      <c r="FY32" s="17">
        <v>120.3</v>
      </c>
    </row>
    <row r="33" spans="1:181" ht="24" customHeight="1" x14ac:dyDescent="0.25">
      <c r="A33" s="16" t="s">
        <v>55</v>
      </c>
      <c r="B33" s="16" t="s">
        <v>778</v>
      </c>
      <c r="C33" s="17">
        <v>204</v>
      </c>
      <c r="D33" s="17">
        <v>658.8</v>
      </c>
      <c r="E33" s="17">
        <v>146.19999999999999</v>
      </c>
      <c r="F33" s="17">
        <v>7.6</v>
      </c>
      <c r="G33" s="17">
        <v>0</v>
      </c>
      <c r="H33" s="17">
        <v>93.2</v>
      </c>
      <c r="I33" s="17">
        <v>232.2</v>
      </c>
      <c r="J33" s="17"/>
      <c r="K33" s="17">
        <v>61.4</v>
      </c>
      <c r="L33" s="17"/>
      <c r="M33" s="17"/>
      <c r="N33" s="17"/>
      <c r="O33" s="17"/>
      <c r="P33" s="17"/>
      <c r="Q33" s="17"/>
      <c r="R33" s="17">
        <v>581.6</v>
      </c>
      <c r="S33" s="17">
        <v>10.7</v>
      </c>
      <c r="T33" s="17"/>
      <c r="U33" s="17">
        <v>16.2</v>
      </c>
      <c r="V33" s="17"/>
      <c r="W33" s="17"/>
      <c r="X33" s="17">
        <v>167.7</v>
      </c>
      <c r="Y33" s="17">
        <v>10.199999999999999</v>
      </c>
      <c r="Z33" s="17">
        <v>6.7</v>
      </c>
      <c r="AA33" s="17"/>
      <c r="AB33" s="17">
        <v>6.2</v>
      </c>
      <c r="AC33" s="17"/>
      <c r="AD33" s="17">
        <v>100.9</v>
      </c>
      <c r="AE33" s="17"/>
      <c r="AF33" s="17"/>
      <c r="AG33" s="17">
        <v>0</v>
      </c>
      <c r="AH33" s="17">
        <v>0</v>
      </c>
      <c r="AI33" s="17">
        <v>110</v>
      </c>
      <c r="AJ33" s="17">
        <v>220.1</v>
      </c>
      <c r="AK33" s="17">
        <v>171.1</v>
      </c>
      <c r="AL33" s="17"/>
      <c r="AM33" s="17"/>
      <c r="AN33" s="17">
        <v>6.5</v>
      </c>
      <c r="AO33" s="17">
        <v>368.8</v>
      </c>
      <c r="AP33" s="17">
        <v>82.7</v>
      </c>
      <c r="AQ33" s="17">
        <v>147.69999999999999</v>
      </c>
      <c r="AR33" s="17">
        <v>42.2</v>
      </c>
      <c r="AS33" s="17">
        <v>18.8</v>
      </c>
      <c r="AT33" s="17">
        <v>19</v>
      </c>
      <c r="AU33" s="17">
        <v>89.4</v>
      </c>
      <c r="AV33" s="17">
        <v>173.5</v>
      </c>
      <c r="AW33" s="17">
        <v>171.7</v>
      </c>
      <c r="AX33" s="17">
        <v>177</v>
      </c>
      <c r="AY33" s="17">
        <v>107.4</v>
      </c>
      <c r="AZ33" s="17">
        <v>46</v>
      </c>
      <c r="BA33" s="17"/>
      <c r="BB33" s="17">
        <v>3.8</v>
      </c>
      <c r="BC33" s="17">
        <v>28.2</v>
      </c>
      <c r="BD33" s="17">
        <v>141.69999999999999</v>
      </c>
      <c r="BE33" s="17"/>
      <c r="BF33" s="17"/>
      <c r="BG33" s="17">
        <v>43.2</v>
      </c>
      <c r="BH33" s="17"/>
      <c r="BI33" s="17"/>
      <c r="BJ33" s="17">
        <v>43</v>
      </c>
      <c r="BK33" s="17"/>
      <c r="BL33" s="17"/>
      <c r="BM33" s="17"/>
      <c r="BN33" s="17">
        <v>131.5</v>
      </c>
      <c r="BO33" s="17"/>
      <c r="BP33" s="17"/>
      <c r="BQ33" s="17"/>
      <c r="BR33" s="17"/>
      <c r="BS33" s="17"/>
      <c r="BT33" s="17"/>
      <c r="BU33" s="17">
        <v>194.2</v>
      </c>
      <c r="BV33" s="17">
        <v>194.9</v>
      </c>
      <c r="BW33" s="17">
        <v>195.2</v>
      </c>
      <c r="BX33" s="17">
        <v>0</v>
      </c>
      <c r="BY33" s="17"/>
      <c r="BZ33" s="17"/>
      <c r="CA33" s="17">
        <v>4</v>
      </c>
      <c r="CB33" s="17">
        <v>180.1</v>
      </c>
      <c r="CC33" s="17">
        <v>135.9</v>
      </c>
      <c r="CD33" s="17">
        <v>66.2</v>
      </c>
      <c r="CE33" s="17">
        <v>77.8</v>
      </c>
      <c r="CF33" s="17">
        <v>31.3</v>
      </c>
      <c r="CG33" s="17">
        <v>0</v>
      </c>
      <c r="CH33" s="17">
        <v>0</v>
      </c>
      <c r="CI33" s="17">
        <v>0</v>
      </c>
      <c r="CJ33" s="17">
        <v>137.30000000000001</v>
      </c>
      <c r="CK33" s="17"/>
      <c r="CL33" s="17"/>
      <c r="CM33" s="17"/>
      <c r="CN33" s="17">
        <v>176.8</v>
      </c>
      <c r="CO33" s="17">
        <v>0</v>
      </c>
      <c r="CP33" s="17">
        <v>0</v>
      </c>
      <c r="CQ33" s="17">
        <v>175.9</v>
      </c>
      <c r="CR33" s="17"/>
      <c r="CS33" s="17"/>
      <c r="CT33" s="17"/>
      <c r="CU33" s="17">
        <v>9.1999999999999993</v>
      </c>
      <c r="CV33" s="17">
        <v>20.2</v>
      </c>
      <c r="CW33" s="17">
        <v>0.7</v>
      </c>
      <c r="CX33" s="17">
        <v>45.3</v>
      </c>
      <c r="CY33" s="17">
        <v>80.8</v>
      </c>
      <c r="CZ33" s="17">
        <v>7.6</v>
      </c>
      <c r="DA33" s="17">
        <v>0.3</v>
      </c>
      <c r="DB33" s="17">
        <v>20.3</v>
      </c>
      <c r="DC33" s="17">
        <v>10.4</v>
      </c>
      <c r="DD33" s="17">
        <v>5.6</v>
      </c>
      <c r="DE33" s="17">
        <v>213.5</v>
      </c>
      <c r="DF33" s="17">
        <v>110.5</v>
      </c>
      <c r="DG33" s="17">
        <v>2.1</v>
      </c>
      <c r="DH33" s="17">
        <v>1.7</v>
      </c>
      <c r="DI33" s="17">
        <v>5.0999999999999996</v>
      </c>
      <c r="DJ33" s="17">
        <v>20.5</v>
      </c>
      <c r="DK33" s="17">
        <v>19.399999999999999</v>
      </c>
      <c r="DL33" s="17">
        <v>18.5</v>
      </c>
      <c r="DM33" s="17">
        <v>3.4</v>
      </c>
      <c r="DN33" s="17">
        <v>18.399999999999999</v>
      </c>
      <c r="DO33" s="17">
        <v>14.1</v>
      </c>
      <c r="DP33" s="17">
        <v>18.2</v>
      </c>
      <c r="DQ33" s="17">
        <v>13.4</v>
      </c>
      <c r="DR33" s="17">
        <v>49.4</v>
      </c>
      <c r="DS33" s="17">
        <v>18</v>
      </c>
      <c r="DT33" s="17">
        <v>3.2</v>
      </c>
      <c r="DU33" s="17">
        <v>20.399999999999999</v>
      </c>
      <c r="DV33" s="17">
        <v>3.2</v>
      </c>
      <c r="DW33" s="17"/>
      <c r="DX33" s="17">
        <v>0.2</v>
      </c>
      <c r="DY33" s="17">
        <v>19.8</v>
      </c>
      <c r="DZ33" s="17">
        <v>13.2</v>
      </c>
      <c r="EA33" s="17">
        <v>20.3</v>
      </c>
      <c r="EB33" s="17">
        <v>20.2</v>
      </c>
      <c r="EC33" s="17">
        <v>4.8</v>
      </c>
      <c r="ED33" s="17">
        <v>14.7</v>
      </c>
      <c r="EE33" s="17">
        <v>37.1</v>
      </c>
      <c r="EF33" s="17">
        <v>72.7</v>
      </c>
      <c r="EG33" s="17">
        <v>99.1</v>
      </c>
      <c r="EH33" s="17">
        <v>18</v>
      </c>
      <c r="EI33" s="17">
        <v>11.5</v>
      </c>
      <c r="EJ33" s="17">
        <v>51.2</v>
      </c>
      <c r="EK33" s="17">
        <v>21</v>
      </c>
      <c r="EL33" s="17">
        <v>8</v>
      </c>
      <c r="EM33" s="17">
        <v>8.1999999999999993</v>
      </c>
      <c r="EN33" s="17">
        <v>20.399999999999999</v>
      </c>
      <c r="EO33" s="17">
        <v>20.399999999999999</v>
      </c>
      <c r="EP33" s="17">
        <v>20</v>
      </c>
      <c r="EQ33" s="17">
        <v>6</v>
      </c>
      <c r="ER33" s="17">
        <v>252.9</v>
      </c>
      <c r="ES33" s="17">
        <v>18.3</v>
      </c>
      <c r="ET33" s="17">
        <v>142</v>
      </c>
      <c r="EU33" s="17">
        <v>0.6</v>
      </c>
      <c r="EV33" s="17">
        <v>25.7</v>
      </c>
      <c r="EW33" s="17">
        <v>40.700000000000003</v>
      </c>
      <c r="EX33" s="17">
        <v>105.7</v>
      </c>
      <c r="EY33" s="17">
        <v>4.8</v>
      </c>
      <c r="EZ33" s="17">
        <v>2.2999999999999998</v>
      </c>
      <c r="FA33" s="17">
        <v>1.1000000000000001</v>
      </c>
      <c r="FB33" s="17">
        <v>2.6</v>
      </c>
      <c r="FC33" s="17">
        <v>18.8</v>
      </c>
      <c r="FD33" s="17">
        <v>6.8</v>
      </c>
      <c r="FE33" s="17">
        <v>20</v>
      </c>
      <c r="FF33" s="17">
        <v>20</v>
      </c>
      <c r="FG33" s="17"/>
      <c r="FH33" s="17">
        <v>43.5</v>
      </c>
      <c r="FI33" s="17">
        <v>29.9</v>
      </c>
      <c r="FJ33" s="17">
        <v>17.2</v>
      </c>
      <c r="FK33" s="17">
        <v>0</v>
      </c>
      <c r="FL33" s="17">
        <v>5.8</v>
      </c>
      <c r="FM33" s="17">
        <v>11.4</v>
      </c>
      <c r="FN33" s="17">
        <v>18.100000000000001</v>
      </c>
      <c r="FO33" s="17">
        <v>8244.9</v>
      </c>
      <c r="FP33" s="15"/>
      <c r="FQ33" s="17">
        <v>24.6</v>
      </c>
      <c r="FR33" s="17">
        <v>5.2</v>
      </c>
      <c r="FS33" s="17">
        <v>10.9</v>
      </c>
      <c r="FT33" s="17">
        <v>13.2</v>
      </c>
      <c r="FU33" s="17">
        <v>24</v>
      </c>
      <c r="FV33" s="17">
        <v>19</v>
      </c>
      <c r="FW33" s="17">
        <v>10.199999999999999</v>
      </c>
      <c r="FX33" s="17">
        <v>13.4</v>
      </c>
      <c r="FY33" s="17">
        <v>120.5</v>
      </c>
    </row>
    <row r="34" spans="1:181" ht="24" customHeight="1" x14ac:dyDescent="0.25">
      <c r="A34" s="18" t="s">
        <v>55</v>
      </c>
      <c r="B34" s="18" t="s">
        <v>779</v>
      </c>
      <c r="C34" s="19">
        <v>198.6</v>
      </c>
      <c r="D34" s="19">
        <v>658.2</v>
      </c>
      <c r="E34" s="19">
        <v>145.69999999999999</v>
      </c>
      <c r="F34" s="19">
        <v>7.4</v>
      </c>
      <c r="G34" s="19">
        <v>0</v>
      </c>
      <c r="H34" s="19">
        <v>91.3</v>
      </c>
      <c r="I34" s="19">
        <v>231.2</v>
      </c>
      <c r="J34" s="19"/>
      <c r="K34" s="19">
        <v>59.3</v>
      </c>
      <c r="L34" s="19"/>
      <c r="M34" s="19"/>
      <c r="N34" s="19"/>
      <c r="O34" s="19"/>
      <c r="P34" s="19"/>
      <c r="Q34" s="19"/>
      <c r="R34" s="19">
        <v>579.9</v>
      </c>
      <c r="S34" s="19">
        <v>10.7</v>
      </c>
      <c r="T34" s="19"/>
      <c r="U34" s="19">
        <v>16.100000000000001</v>
      </c>
      <c r="V34" s="19"/>
      <c r="W34" s="19"/>
      <c r="X34" s="19">
        <v>163.69999999999999</v>
      </c>
      <c r="Y34" s="19">
        <v>10</v>
      </c>
      <c r="Z34" s="19">
        <v>6.6</v>
      </c>
      <c r="AA34" s="19"/>
      <c r="AB34" s="19">
        <v>6.2</v>
      </c>
      <c r="AC34" s="19"/>
      <c r="AD34" s="19">
        <v>99.5</v>
      </c>
      <c r="AE34" s="19"/>
      <c r="AF34" s="19"/>
      <c r="AG34" s="19">
        <v>0</v>
      </c>
      <c r="AH34" s="19">
        <v>0</v>
      </c>
      <c r="AI34" s="19">
        <v>109.9</v>
      </c>
      <c r="AJ34" s="19">
        <v>216.7</v>
      </c>
      <c r="AK34" s="19">
        <v>129.80000000000001</v>
      </c>
      <c r="AL34" s="19"/>
      <c r="AM34" s="19"/>
      <c r="AN34" s="19">
        <v>6.5</v>
      </c>
      <c r="AO34" s="19">
        <v>362</v>
      </c>
      <c r="AP34" s="19">
        <v>82.7</v>
      </c>
      <c r="AQ34" s="19">
        <v>144.9</v>
      </c>
      <c r="AR34" s="19">
        <v>42.2</v>
      </c>
      <c r="AS34" s="19">
        <v>18.7</v>
      </c>
      <c r="AT34" s="19">
        <v>19</v>
      </c>
      <c r="AU34" s="19">
        <v>89.7</v>
      </c>
      <c r="AV34" s="19">
        <v>169.5</v>
      </c>
      <c r="AW34" s="19">
        <v>168</v>
      </c>
      <c r="AX34" s="19">
        <v>176.7</v>
      </c>
      <c r="AY34" s="19">
        <v>105.2</v>
      </c>
      <c r="AZ34" s="19">
        <v>28.9</v>
      </c>
      <c r="BA34" s="19"/>
      <c r="BB34" s="19">
        <v>3.8</v>
      </c>
      <c r="BC34" s="19">
        <v>28.2</v>
      </c>
      <c r="BD34" s="19">
        <v>149.80000000000001</v>
      </c>
      <c r="BE34" s="19"/>
      <c r="BF34" s="19"/>
      <c r="BG34" s="19">
        <v>41.8</v>
      </c>
      <c r="BH34" s="19"/>
      <c r="BI34" s="19"/>
      <c r="BJ34" s="19">
        <v>43.1</v>
      </c>
      <c r="BK34" s="19"/>
      <c r="BL34" s="19"/>
      <c r="BM34" s="19"/>
      <c r="BN34" s="19">
        <v>131.19999999999999</v>
      </c>
      <c r="BO34" s="19"/>
      <c r="BP34" s="19"/>
      <c r="BQ34" s="19"/>
      <c r="BR34" s="19"/>
      <c r="BS34" s="19"/>
      <c r="BT34" s="19"/>
      <c r="BU34" s="19">
        <v>194.9</v>
      </c>
      <c r="BV34" s="19">
        <v>195.6</v>
      </c>
      <c r="BW34" s="19">
        <v>196.3</v>
      </c>
      <c r="BX34" s="19">
        <v>0</v>
      </c>
      <c r="BY34" s="19"/>
      <c r="BZ34" s="19"/>
      <c r="CA34" s="19">
        <v>4</v>
      </c>
      <c r="CB34" s="19">
        <v>169.6</v>
      </c>
      <c r="CC34" s="19">
        <v>134.1</v>
      </c>
      <c r="CD34" s="19">
        <v>65.5</v>
      </c>
      <c r="CE34" s="19">
        <v>77.7</v>
      </c>
      <c r="CF34" s="19">
        <v>31.2</v>
      </c>
      <c r="CG34" s="19">
        <v>0</v>
      </c>
      <c r="CH34" s="19">
        <v>0</v>
      </c>
      <c r="CI34" s="19">
        <v>0</v>
      </c>
      <c r="CJ34" s="19">
        <v>136.80000000000001</v>
      </c>
      <c r="CK34" s="19"/>
      <c r="CL34" s="19"/>
      <c r="CM34" s="19"/>
      <c r="CN34" s="19">
        <v>172.5</v>
      </c>
      <c r="CO34" s="19">
        <v>57.7</v>
      </c>
      <c r="CP34" s="19">
        <v>0</v>
      </c>
      <c r="CQ34" s="19">
        <v>173.2</v>
      </c>
      <c r="CR34" s="19"/>
      <c r="CS34" s="19"/>
      <c r="CT34" s="19"/>
      <c r="CU34" s="19">
        <v>9.1</v>
      </c>
      <c r="CV34" s="19">
        <v>20.2</v>
      </c>
      <c r="CW34" s="19">
        <v>0.6</v>
      </c>
      <c r="CX34" s="19">
        <v>51.8</v>
      </c>
      <c r="CY34" s="19">
        <v>80.8</v>
      </c>
      <c r="CZ34" s="19">
        <v>9.9</v>
      </c>
      <c r="DA34" s="19">
        <v>0.3</v>
      </c>
      <c r="DB34" s="19">
        <v>20.2</v>
      </c>
      <c r="DC34" s="19">
        <v>10.3</v>
      </c>
      <c r="DD34" s="19">
        <v>5.7</v>
      </c>
      <c r="DE34" s="19">
        <v>205.8</v>
      </c>
      <c r="DF34" s="19">
        <v>109.01</v>
      </c>
      <c r="DG34" s="19">
        <v>2.2000000000000002</v>
      </c>
      <c r="DH34" s="19">
        <v>1.7</v>
      </c>
      <c r="DI34" s="19">
        <v>5.0999999999999996</v>
      </c>
      <c r="DJ34" s="19">
        <v>20.399999999999999</v>
      </c>
      <c r="DK34" s="19">
        <v>19.600000000000001</v>
      </c>
      <c r="DL34" s="19">
        <v>18.5</v>
      </c>
      <c r="DM34" s="19">
        <v>3.4</v>
      </c>
      <c r="DN34" s="19">
        <v>18.399999999999999</v>
      </c>
      <c r="DO34" s="19">
        <v>13.9</v>
      </c>
      <c r="DP34" s="19">
        <v>18</v>
      </c>
      <c r="DQ34" s="19">
        <v>12</v>
      </c>
      <c r="DR34" s="19">
        <v>51.6</v>
      </c>
      <c r="DS34" s="19">
        <v>18.100000000000001</v>
      </c>
      <c r="DT34" s="19">
        <v>3.1</v>
      </c>
      <c r="DU34" s="19">
        <v>20.399999999999999</v>
      </c>
      <c r="DV34" s="19">
        <v>3.2</v>
      </c>
      <c r="DW34" s="19"/>
      <c r="DX34" s="19">
        <v>0.3</v>
      </c>
      <c r="DY34" s="19">
        <v>19.8</v>
      </c>
      <c r="DZ34" s="19">
        <v>13.1</v>
      </c>
      <c r="EA34" s="19">
        <v>20.2</v>
      </c>
      <c r="EB34" s="19">
        <v>20.2</v>
      </c>
      <c r="EC34" s="19">
        <v>6.8</v>
      </c>
      <c r="ED34" s="19">
        <v>16.899999999999999</v>
      </c>
      <c r="EE34" s="19">
        <v>38</v>
      </c>
      <c r="EF34" s="19">
        <v>85.8</v>
      </c>
      <c r="EG34" s="19">
        <v>97.3</v>
      </c>
      <c r="EH34" s="19">
        <v>19.7</v>
      </c>
      <c r="EI34" s="19">
        <v>14.4</v>
      </c>
      <c r="EJ34" s="19">
        <v>47.3</v>
      </c>
      <c r="EK34" s="19">
        <v>21</v>
      </c>
      <c r="EL34" s="19">
        <v>8</v>
      </c>
      <c r="EM34" s="19">
        <v>8.1999999999999993</v>
      </c>
      <c r="EN34" s="19">
        <v>20.399999999999999</v>
      </c>
      <c r="EO34" s="19">
        <v>20.399999999999999</v>
      </c>
      <c r="EP34" s="19">
        <v>20</v>
      </c>
      <c r="EQ34" s="19">
        <v>5.4</v>
      </c>
      <c r="ER34" s="19">
        <v>251.9</v>
      </c>
      <c r="ES34" s="19">
        <v>19.2</v>
      </c>
      <c r="ET34" s="19">
        <v>140.4</v>
      </c>
      <c r="EU34" s="19">
        <v>0.6</v>
      </c>
      <c r="EV34" s="19">
        <v>35.5</v>
      </c>
      <c r="EW34" s="19">
        <v>39.200000000000003</v>
      </c>
      <c r="EX34" s="19">
        <v>98.1</v>
      </c>
      <c r="EY34" s="19">
        <v>4.8</v>
      </c>
      <c r="EZ34" s="19">
        <v>2.2999999999999998</v>
      </c>
      <c r="FA34" s="19">
        <v>1.1000000000000001</v>
      </c>
      <c r="FB34" s="19">
        <v>2.4</v>
      </c>
      <c r="FC34" s="19">
        <v>11.4</v>
      </c>
      <c r="FD34" s="19">
        <v>6.8</v>
      </c>
      <c r="FE34" s="19">
        <v>20</v>
      </c>
      <c r="FF34" s="19">
        <v>20</v>
      </c>
      <c r="FG34" s="19"/>
      <c r="FH34" s="19">
        <v>43.4</v>
      </c>
      <c r="FI34" s="19">
        <v>29.8</v>
      </c>
      <c r="FJ34" s="19">
        <v>17.399999999999999</v>
      </c>
      <c r="FK34" s="19">
        <v>0</v>
      </c>
      <c r="FL34" s="19">
        <v>6.9</v>
      </c>
      <c r="FM34" s="19">
        <v>11.4</v>
      </c>
      <c r="FN34" s="19">
        <v>16.2</v>
      </c>
      <c r="FO34" s="19">
        <v>8197.11</v>
      </c>
      <c r="FP34" s="15"/>
      <c r="FQ34" s="19">
        <v>24.6</v>
      </c>
      <c r="FR34" s="19">
        <v>6.2</v>
      </c>
      <c r="FS34" s="19">
        <v>10.9</v>
      </c>
      <c r="FT34" s="19">
        <v>13.2</v>
      </c>
      <c r="FU34" s="19">
        <v>23.8</v>
      </c>
      <c r="FV34" s="19">
        <v>19</v>
      </c>
      <c r="FW34" s="19">
        <v>10</v>
      </c>
      <c r="FX34" s="19">
        <v>13.5</v>
      </c>
      <c r="FY34" s="19">
        <v>121.2</v>
      </c>
    </row>
    <row r="35" spans="1:181" ht="24" customHeight="1" x14ac:dyDescent="0.25">
      <c r="A35" s="13" t="s">
        <v>55</v>
      </c>
      <c r="B35" s="13" t="s">
        <v>780</v>
      </c>
      <c r="C35" s="14">
        <v>203.8</v>
      </c>
      <c r="D35" s="14">
        <v>657.5</v>
      </c>
      <c r="E35" s="14">
        <v>145.69999999999999</v>
      </c>
      <c r="F35" s="14">
        <v>7.4</v>
      </c>
      <c r="G35" s="14">
        <v>0</v>
      </c>
      <c r="H35" s="14">
        <v>93.2</v>
      </c>
      <c r="I35" s="14">
        <v>231.9</v>
      </c>
      <c r="J35" s="14"/>
      <c r="K35" s="14">
        <v>60.9</v>
      </c>
      <c r="L35" s="14"/>
      <c r="M35" s="14"/>
      <c r="N35" s="14"/>
      <c r="O35" s="14"/>
      <c r="P35" s="14"/>
      <c r="Q35" s="14"/>
      <c r="R35" s="14">
        <v>579.5</v>
      </c>
      <c r="S35" s="14">
        <v>10.7</v>
      </c>
      <c r="T35" s="14"/>
      <c r="U35" s="14">
        <v>16</v>
      </c>
      <c r="V35" s="14"/>
      <c r="W35" s="14"/>
      <c r="X35" s="14">
        <v>165.3</v>
      </c>
      <c r="Y35" s="14">
        <v>10.4</v>
      </c>
      <c r="Z35" s="14">
        <v>6.7</v>
      </c>
      <c r="AA35" s="14"/>
      <c r="AB35" s="14">
        <v>6.2</v>
      </c>
      <c r="AC35" s="14"/>
      <c r="AD35" s="14">
        <v>100.7</v>
      </c>
      <c r="AE35" s="14"/>
      <c r="AF35" s="14"/>
      <c r="AG35" s="14">
        <v>0</v>
      </c>
      <c r="AH35" s="14">
        <v>0</v>
      </c>
      <c r="AI35" s="14">
        <v>110</v>
      </c>
      <c r="AJ35" s="14">
        <v>201.3</v>
      </c>
      <c r="AK35" s="14">
        <v>0</v>
      </c>
      <c r="AL35" s="14"/>
      <c r="AM35" s="14"/>
      <c r="AN35" s="14">
        <v>6.5</v>
      </c>
      <c r="AO35" s="14">
        <v>365.1</v>
      </c>
      <c r="AP35" s="14">
        <v>82.7</v>
      </c>
      <c r="AQ35" s="14">
        <v>144.5</v>
      </c>
      <c r="AR35" s="14">
        <v>42.2</v>
      </c>
      <c r="AS35" s="14">
        <v>18.7</v>
      </c>
      <c r="AT35" s="14">
        <v>19</v>
      </c>
      <c r="AU35" s="14">
        <v>91.4</v>
      </c>
      <c r="AV35" s="14">
        <v>173.6</v>
      </c>
      <c r="AW35" s="14">
        <v>171.7</v>
      </c>
      <c r="AX35" s="14">
        <v>177</v>
      </c>
      <c r="AY35" s="14">
        <v>107.7</v>
      </c>
      <c r="AZ35" s="14">
        <v>45.8</v>
      </c>
      <c r="BA35" s="14"/>
      <c r="BB35" s="14">
        <v>3.8</v>
      </c>
      <c r="BC35" s="14">
        <v>28.3</v>
      </c>
      <c r="BD35" s="14">
        <v>124.2</v>
      </c>
      <c r="BE35" s="14"/>
      <c r="BF35" s="14"/>
      <c r="BG35" s="14">
        <v>43.4</v>
      </c>
      <c r="BH35" s="14"/>
      <c r="BI35" s="14"/>
      <c r="BJ35" s="14">
        <v>43</v>
      </c>
      <c r="BK35" s="14"/>
      <c r="BL35" s="14"/>
      <c r="BM35" s="14"/>
      <c r="BN35" s="14">
        <v>131.4</v>
      </c>
      <c r="BO35" s="14"/>
      <c r="BP35" s="14"/>
      <c r="BQ35" s="14"/>
      <c r="BR35" s="14"/>
      <c r="BS35" s="14"/>
      <c r="BT35" s="14"/>
      <c r="BU35" s="14">
        <v>194.6</v>
      </c>
      <c r="BV35" s="14">
        <v>195.4</v>
      </c>
      <c r="BW35" s="14">
        <v>195.3</v>
      </c>
      <c r="BX35" s="14">
        <v>0</v>
      </c>
      <c r="BY35" s="14"/>
      <c r="BZ35" s="14"/>
      <c r="CA35" s="14">
        <v>4.0999999999999996</v>
      </c>
      <c r="CB35" s="14">
        <v>171.6</v>
      </c>
      <c r="CC35" s="14">
        <v>136.30000000000001</v>
      </c>
      <c r="CD35" s="14">
        <v>66.3</v>
      </c>
      <c r="CE35" s="14">
        <v>77.900000000000006</v>
      </c>
      <c r="CF35" s="14">
        <v>31.4</v>
      </c>
      <c r="CG35" s="14">
        <v>0</v>
      </c>
      <c r="CH35" s="14">
        <v>0</v>
      </c>
      <c r="CI35" s="14">
        <v>0</v>
      </c>
      <c r="CJ35" s="14">
        <v>136.9</v>
      </c>
      <c r="CK35" s="14"/>
      <c r="CL35" s="14"/>
      <c r="CM35" s="14"/>
      <c r="CN35" s="14">
        <v>176.1</v>
      </c>
      <c r="CO35" s="14">
        <v>176.4</v>
      </c>
      <c r="CP35" s="14">
        <v>0</v>
      </c>
      <c r="CQ35" s="14">
        <v>176</v>
      </c>
      <c r="CR35" s="14"/>
      <c r="CS35" s="14"/>
      <c r="CT35" s="14"/>
      <c r="CU35" s="14">
        <v>9.1</v>
      </c>
      <c r="CV35" s="14">
        <v>20.100000000000001</v>
      </c>
      <c r="CW35" s="14">
        <v>0.6</v>
      </c>
      <c r="CX35" s="14">
        <v>59.5</v>
      </c>
      <c r="CY35" s="14">
        <v>80.8</v>
      </c>
      <c r="CZ35" s="14">
        <v>9.1999999999999993</v>
      </c>
      <c r="DA35" s="14">
        <v>0.3</v>
      </c>
      <c r="DB35" s="14">
        <v>20.3</v>
      </c>
      <c r="DC35" s="14">
        <v>10.4</v>
      </c>
      <c r="DD35" s="14">
        <v>5.6</v>
      </c>
      <c r="DE35" s="14">
        <v>213.2</v>
      </c>
      <c r="DF35" s="14">
        <v>109.77</v>
      </c>
      <c r="DG35" s="14">
        <v>2.2000000000000002</v>
      </c>
      <c r="DH35" s="14">
        <v>1.7</v>
      </c>
      <c r="DI35" s="14">
        <v>5</v>
      </c>
      <c r="DJ35" s="14">
        <v>20.6</v>
      </c>
      <c r="DK35" s="14">
        <v>19.600000000000001</v>
      </c>
      <c r="DL35" s="14">
        <v>18.3</v>
      </c>
      <c r="DM35" s="14">
        <v>3.5</v>
      </c>
      <c r="DN35" s="14">
        <v>18.399999999999999</v>
      </c>
      <c r="DO35" s="14">
        <v>14</v>
      </c>
      <c r="DP35" s="14">
        <v>17.899999999999999</v>
      </c>
      <c r="DQ35" s="14">
        <v>14.5</v>
      </c>
      <c r="DR35" s="14">
        <v>52.9</v>
      </c>
      <c r="DS35" s="14">
        <v>17.899999999999999</v>
      </c>
      <c r="DT35" s="14">
        <v>3.2</v>
      </c>
      <c r="DU35" s="14">
        <v>20.399999999999999</v>
      </c>
      <c r="DV35" s="14">
        <v>3.2</v>
      </c>
      <c r="DW35" s="14"/>
      <c r="DX35" s="14">
        <v>0.2</v>
      </c>
      <c r="DY35" s="14">
        <v>19.8</v>
      </c>
      <c r="DZ35" s="14">
        <v>13.1</v>
      </c>
      <c r="EA35" s="14">
        <v>20.3</v>
      </c>
      <c r="EB35" s="14">
        <v>20.2</v>
      </c>
      <c r="EC35" s="14">
        <v>4.3</v>
      </c>
      <c r="ED35" s="14">
        <v>18.2</v>
      </c>
      <c r="EE35" s="14">
        <v>26.1</v>
      </c>
      <c r="EF35" s="14">
        <v>87.9</v>
      </c>
      <c r="EG35" s="14">
        <v>95.8</v>
      </c>
      <c r="EH35" s="14">
        <v>18.5</v>
      </c>
      <c r="EI35" s="14">
        <v>14.7</v>
      </c>
      <c r="EJ35" s="14">
        <v>48</v>
      </c>
      <c r="EK35" s="14">
        <v>21</v>
      </c>
      <c r="EL35" s="14">
        <v>8</v>
      </c>
      <c r="EM35" s="14">
        <v>8.1999999999999993</v>
      </c>
      <c r="EN35" s="14">
        <v>20.399999999999999</v>
      </c>
      <c r="EO35" s="14">
        <v>20.399999999999999</v>
      </c>
      <c r="EP35" s="14">
        <v>20</v>
      </c>
      <c r="EQ35" s="14">
        <v>8.1</v>
      </c>
      <c r="ER35" s="14">
        <v>253</v>
      </c>
      <c r="ES35" s="14">
        <v>19.100000000000001</v>
      </c>
      <c r="ET35" s="14">
        <v>132.1</v>
      </c>
      <c r="EU35" s="14">
        <v>0.6</v>
      </c>
      <c r="EV35" s="14">
        <v>34</v>
      </c>
      <c r="EW35" s="14">
        <v>44.7</v>
      </c>
      <c r="EX35" s="14">
        <v>92.9</v>
      </c>
      <c r="EY35" s="14">
        <v>4.8</v>
      </c>
      <c r="EZ35" s="14">
        <v>2.2999999999999998</v>
      </c>
      <c r="FA35" s="14">
        <v>1.1000000000000001</v>
      </c>
      <c r="FB35" s="14">
        <v>2.4</v>
      </c>
      <c r="FC35" s="14">
        <v>15</v>
      </c>
      <c r="FD35" s="14">
        <v>6.7</v>
      </c>
      <c r="FE35" s="14">
        <v>20</v>
      </c>
      <c r="FF35" s="14">
        <v>20</v>
      </c>
      <c r="FG35" s="14"/>
      <c r="FH35" s="14">
        <v>43.4</v>
      </c>
      <c r="FI35" s="14">
        <v>29.7</v>
      </c>
      <c r="FJ35" s="14">
        <v>16.100000000000001</v>
      </c>
      <c r="FK35" s="14">
        <v>0</v>
      </c>
      <c r="FL35" s="14">
        <v>7.7</v>
      </c>
      <c r="FM35" s="14">
        <v>11.4</v>
      </c>
      <c r="FN35" s="14">
        <v>16.600000000000001</v>
      </c>
      <c r="FO35" s="14">
        <v>8204.4699999999993</v>
      </c>
      <c r="FP35" s="15"/>
      <c r="FQ35" s="14">
        <v>24.6</v>
      </c>
      <c r="FR35" s="14">
        <v>6.7</v>
      </c>
      <c r="FS35" s="14">
        <v>10.4</v>
      </c>
      <c r="FT35" s="14">
        <v>13.2</v>
      </c>
      <c r="FU35" s="14">
        <v>24.2</v>
      </c>
      <c r="FV35" s="14">
        <v>19</v>
      </c>
      <c r="FW35" s="14">
        <v>9.9</v>
      </c>
      <c r="FX35" s="14">
        <v>13.3</v>
      </c>
      <c r="FY35" s="14">
        <v>121.3</v>
      </c>
    </row>
    <row r="36" spans="1:181" ht="24" customHeight="1" x14ac:dyDescent="0.25">
      <c r="A36" s="16" t="s">
        <v>55</v>
      </c>
      <c r="B36" s="16" t="s">
        <v>781</v>
      </c>
      <c r="C36" s="17">
        <v>201.6</v>
      </c>
      <c r="D36" s="17">
        <v>658.3</v>
      </c>
      <c r="E36" s="17">
        <v>145.80000000000001</v>
      </c>
      <c r="F36" s="17">
        <v>7.5</v>
      </c>
      <c r="G36" s="17">
        <v>0</v>
      </c>
      <c r="H36" s="17">
        <v>92.8</v>
      </c>
      <c r="I36" s="17">
        <v>232.2</v>
      </c>
      <c r="J36" s="17"/>
      <c r="K36" s="17">
        <v>59.2</v>
      </c>
      <c r="L36" s="17"/>
      <c r="M36" s="17"/>
      <c r="N36" s="17"/>
      <c r="O36" s="17"/>
      <c r="P36" s="17"/>
      <c r="Q36" s="17"/>
      <c r="R36" s="17">
        <v>583.20000000000005</v>
      </c>
      <c r="S36" s="17">
        <v>10.8</v>
      </c>
      <c r="T36" s="17"/>
      <c r="U36" s="17">
        <v>16</v>
      </c>
      <c r="V36" s="17"/>
      <c r="W36" s="17"/>
      <c r="X36" s="17">
        <v>165.4</v>
      </c>
      <c r="Y36" s="17">
        <v>10.1</v>
      </c>
      <c r="Z36" s="17">
        <v>6.4</v>
      </c>
      <c r="AA36" s="17"/>
      <c r="AB36" s="17">
        <v>6.2</v>
      </c>
      <c r="AC36" s="17"/>
      <c r="AD36" s="17">
        <v>60.1</v>
      </c>
      <c r="AE36" s="17"/>
      <c r="AF36" s="17"/>
      <c r="AG36" s="17">
        <v>0</v>
      </c>
      <c r="AH36" s="17">
        <v>0</v>
      </c>
      <c r="AI36" s="17">
        <v>110</v>
      </c>
      <c r="AJ36" s="17">
        <v>219</v>
      </c>
      <c r="AK36" s="17">
        <v>0</v>
      </c>
      <c r="AL36" s="17"/>
      <c r="AM36" s="17"/>
      <c r="AN36" s="17">
        <v>6.5</v>
      </c>
      <c r="AO36" s="17">
        <v>390.2</v>
      </c>
      <c r="AP36" s="17">
        <v>82.6</v>
      </c>
      <c r="AQ36" s="17">
        <v>150.9</v>
      </c>
      <c r="AR36" s="17">
        <v>42.3</v>
      </c>
      <c r="AS36" s="17">
        <v>18.8</v>
      </c>
      <c r="AT36" s="17">
        <v>19.100000000000001</v>
      </c>
      <c r="AU36" s="17">
        <v>90.8</v>
      </c>
      <c r="AV36" s="17">
        <v>171.3</v>
      </c>
      <c r="AW36" s="17">
        <v>169.8</v>
      </c>
      <c r="AX36" s="17">
        <v>177.1</v>
      </c>
      <c r="AY36" s="17">
        <v>106.8</v>
      </c>
      <c r="AZ36" s="17">
        <v>34.1</v>
      </c>
      <c r="BA36" s="17"/>
      <c r="BB36" s="17">
        <v>3.8</v>
      </c>
      <c r="BC36" s="17">
        <v>27.9</v>
      </c>
      <c r="BD36" s="17">
        <v>169.5</v>
      </c>
      <c r="BE36" s="17"/>
      <c r="BF36" s="17"/>
      <c r="BG36" s="17">
        <v>42.8</v>
      </c>
      <c r="BH36" s="17"/>
      <c r="BI36" s="17"/>
      <c r="BJ36" s="17">
        <v>43</v>
      </c>
      <c r="BK36" s="17"/>
      <c r="BL36" s="17"/>
      <c r="BM36" s="17"/>
      <c r="BN36" s="17">
        <v>131.4</v>
      </c>
      <c r="BO36" s="17"/>
      <c r="BP36" s="17"/>
      <c r="BQ36" s="17"/>
      <c r="BR36" s="17"/>
      <c r="BS36" s="17"/>
      <c r="BT36" s="17"/>
      <c r="BU36" s="17">
        <v>194.5</v>
      </c>
      <c r="BV36" s="17">
        <v>195.8</v>
      </c>
      <c r="BW36" s="17">
        <v>196</v>
      </c>
      <c r="BX36" s="17">
        <v>0</v>
      </c>
      <c r="BY36" s="17"/>
      <c r="BZ36" s="17"/>
      <c r="CA36" s="17">
        <v>4.0999999999999996</v>
      </c>
      <c r="CB36" s="17">
        <v>204.3</v>
      </c>
      <c r="CC36" s="17">
        <v>135.30000000000001</v>
      </c>
      <c r="CD36" s="17">
        <v>66.2</v>
      </c>
      <c r="CE36" s="17">
        <v>77.900000000000006</v>
      </c>
      <c r="CF36" s="17">
        <v>31.3</v>
      </c>
      <c r="CG36" s="17">
        <v>0</v>
      </c>
      <c r="CH36" s="17">
        <v>0</v>
      </c>
      <c r="CI36" s="17">
        <v>0</v>
      </c>
      <c r="CJ36" s="17">
        <v>137.6</v>
      </c>
      <c r="CK36" s="17"/>
      <c r="CL36" s="17"/>
      <c r="CM36" s="17"/>
      <c r="CN36" s="17">
        <v>173.1</v>
      </c>
      <c r="CO36" s="17">
        <v>173.6</v>
      </c>
      <c r="CP36" s="17">
        <v>0</v>
      </c>
      <c r="CQ36" s="17">
        <v>92.5</v>
      </c>
      <c r="CR36" s="17"/>
      <c r="CS36" s="17"/>
      <c r="CT36" s="17"/>
      <c r="CU36" s="17">
        <v>9.3000000000000007</v>
      </c>
      <c r="CV36" s="17">
        <v>20.2</v>
      </c>
      <c r="CW36" s="17">
        <v>0.4</v>
      </c>
      <c r="CX36" s="17">
        <v>51.5</v>
      </c>
      <c r="CY36" s="17">
        <v>80.8</v>
      </c>
      <c r="CZ36" s="17">
        <v>10.1</v>
      </c>
      <c r="DA36" s="17">
        <v>0.2</v>
      </c>
      <c r="DB36" s="17">
        <v>20.3</v>
      </c>
      <c r="DC36" s="17">
        <v>10.5</v>
      </c>
      <c r="DD36" s="17">
        <v>5.7</v>
      </c>
      <c r="DE36" s="17">
        <v>213.9</v>
      </c>
      <c r="DF36" s="17">
        <v>109.59</v>
      </c>
      <c r="DG36" s="17">
        <v>2.2000000000000002</v>
      </c>
      <c r="DH36" s="17">
        <v>1.7</v>
      </c>
      <c r="DI36" s="17">
        <v>5</v>
      </c>
      <c r="DJ36" s="17">
        <v>20.3</v>
      </c>
      <c r="DK36" s="17">
        <v>19.600000000000001</v>
      </c>
      <c r="DL36" s="17">
        <v>18.3</v>
      </c>
      <c r="DM36" s="17">
        <v>3.5</v>
      </c>
      <c r="DN36" s="17">
        <v>18.399999999999999</v>
      </c>
      <c r="DO36" s="17">
        <v>14.2</v>
      </c>
      <c r="DP36" s="17">
        <v>17.7</v>
      </c>
      <c r="DQ36" s="17">
        <v>16.3</v>
      </c>
      <c r="DR36" s="17">
        <v>54.9</v>
      </c>
      <c r="DS36" s="17">
        <v>18.100000000000001</v>
      </c>
      <c r="DT36" s="17">
        <v>3.1</v>
      </c>
      <c r="DU36" s="17">
        <v>20.399999999999999</v>
      </c>
      <c r="DV36" s="17">
        <v>3.2</v>
      </c>
      <c r="DW36" s="17"/>
      <c r="DX36" s="17">
        <v>0.2</v>
      </c>
      <c r="DY36" s="17">
        <v>19.8</v>
      </c>
      <c r="DZ36" s="17">
        <v>13.1</v>
      </c>
      <c r="EA36" s="17">
        <v>20.2</v>
      </c>
      <c r="EB36" s="17">
        <v>20.2</v>
      </c>
      <c r="EC36" s="17">
        <v>5.7</v>
      </c>
      <c r="ED36" s="17">
        <v>19.8</v>
      </c>
      <c r="EE36" s="17">
        <v>28.7</v>
      </c>
      <c r="EF36" s="17">
        <v>89.7</v>
      </c>
      <c r="EG36" s="17">
        <v>100.6</v>
      </c>
      <c r="EH36" s="17">
        <v>18</v>
      </c>
      <c r="EI36" s="17">
        <v>14.2</v>
      </c>
      <c r="EJ36" s="17">
        <v>44.9</v>
      </c>
      <c r="EK36" s="17">
        <v>21</v>
      </c>
      <c r="EL36" s="17">
        <v>8</v>
      </c>
      <c r="EM36" s="17">
        <v>8.6</v>
      </c>
      <c r="EN36" s="17">
        <v>20.399999999999999</v>
      </c>
      <c r="EO36" s="17">
        <v>20.399999999999999</v>
      </c>
      <c r="EP36" s="17">
        <v>20</v>
      </c>
      <c r="EQ36" s="17">
        <v>9.1999999999999993</v>
      </c>
      <c r="ER36" s="17">
        <v>253.1</v>
      </c>
      <c r="ES36" s="17">
        <v>18.600000000000001</v>
      </c>
      <c r="ET36" s="17">
        <v>84.8</v>
      </c>
      <c r="EU36" s="17">
        <v>0.6</v>
      </c>
      <c r="EV36" s="17">
        <v>26</v>
      </c>
      <c r="EW36" s="17">
        <v>42.6</v>
      </c>
      <c r="EX36" s="17">
        <v>104.8</v>
      </c>
      <c r="EY36" s="17">
        <v>4.8</v>
      </c>
      <c r="EZ36" s="17">
        <v>2.2999999999999998</v>
      </c>
      <c r="FA36" s="17">
        <v>1.1000000000000001</v>
      </c>
      <c r="FB36" s="17">
        <v>2.4</v>
      </c>
      <c r="FC36" s="17">
        <v>15.7</v>
      </c>
      <c r="FD36" s="17">
        <v>6.7</v>
      </c>
      <c r="FE36" s="17">
        <v>20</v>
      </c>
      <c r="FF36" s="17">
        <v>20</v>
      </c>
      <c r="FG36" s="17"/>
      <c r="FH36" s="17">
        <v>43.2</v>
      </c>
      <c r="FI36" s="17">
        <v>29.8</v>
      </c>
      <c r="FJ36" s="17">
        <v>16</v>
      </c>
      <c r="FK36" s="17">
        <v>0</v>
      </c>
      <c r="FL36" s="17">
        <v>7.9</v>
      </c>
      <c r="FM36" s="17">
        <v>11.4</v>
      </c>
      <c r="FN36" s="17">
        <v>14.1</v>
      </c>
      <c r="FO36" s="17">
        <v>8143.49</v>
      </c>
      <c r="FP36" s="15"/>
      <c r="FQ36" s="17">
        <v>24.6</v>
      </c>
      <c r="FR36" s="17">
        <v>7.1</v>
      </c>
      <c r="FS36" s="17">
        <v>10.5</v>
      </c>
      <c r="FT36" s="17">
        <v>13.2</v>
      </c>
      <c r="FU36" s="17">
        <v>24.3</v>
      </c>
      <c r="FV36" s="17">
        <v>19</v>
      </c>
      <c r="FW36" s="17">
        <v>10</v>
      </c>
      <c r="FX36" s="17">
        <v>13.6</v>
      </c>
      <c r="FY36" s="17">
        <v>122.3</v>
      </c>
    </row>
    <row r="37" spans="1:181" ht="24" customHeight="1" x14ac:dyDescent="0.25">
      <c r="A37" s="16" t="s">
        <v>55</v>
      </c>
      <c r="B37" s="16" t="s">
        <v>782</v>
      </c>
      <c r="C37" s="17">
        <v>200.5</v>
      </c>
      <c r="D37" s="17">
        <v>659.3</v>
      </c>
      <c r="E37" s="17">
        <v>146.19999999999999</v>
      </c>
      <c r="F37" s="17">
        <v>7.6</v>
      </c>
      <c r="G37" s="17">
        <v>0</v>
      </c>
      <c r="H37" s="17">
        <v>93.1</v>
      </c>
      <c r="I37" s="17">
        <v>232.7</v>
      </c>
      <c r="J37" s="17"/>
      <c r="K37" s="17">
        <v>60.4</v>
      </c>
      <c r="L37" s="17"/>
      <c r="M37" s="17"/>
      <c r="N37" s="17"/>
      <c r="O37" s="17"/>
      <c r="P37" s="17"/>
      <c r="Q37" s="17"/>
      <c r="R37" s="17">
        <v>582.4</v>
      </c>
      <c r="S37" s="17">
        <v>10.8</v>
      </c>
      <c r="T37" s="17"/>
      <c r="U37" s="17">
        <v>15.9</v>
      </c>
      <c r="V37" s="17"/>
      <c r="W37" s="17"/>
      <c r="X37" s="17">
        <v>166.4</v>
      </c>
      <c r="Y37" s="17">
        <v>10.199999999999999</v>
      </c>
      <c r="Z37" s="17">
        <v>6.5</v>
      </c>
      <c r="AA37" s="17"/>
      <c r="AB37" s="17">
        <v>6.2</v>
      </c>
      <c r="AC37" s="17"/>
      <c r="AD37" s="17">
        <v>60.1</v>
      </c>
      <c r="AE37" s="17"/>
      <c r="AF37" s="17"/>
      <c r="AG37" s="17">
        <v>0</v>
      </c>
      <c r="AH37" s="17">
        <v>0</v>
      </c>
      <c r="AI37" s="17">
        <v>110</v>
      </c>
      <c r="AJ37" s="17">
        <v>142.30000000000001</v>
      </c>
      <c r="AK37" s="17">
        <v>0</v>
      </c>
      <c r="AL37" s="17"/>
      <c r="AM37" s="17"/>
      <c r="AN37" s="17">
        <v>6.5</v>
      </c>
      <c r="AO37" s="17">
        <v>381.4</v>
      </c>
      <c r="AP37" s="17">
        <v>82.7</v>
      </c>
      <c r="AQ37" s="17">
        <v>139.9</v>
      </c>
      <c r="AR37" s="17">
        <v>42.3</v>
      </c>
      <c r="AS37" s="17">
        <v>18.8</v>
      </c>
      <c r="AT37" s="17">
        <v>19</v>
      </c>
      <c r="AU37" s="17">
        <v>88.6</v>
      </c>
      <c r="AV37" s="17">
        <v>171.7</v>
      </c>
      <c r="AW37" s="17">
        <v>170.1</v>
      </c>
      <c r="AX37" s="17">
        <v>177.5</v>
      </c>
      <c r="AY37" s="17">
        <v>106.6</v>
      </c>
      <c r="AZ37" s="17">
        <v>45.4</v>
      </c>
      <c r="BA37" s="17"/>
      <c r="BB37" s="17">
        <v>3.8</v>
      </c>
      <c r="BC37" s="17">
        <v>27.5</v>
      </c>
      <c r="BD37" s="17">
        <v>124</v>
      </c>
      <c r="BE37" s="17"/>
      <c r="BF37" s="17"/>
      <c r="BG37" s="17">
        <v>42.9</v>
      </c>
      <c r="BH37" s="17"/>
      <c r="BI37" s="17"/>
      <c r="BJ37" s="17">
        <v>43.1</v>
      </c>
      <c r="BK37" s="17"/>
      <c r="BL37" s="17"/>
      <c r="BM37" s="17"/>
      <c r="BN37" s="17">
        <v>131.6</v>
      </c>
      <c r="BO37" s="17"/>
      <c r="BP37" s="17"/>
      <c r="BQ37" s="17"/>
      <c r="BR37" s="17"/>
      <c r="BS37" s="17"/>
      <c r="BT37" s="17"/>
      <c r="BU37" s="17">
        <v>194.8</v>
      </c>
      <c r="BV37" s="17">
        <v>195.1</v>
      </c>
      <c r="BW37" s="17">
        <v>195.4</v>
      </c>
      <c r="BX37" s="17">
        <v>0</v>
      </c>
      <c r="BY37" s="17"/>
      <c r="BZ37" s="17"/>
      <c r="CA37" s="17">
        <v>4.0999999999999996</v>
      </c>
      <c r="CB37" s="17">
        <v>189.4</v>
      </c>
      <c r="CC37" s="17">
        <v>135.4</v>
      </c>
      <c r="CD37" s="17">
        <v>66.2</v>
      </c>
      <c r="CE37" s="17">
        <v>78.099999999999994</v>
      </c>
      <c r="CF37" s="17">
        <v>31.3</v>
      </c>
      <c r="CG37" s="17">
        <v>0</v>
      </c>
      <c r="CH37" s="17">
        <v>0</v>
      </c>
      <c r="CI37" s="17">
        <v>0</v>
      </c>
      <c r="CJ37" s="17">
        <v>137.1</v>
      </c>
      <c r="CK37" s="17"/>
      <c r="CL37" s="17"/>
      <c r="CM37" s="17"/>
      <c r="CN37" s="17">
        <v>174.3</v>
      </c>
      <c r="CO37" s="17">
        <v>124.8</v>
      </c>
      <c r="CP37" s="17">
        <v>0</v>
      </c>
      <c r="CQ37" s="17">
        <v>93.7</v>
      </c>
      <c r="CR37" s="17"/>
      <c r="CS37" s="17"/>
      <c r="CT37" s="17"/>
      <c r="CU37" s="17">
        <v>9.3000000000000007</v>
      </c>
      <c r="CV37" s="17">
        <v>20.2</v>
      </c>
      <c r="CW37" s="17">
        <v>0.4</v>
      </c>
      <c r="CX37" s="17">
        <v>61.6</v>
      </c>
      <c r="CY37" s="17">
        <v>80.8</v>
      </c>
      <c r="CZ37" s="17">
        <v>12.8</v>
      </c>
      <c r="DA37" s="17">
        <v>0.1</v>
      </c>
      <c r="DB37" s="17">
        <v>20.399999999999999</v>
      </c>
      <c r="DC37" s="17">
        <v>10.5</v>
      </c>
      <c r="DD37" s="17">
        <v>5.7</v>
      </c>
      <c r="DE37" s="17">
        <v>212.4</v>
      </c>
      <c r="DF37" s="17">
        <v>108.48</v>
      </c>
      <c r="DG37" s="17">
        <v>2.2000000000000002</v>
      </c>
      <c r="DH37" s="17">
        <v>1.7</v>
      </c>
      <c r="DI37" s="17">
        <v>5</v>
      </c>
      <c r="DJ37" s="17">
        <v>20.6</v>
      </c>
      <c r="DK37" s="17">
        <v>19.600000000000001</v>
      </c>
      <c r="DL37" s="17">
        <v>18.3</v>
      </c>
      <c r="DM37" s="17">
        <v>3.5</v>
      </c>
      <c r="DN37" s="17">
        <v>18.399999999999999</v>
      </c>
      <c r="DO37" s="17">
        <v>14.1</v>
      </c>
      <c r="DP37" s="17">
        <v>17.7</v>
      </c>
      <c r="DQ37" s="17">
        <v>17.100000000000001</v>
      </c>
      <c r="DR37" s="17">
        <v>58</v>
      </c>
      <c r="DS37" s="17">
        <v>18.100000000000001</v>
      </c>
      <c r="DT37" s="17">
        <v>3</v>
      </c>
      <c r="DU37" s="17">
        <v>20.3</v>
      </c>
      <c r="DV37" s="17">
        <v>3.2</v>
      </c>
      <c r="DW37" s="17"/>
      <c r="DX37" s="17">
        <v>0.3</v>
      </c>
      <c r="DY37" s="17">
        <v>19.8</v>
      </c>
      <c r="DZ37" s="17">
        <v>13.1</v>
      </c>
      <c r="EA37" s="17">
        <v>20.2</v>
      </c>
      <c r="EB37" s="17">
        <v>20.2</v>
      </c>
      <c r="EC37" s="17">
        <v>5.8</v>
      </c>
      <c r="ED37" s="17">
        <v>21.3</v>
      </c>
      <c r="EE37" s="17">
        <v>39.4</v>
      </c>
      <c r="EF37" s="17">
        <v>94.5</v>
      </c>
      <c r="EG37" s="17">
        <v>95.9</v>
      </c>
      <c r="EH37" s="17">
        <v>17.100000000000001</v>
      </c>
      <c r="EI37" s="17">
        <v>14.1</v>
      </c>
      <c r="EJ37" s="17">
        <v>35.200000000000003</v>
      </c>
      <c r="EK37" s="17">
        <v>21</v>
      </c>
      <c r="EL37" s="17">
        <v>8</v>
      </c>
      <c r="EM37" s="17">
        <v>8.6999999999999993</v>
      </c>
      <c r="EN37" s="17">
        <v>20.399999999999999</v>
      </c>
      <c r="EO37" s="17">
        <v>20.399999999999999</v>
      </c>
      <c r="EP37" s="17">
        <v>20</v>
      </c>
      <c r="EQ37" s="17">
        <v>10.6</v>
      </c>
      <c r="ER37" s="17">
        <v>253</v>
      </c>
      <c r="ES37" s="17">
        <v>17.600000000000001</v>
      </c>
      <c r="ET37" s="17">
        <v>130.6</v>
      </c>
      <c r="EU37" s="17">
        <v>0.6</v>
      </c>
      <c r="EV37" s="17">
        <v>42.6</v>
      </c>
      <c r="EW37" s="17">
        <v>63.5</v>
      </c>
      <c r="EX37" s="17">
        <v>106.6</v>
      </c>
      <c r="EY37" s="17">
        <v>4.8</v>
      </c>
      <c r="EZ37" s="17">
        <v>2.2999999999999998</v>
      </c>
      <c r="FA37" s="17">
        <v>1</v>
      </c>
      <c r="FB37" s="17">
        <v>2.2999999999999998</v>
      </c>
      <c r="FC37" s="17">
        <v>17.3</v>
      </c>
      <c r="FD37" s="17">
        <v>6.8</v>
      </c>
      <c r="FE37" s="17">
        <v>20</v>
      </c>
      <c r="FF37" s="17">
        <v>20</v>
      </c>
      <c r="FG37" s="17"/>
      <c r="FH37" s="17">
        <v>43.1</v>
      </c>
      <c r="FI37" s="17">
        <v>29.7</v>
      </c>
      <c r="FJ37" s="17">
        <v>16.5</v>
      </c>
      <c r="FK37" s="17">
        <v>0</v>
      </c>
      <c r="FL37" s="17">
        <v>8.1</v>
      </c>
      <c r="FM37" s="17">
        <v>11.4</v>
      </c>
      <c r="FN37" s="17">
        <v>18.600000000000001</v>
      </c>
      <c r="FO37" s="17">
        <v>8059.58</v>
      </c>
      <c r="FP37" s="15"/>
      <c r="FQ37" s="17">
        <v>24.6</v>
      </c>
      <c r="FR37" s="17">
        <v>6.9</v>
      </c>
      <c r="FS37" s="17">
        <v>10.9</v>
      </c>
      <c r="FT37" s="17">
        <v>13.2</v>
      </c>
      <c r="FU37" s="17">
        <v>24</v>
      </c>
      <c r="FV37" s="17">
        <v>19</v>
      </c>
      <c r="FW37" s="17">
        <v>10.1</v>
      </c>
      <c r="FX37" s="17">
        <v>13.3</v>
      </c>
      <c r="FY37" s="17">
        <v>122</v>
      </c>
    </row>
    <row r="38" spans="1:181" ht="24" customHeight="1" x14ac:dyDescent="0.25">
      <c r="A38" s="16" t="s">
        <v>55</v>
      </c>
      <c r="B38" s="16" t="s">
        <v>783</v>
      </c>
      <c r="C38" s="17">
        <v>202.3</v>
      </c>
      <c r="D38" s="17">
        <v>658.8</v>
      </c>
      <c r="E38" s="17">
        <v>145.9</v>
      </c>
      <c r="F38" s="17">
        <v>7.6</v>
      </c>
      <c r="G38" s="17">
        <v>0</v>
      </c>
      <c r="H38" s="17">
        <v>93.2</v>
      </c>
      <c r="I38" s="17">
        <v>231.3</v>
      </c>
      <c r="J38" s="17"/>
      <c r="K38" s="17">
        <v>61.6</v>
      </c>
      <c r="L38" s="17"/>
      <c r="M38" s="17"/>
      <c r="N38" s="17"/>
      <c r="O38" s="17"/>
      <c r="P38" s="17"/>
      <c r="Q38" s="17"/>
      <c r="R38" s="17">
        <v>581.4</v>
      </c>
      <c r="S38" s="17">
        <v>10.7</v>
      </c>
      <c r="T38" s="17"/>
      <c r="U38" s="17">
        <v>15.9</v>
      </c>
      <c r="V38" s="17"/>
      <c r="W38" s="17"/>
      <c r="X38" s="17">
        <v>166.5</v>
      </c>
      <c r="Y38" s="17">
        <v>10.199999999999999</v>
      </c>
      <c r="Z38" s="17">
        <v>6.5</v>
      </c>
      <c r="AA38" s="17"/>
      <c r="AB38" s="17">
        <v>6.2</v>
      </c>
      <c r="AC38" s="17"/>
      <c r="AD38" s="17">
        <v>60.6</v>
      </c>
      <c r="AE38" s="17"/>
      <c r="AF38" s="17"/>
      <c r="AG38" s="17">
        <v>0</v>
      </c>
      <c r="AH38" s="17">
        <v>0</v>
      </c>
      <c r="AI38" s="17">
        <v>110.1</v>
      </c>
      <c r="AJ38" s="17">
        <v>153.9</v>
      </c>
      <c r="AK38" s="17">
        <v>0</v>
      </c>
      <c r="AL38" s="17"/>
      <c r="AM38" s="17"/>
      <c r="AN38" s="17">
        <v>6.5</v>
      </c>
      <c r="AO38" s="17">
        <v>382</v>
      </c>
      <c r="AP38" s="17">
        <v>82.8</v>
      </c>
      <c r="AQ38" s="17">
        <v>148.5</v>
      </c>
      <c r="AR38" s="17">
        <v>42.2</v>
      </c>
      <c r="AS38" s="17">
        <v>18.600000000000001</v>
      </c>
      <c r="AT38" s="17">
        <v>19</v>
      </c>
      <c r="AU38" s="17">
        <v>90.7</v>
      </c>
      <c r="AV38" s="17">
        <v>172.7</v>
      </c>
      <c r="AW38" s="17">
        <v>171.1</v>
      </c>
      <c r="AX38" s="17">
        <v>177.5</v>
      </c>
      <c r="AY38" s="17">
        <v>106.9</v>
      </c>
      <c r="AZ38" s="17">
        <v>42.7</v>
      </c>
      <c r="BA38" s="17"/>
      <c r="BB38" s="17">
        <v>3.8</v>
      </c>
      <c r="BC38" s="17">
        <v>28.3</v>
      </c>
      <c r="BD38" s="17">
        <v>150</v>
      </c>
      <c r="BE38" s="17"/>
      <c r="BF38" s="17"/>
      <c r="BG38" s="17">
        <v>43.1</v>
      </c>
      <c r="BH38" s="17"/>
      <c r="BI38" s="17"/>
      <c r="BJ38" s="17">
        <v>43</v>
      </c>
      <c r="BK38" s="17"/>
      <c r="BL38" s="17"/>
      <c r="BM38" s="17"/>
      <c r="BN38" s="17">
        <v>131.5</v>
      </c>
      <c r="BO38" s="17"/>
      <c r="BP38" s="17"/>
      <c r="BQ38" s="17"/>
      <c r="BR38" s="17"/>
      <c r="BS38" s="17"/>
      <c r="BT38" s="17"/>
      <c r="BU38" s="17">
        <v>194.7</v>
      </c>
      <c r="BV38" s="17">
        <v>195.7</v>
      </c>
      <c r="BW38" s="17">
        <v>195.4</v>
      </c>
      <c r="BX38" s="17">
        <v>0</v>
      </c>
      <c r="BY38" s="17"/>
      <c r="BZ38" s="17"/>
      <c r="CA38" s="17">
        <v>4.0999999999999996</v>
      </c>
      <c r="CB38" s="17">
        <v>213.3</v>
      </c>
      <c r="CC38" s="17">
        <v>135.80000000000001</v>
      </c>
      <c r="CD38" s="17">
        <v>66.2</v>
      </c>
      <c r="CE38" s="17">
        <v>78.2</v>
      </c>
      <c r="CF38" s="17">
        <v>31.2</v>
      </c>
      <c r="CG38" s="17">
        <v>0</v>
      </c>
      <c r="CH38" s="17">
        <v>0</v>
      </c>
      <c r="CI38" s="17">
        <v>0</v>
      </c>
      <c r="CJ38" s="17">
        <v>135.80000000000001</v>
      </c>
      <c r="CK38" s="17"/>
      <c r="CL38" s="17"/>
      <c r="CM38" s="17"/>
      <c r="CN38" s="17">
        <v>175</v>
      </c>
      <c r="CO38" s="17">
        <v>95</v>
      </c>
      <c r="CP38" s="17">
        <v>0</v>
      </c>
      <c r="CQ38" s="17">
        <v>94.9</v>
      </c>
      <c r="CR38" s="17"/>
      <c r="CS38" s="17"/>
      <c r="CT38" s="17"/>
      <c r="CU38" s="17">
        <v>9.1999999999999993</v>
      </c>
      <c r="CV38" s="17">
        <v>20.2</v>
      </c>
      <c r="CW38" s="17">
        <v>0.4</v>
      </c>
      <c r="CX38" s="17">
        <v>61.9</v>
      </c>
      <c r="CY38" s="17">
        <v>80.8</v>
      </c>
      <c r="CZ38" s="17">
        <v>11.3</v>
      </c>
      <c r="DA38" s="17">
        <v>0.1</v>
      </c>
      <c r="DB38" s="17">
        <v>20.3</v>
      </c>
      <c r="DC38" s="17">
        <v>10.4</v>
      </c>
      <c r="DD38" s="17">
        <v>5.6</v>
      </c>
      <c r="DE38" s="17">
        <v>210.8</v>
      </c>
      <c r="DF38" s="17">
        <v>108.21</v>
      </c>
      <c r="DG38" s="17">
        <v>2.2000000000000002</v>
      </c>
      <c r="DH38" s="17">
        <v>1.7</v>
      </c>
      <c r="DI38" s="17">
        <v>5.0999999999999996</v>
      </c>
      <c r="DJ38" s="17">
        <v>20.399999999999999</v>
      </c>
      <c r="DK38" s="17">
        <v>19.600000000000001</v>
      </c>
      <c r="DL38" s="17">
        <v>18.100000000000001</v>
      </c>
      <c r="DM38" s="17">
        <v>3.5</v>
      </c>
      <c r="DN38" s="17">
        <v>18.399999999999999</v>
      </c>
      <c r="DO38" s="17">
        <v>14.1</v>
      </c>
      <c r="DP38" s="17">
        <v>17.600000000000001</v>
      </c>
      <c r="DQ38" s="17">
        <v>17.3</v>
      </c>
      <c r="DR38" s="17">
        <v>61.2</v>
      </c>
      <c r="DS38" s="17">
        <v>18.100000000000001</v>
      </c>
      <c r="DT38" s="17">
        <v>3.2</v>
      </c>
      <c r="DU38" s="17">
        <v>20.399999999999999</v>
      </c>
      <c r="DV38" s="17">
        <v>3.2</v>
      </c>
      <c r="DW38" s="17"/>
      <c r="DX38" s="17">
        <v>0.2</v>
      </c>
      <c r="DY38" s="17">
        <v>19.8</v>
      </c>
      <c r="DZ38" s="17">
        <v>13.1</v>
      </c>
      <c r="EA38" s="17">
        <v>20.3</v>
      </c>
      <c r="EB38" s="17">
        <v>20.2</v>
      </c>
      <c r="EC38" s="17">
        <v>5.6</v>
      </c>
      <c r="ED38" s="17">
        <v>27.5</v>
      </c>
      <c r="EE38" s="17">
        <v>27.9</v>
      </c>
      <c r="EF38" s="17">
        <v>94.7</v>
      </c>
      <c r="EG38" s="17">
        <v>100.1</v>
      </c>
      <c r="EH38" s="17">
        <v>17.8</v>
      </c>
      <c r="EI38" s="17">
        <v>14.7</v>
      </c>
      <c r="EJ38" s="17">
        <v>50.8</v>
      </c>
      <c r="EK38" s="17">
        <v>21</v>
      </c>
      <c r="EL38" s="17">
        <v>8.1</v>
      </c>
      <c r="EM38" s="17">
        <v>8.6</v>
      </c>
      <c r="EN38" s="17">
        <v>20.399999999999999</v>
      </c>
      <c r="EO38" s="17">
        <v>20.399999999999999</v>
      </c>
      <c r="EP38" s="17">
        <v>20</v>
      </c>
      <c r="EQ38" s="17">
        <v>9.1</v>
      </c>
      <c r="ER38" s="17">
        <v>253</v>
      </c>
      <c r="ES38" s="17">
        <v>16.399999999999999</v>
      </c>
      <c r="ET38" s="17">
        <v>140.80000000000001</v>
      </c>
      <c r="EU38" s="17">
        <v>0.6</v>
      </c>
      <c r="EV38" s="17">
        <v>38.6</v>
      </c>
      <c r="EW38" s="17">
        <v>59.9</v>
      </c>
      <c r="EX38" s="17">
        <v>104.4</v>
      </c>
      <c r="EY38" s="17">
        <v>4.8</v>
      </c>
      <c r="EZ38" s="17">
        <v>2.2999999999999998</v>
      </c>
      <c r="FA38" s="17">
        <v>1</v>
      </c>
      <c r="FB38" s="17">
        <v>2.2000000000000002</v>
      </c>
      <c r="FC38" s="17">
        <v>16.2</v>
      </c>
      <c r="FD38" s="17">
        <v>6.8</v>
      </c>
      <c r="FE38" s="17">
        <v>20</v>
      </c>
      <c r="FF38" s="17">
        <v>20</v>
      </c>
      <c r="FG38" s="17"/>
      <c r="FH38" s="17">
        <v>43.7</v>
      </c>
      <c r="FI38" s="17">
        <v>29.9</v>
      </c>
      <c r="FJ38" s="17">
        <v>16.899999999999999</v>
      </c>
      <c r="FK38" s="17">
        <v>0</v>
      </c>
      <c r="FL38" s="17">
        <v>7.9</v>
      </c>
      <c r="FM38" s="17">
        <v>10.5</v>
      </c>
      <c r="FN38" s="17">
        <v>18.600000000000001</v>
      </c>
      <c r="FO38" s="17">
        <v>8117.01</v>
      </c>
      <c r="FP38" s="15"/>
      <c r="FQ38" s="17">
        <v>24.6</v>
      </c>
      <c r="FR38" s="17">
        <v>6.9</v>
      </c>
      <c r="FS38" s="17">
        <v>1.5</v>
      </c>
      <c r="FT38" s="17">
        <v>13.2</v>
      </c>
      <c r="FU38" s="17">
        <v>24</v>
      </c>
      <c r="FV38" s="17">
        <v>19</v>
      </c>
      <c r="FW38" s="17">
        <v>9.9</v>
      </c>
      <c r="FX38" s="17">
        <v>13.5</v>
      </c>
      <c r="FY38" s="17">
        <v>112.6</v>
      </c>
    </row>
    <row r="39" spans="1:181" ht="24" customHeight="1" x14ac:dyDescent="0.25">
      <c r="A39" s="16" t="s">
        <v>55</v>
      </c>
      <c r="B39" s="16" t="s">
        <v>784</v>
      </c>
      <c r="C39" s="17">
        <v>202.5</v>
      </c>
      <c r="D39" s="17">
        <v>657.5</v>
      </c>
      <c r="E39" s="17">
        <v>145.80000000000001</v>
      </c>
      <c r="F39" s="17">
        <v>7.6</v>
      </c>
      <c r="G39" s="17">
        <v>0</v>
      </c>
      <c r="H39" s="17">
        <v>92.7</v>
      </c>
      <c r="I39" s="17">
        <v>232.3</v>
      </c>
      <c r="J39" s="17"/>
      <c r="K39" s="17">
        <v>59.7</v>
      </c>
      <c r="L39" s="17"/>
      <c r="M39" s="17"/>
      <c r="N39" s="17"/>
      <c r="O39" s="17"/>
      <c r="P39" s="17"/>
      <c r="Q39" s="17"/>
      <c r="R39" s="17">
        <v>580.4</v>
      </c>
      <c r="S39" s="17">
        <v>10.7</v>
      </c>
      <c r="T39" s="17"/>
      <c r="U39" s="17">
        <v>16</v>
      </c>
      <c r="V39" s="17"/>
      <c r="W39" s="17"/>
      <c r="X39" s="17">
        <v>164.9</v>
      </c>
      <c r="Y39" s="17">
        <v>9.9</v>
      </c>
      <c r="Z39" s="17">
        <v>6.5</v>
      </c>
      <c r="AA39" s="17"/>
      <c r="AB39" s="17">
        <v>6.2</v>
      </c>
      <c r="AC39" s="17"/>
      <c r="AD39" s="17">
        <v>60.4</v>
      </c>
      <c r="AE39" s="17"/>
      <c r="AF39" s="17"/>
      <c r="AG39" s="17">
        <v>0</v>
      </c>
      <c r="AH39" s="17">
        <v>0</v>
      </c>
      <c r="AI39" s="17">
        <v>110.1</v>
      </c>
      <c r="AJ39" s="17">
        <v>179.7</v>
      </c>
      <c r="AK39" s="17">
        <v>0</v>
      </c>
      <c r="AL39" s="17"/>
      <c r="AM39" s="17"/>
      <c r="AN39" s="17">
        <v>6.5</v>
      </c>
      <c r="AO39" s="17">
        <v>406.7</v>
      </c>
      <c r="AP39" s="17">
        <v>82.8</v>
      </c>
      <c r="AQ39" s="17">
        <v>150.80000000000001</v>
      </c>
      <c r="AR39" s="17">
        <v>42.2</v>
      </c>
      <c r="AS39" s="17">
        <v>18.8</v>
      </c>
      <c r="AT39" s="17">
        <v>19</v>
      </c>
      <c r="AU39" s="17">
        <v>89.4</v>
      </c>
      <c r="AV39" s="17">
        <v>172.1</v>
      </c>
      <c r="AW39" s="17">
        <v>170.5</v>
      </c>
      <c r="AX39" s="17">
        <v>177.2</v>
      </c>
      <c r="AY39" s="17">
        <v>106.6</v>
      </c>
      <c r="AZ39" s="17">
        <v>45.7</v>
      </c>
      <c r="BA39" s="17"/>
      <c r="BB39" s="17">
        <v>3.8</v>
      </c>
      <c r="BC39" s="17">
        <v>27.6</v>
      </c>
      <c r="BD39" s="17">
        <v>169.3</v>
      </c>
      <c r="BE39" s="17"/>
      <c r="BF39" s="17"/>
      <c r="BG39" s="17">
        <v>42.8</v>
      </c>
      <c r="BH39" s="17"/>
      <c r="BI39" s="17"/>
      <c r="BJ39" s="17">
        <v>43</v>
      </c>
      <c r="BK39" s="17"/>
      <c r="BL39" s="17"/>
      <c r="BM39" s="17"/>
      <c r="BN39" s="17">
        <v>131.4</v>
      </c>
      <c r="BO39" s="17"/>
      <c r="BP39" s="17"/>
      <c r="BQ39" s="17"/>
      <c r="BR39" s="17"/>
      <c r="BS39" s="17"/>
      <c r="BT39" s="17"/>
      <c r="BU39" s="17">
        <v>195.1</v>
      </c>
      <c r="BV39" s="17">
        <v>195.8</v>
      </c>
      <c r="BW39" s="17">
        <v>195.9</v>
      </c>
      <c r="BX39" s="17">
        <v>0</v>
      </c>
      <c r="BY39" s="17"/>
      <c r="BZ39" s="17"/>
      <c r="CA39" s="17">
        <v>4.0999999999999996</v>
      </c>
      <c r="CB39" s="17">
        <v>240.6</v>
      </c>
      <c r="CC39" s="17">
        <v>135.30000000000001</v>
      </c>
      <c r="CD39" s="17">
        <v>66.099999999999994</v>
      </c>
      <c r="CE39" s="17">
        <v>78.099999999999994</v>
      </c>
      <c r="CF39" s="17">
        <v>30.7</v>
      </c>
      <c r="CG39" s="17">
        <v>0</v>
      </c>
      <c r="CH39" s="17">
        <v>0</v>
      </c>
      <c r="CI39" s="17">
        <v>0</v>
      </c>
      <c r="CJ39" s="17">
        <v>135.80000000000001</v>
      </c>
      <c r="CK39" s="17"/>
      <c r="CL39" s="17"/>
      <c r="CM39" s="17"/>
      <c r="CN39" s="17">
        <v>174.4</v>
      </c>
      <c r="CO39" s="17">
        <v>173.2</v>
      </c>
      <c r="CP39" s="17">
        <v>0</v>
      </c>
      <c r="CQ39" s="17">
        <v>110.5</v>
      </c>
      <c r="CR39" s="17"/>
      <c r="CS39" s="17"/>
      <c r="CT39" s="17"/>
      <c r="CU39" s="17">
        <v>9.1999999999999993</v>
      </c>
      <c r="CV39" s="17">
        <v>20.2</v>
      </c>
      <c r="CW39" s="17">
        <v>0.2</v>
      </c>
      <c r="CX39" s="17">
        <v>53.7</v>
      </c>
      <c r="CY39" s="17">
        <v>80.8</v>
      </c>
      <c r="CZ39" s="17">
        <v>9.1</v>
      </c>
      <c r="DA39" s="17">
        <v>0.1</v>
      </c>
      <c r="DB39" s="17">
        <v>20.3</v>
      </c>
      <c r="DC39" s="17">
        <v>10.4</v>
      </c>
      <c r="DD39" s="17">
        <v>5.7</v>
      </c>
      <c r="DE39" s="17">
        <v>208.8</v>
      </c>
      <c r="DF39" s="17">
        <v>107.23</v>
      </c>
      <c r="DG39" s="17">
        <v>2.2000000000000002</v>
      </c>
      <c r="DH39" s="17">
        <v>1.7</v>
      </c>
      <c r="DI39" s="17">
        <v>5.0999999999999996</v>
      </c>
      <c r="DJ39" s="17">
        <v>20.3</v>
      </c>
      <c r="DK39" s="17">
        <v>19.600000000000001</v>
      </c>
      <c r="DL39" s="17">
        <v>18.2</v>
      </c>
      <c r="DM39" s="17">
        <v>3.5</v>
      </c>
      <c r="DN39" s="17">
        <v>18.5</v>
      </c>
      <c r="DO39" s="17">
        <v>13.9</v>
      </c>
      <c r="DP39" s="17">
        <v>17.399999999999999</v>
      </c>
      <c r="DQ39" s="17">
        <v>14.9</v>
      </c>
      <c r="DR39" s="17">
        <v>56.3</v>
      </c>
      <c r="DS39" s="17">
        <v>17.8</v>
      </c>
      <c r="DT39" s="17">
        <v>3.2</v>
      </c>
      <c r="DU39" s="17">
        <v>20.399999999999999</v>
      </c>
      <c r="DV39" s="17">
        <v>3.2</v>
      </c>
      <c r="DW39" s="17"/>
      <c r="DX39" s="17">
        <v>0.2</v>
      </c>
      <c r="DY39" s="17">
        <v>19.8</v>
      </c>
      <c r="DZ39" s="17">
        <v>13.1</v>
      </c>
      <c r="EA39" s="17">
        <v>20.2</v>
      </c>
      <c r="EB39" s="17">
        <v>20.2</v>
      </c>
      <c r="EC39" s="17">
        <v>9.1</v>
      </c>
      <c r="ED39" s="17">
        <v>33.299999999999997</v>
      </c>
      <c r="EE39" s="17">
        <v>30.8</v>
      </c>
      <c r="EF39" s="17">
        <v>102.5</v>
      </c>
      <c r="EG39" s="17">
        <v>96.5</v>
      </c>
      <c r="EH39" s="17">
        <v>19.7</v>
      </c>
      <c r="EI39" s="17">
        <v>14.7</v>
      </c>
      <c r="EJ39" s="17">
        <v>48.5</v>
      </c>
      <c r="EK39" s="17">
        <v>21</v>
      </c>
      <c r="EL39" s="17">
        <v>8.1</v>
      </c>
      <c r="EM39" s="17">
        <v>8.4</v>
      </c>
      <c r="EN39" s="17">
        <v>20.399999999999999</v>
      </c>
      <c r="EO39" s="17">
        <v>20.399999999999999</v>
      </c>
      <c r="EP39" s="17">
        <v>20</v>
      </c>
      <c r="EQ39" s="17">
        <v>10.3</v>
      </c>
      <c r="ER39" s="17">
        <v>253.1</v>
      </c>
      <c r="ES39" s="17">
        <v>14.7</v>
      </c>
      <c r="ET39" s="17">
        <v>138.5</v>
      </c>
      <c r="EU39" s="17">
        <v>0.6</v>
      </c>
      <c r="EV39" s="17">
        <v>45.2</v>
      </c>
      <c r="EW39" s="17">
        <v>68.400000000000006</v>
      </c>
      <c r="EX39" s="17">
        <v>104.1</v>
      </c>
      <c r="EY39" s="17">
        <v>4.8</v>
      </c>
      <c r="EZ39" s="17">
        <v>2.2999999999999998</v>
      </c>
      <c r="FA39" s="17">
        <v>1</v>
      </c>
      <c r="FB39" s="17">
        <v>2.2000000000000002</v>
      </c>
      <c r="FC39" s="17">
        <v>14.7</v>
      </c>
      <c r="FD39" s="17">
        <v>6.6</v>
      </c>
      <c r="FE39" s="17">
        <v>20</v>
      </c>
      <c r="FF39" s="17">
        <v>20</v>
      </c>
      <c r="FG39" s="17"/>
      <c r="FH39" s="17">
        <v>43.5</v>
      </c>
      <c r="FI39" s="17">
        <v>29.8</v>
      </c>
      <c r="FJ39" s="17">
        <v>16.7</v>
      </c>
      <c r="FK39" s="17">
        <v>0</v>
      </c>
      <c r="FL39" s="17">
        <v>7.8</v>
      </c>
      <c r="FM39" s="17">
        <v>11.4</v>
      </c>
      <c r="FN39" s="17">
        <v>20.5</v>
      </c>
      <c r="FO39" s="17">
        <v>8309.73</v>
      </c>
      <c r="FP39" s="15"/>
      <c r="FQ39" s="17">
        <v>24.6</v>
      </c>
      <c r="FR39" s="17">
        <v>6.9</v>
      </c>
      <c r="FS39" s="17">
        <v>11.6</v>
      </c>
      <c r="FT39" s="17">
        <v>13.2</v>
      </c>
      <c r="FU39" s="17">
        <v>23.7</v>
      </c>
      <c r="FV39" s="17">
        <v>19</v>
      </c>
      <c r="FW39" s="17">
        <v>9.9</v>
      </c>
      <c r="FX39" s="17">
        <v>13.4</v>
      </c>
      <c r="FY39" s="17">
        <v>122.3</v>
      </c>
    </row>
    <row r="40" spans="1:181" ht="24" customHeight="1" x14ac:dyDescent="0.25">
      <c r="A40" s="16" t="s">
        <v>55</v>
      </c>
      <c r="B40" s="16" t="s">
        <v>785</v>
      </c>
      <c r="C40" s="17">
        <v>103.7</v>
      </c>
      <c r="D40" s="17">
        <v>654.20000000000005</v>
      </c>
      <c r="E40" s="17">
        <v>145.30000000000001</v>
      </c>
      <c r="F40" s="17">
        <v>7.6</v>
      </c>
      <c r="G40" s="17">
        <v>0</v>
      </c>
      <c r="H40" s="17">
        <v>92.8</v>
      </c>
      <c r="I40" s="17">
        <v>232.9</v>
      </c>
      <c r="J40" s="17"/>
      <c r="K40" s="17">
        <v>62.2</v>
      </c>
      <c r="L40" s="17"/>
      <c r="M40" s="17"/>
      <c r="N40" s="17"/>
      <c r="O40" s="17"/>
      <c r="P40" s="17"/>
      <c r="Q40" s="17"/>
      <c r="R40" s="17">
        <v>580.79999999999995</v>
      </c>
      <c r="S40" s="17">
        <v>10.7</v>
      </c>
      <c r="T40" s="17"/>
      <c r="U40" s="17">
        <v>15.8</v>
      </c>
      <c r="V40" s="17"/>
      <c r="W40" s="17"/>
      <c r="X40" s="17">
        <v>168.1</v>
      </c>
      <c r="Y40" s="17">
        <v>10.3</v>
      </c>
      <c r="Z40" s="17">
        <v>6.6</v>
      </c>
      <c r="AA40" s="17"/>
      <c r="AB40" s="17">
        <v>6.2</v>
      </c>
      <c r="AC40" s="17"/>
      <c r="AD40" s="17">
        <v>60.7</v>
      </c>
      <c r="AE40" s="17"/>
      <c r="AF40" s="17"/>
      <c r="AG40" s="17">
        <v>0</v>
      </c>
      <c r="AH40" s="17">
        <v>0</v>
      </c>
      <c r="AI40" s="17">
        <v>110.1</v>
      </c>
      <c r="AJ40" s="17">
        <v>138.80000000000001</v>
      </c>
      <c r="AK40" s="17">
        <v>0</v>
      </c>
      <c r="AL40" s="17"/>
      <c r="AM40" s="17"/>
      <c r="AN40" s="17">
        <v>6.5</v>
      </c>
      <c r="AO40" s="17">
        <v>421.1</v>
      </c>
      <c r="AP40" s="17">
        <v>82.9</v>
      </c>
      <c r="AQ40" s="17">
        <v>142.5</v>
      </c>
      <c r="AR40" s="17">
        <v>42.1</v>
      </c>
      <c r="AS40" s="17">
        <v>18.8</v>
      </c>
      <c r="AT40" s="17">
        <v>19.100000000000001</v>
      </c>
      <c r="AU40" s="17">
        <v>91</v>
      </c>
      <c r="AV40" s="17">
        <v>173.8</v>
      </c>
      <c r="AW40" s="17">
        <v>172.7</v>
      </c>
      <c r="AX40" s="17">
        <v>176.2</v>
      </c>
      <c r="AY40" s="17">
        <v>107.3</v>
      </c>
      <c r="AZ40" s="17">
        <v>45.4</v>
      </c>
      <c r="BA40" s="17"/>
      <c r="BB40" s="17">
        <v>3.8</v>
      </c>
      <c r="BC40" s="17">
        <v>28.3</v>
      </c>
      <c r="BD40" s="17">
        <v>168.9</v>
      </c>
      <c r="BE40" s="17"/>
      <c r="BF40" s="17"/>
      <c r="BG40" s="17">
        <v>44.3</v>
      </c>
      <c r="BH40" s="17"/>
      <c r="BI40" s="17"/>
      <c r="BJ40" s="17">
        <v>43.6</v>
      </c>
      <c r="BK40" s="17"/>
      <c r="BL40" s="17"/>
      <c r="BM40" s="17"/>
      <c r="BN40" s="17">
        <v>131.4</v>
      </c>
      <c r="BO40" s="17"/>
      <c r="BP40" s="17"/>
      <c r="BQ40" s="17"/>
      <c r="BR40" s="17"/>
      <c r="BS40" s="17"/>
      <c r="BT40" s="17"/>
      <c r="BU40" s="17">
        <v>194.4</v>
      </c>
      <c r="BV40" s="17">
        <v>194.2</v>
      </c>
      <c r="BW40" s="17">
        <v>195.2</v>
      </c>
      <c r="BX40" s="17">
        <v>0</v>
      </c>
      <c r="BY40" s="17"/>
      <c r="BZ40" s="17"/>
      <c r="CA40" s="17">
        <v>4.0999999999999996</v>
      </c>
      <c r="CB40" s="17">
        <v>226.2</v>
      </c>
      <c r="CC40" s="17">
        <v>138.30000000000001</v>
      </c>
      <c r="CD40" s="17">
        <v>66.900000000000006</v>
      </c>
      <c r="CE40" s="17">
        <v>79.3</v>
      </c>
      <c r="CF40" s="17">
        <v>31.3</v>
      </c>
      <c r="CG40" s="17">
        <v>0</v>
      </c>
      <c r="CH40" s="17">
        <v>0</v>
      </c>
      <c r="CI40" s="17">
        <v>0</v>
      </c>
      <c r="CJ40" s="17">
        <v>135.4</v>
      </c>
      <c r="CK40" s="17"/>
      <c r="CL40" s="17"/>
      <c r="CM40" s="17"/>
      <c r="CN40" s="17">
        <v>176.1</v>
      </c>
      <c r="CO40" s="17">
        <v>173.5</v>
      </c>
      <c r="CP40" s="17">
        <v>0</v>
      </c>
      <c r="CQ40" s="17">
        <v>173.9</v>
      </c>
      <c r="CR40" s="17"/>
      <c r="CS40" s="17"/>
      <c r="CT40" s="17"/>
      <c r="CU40" s="17">
        <v>9.1999999999999993</v>
      </c>
      <c r="CV40" s="17">
        <v>20.2</v>
      </c>
      <c r="CW40" s="17">
        <v>0.1</v>
      </c>
      <c r="CX40" s="17">
        <v>62.3</v>
      </c>
      <c r="CY40" s="17">
        <v>80.8</v>
      </c>
      <c r="CZ40" s="17">
        <v>7.8</v>
      </c>
      <c r="DA40" s="17">
        <v>0</v>
      </c>
      <c r="DB40" s="17">
        <v>20.399999999999999</v>
      </c>
      <c r="DC40" s="17">
        <v>10.3</v>
      </c>
      <c r="DD40" s="17">
        <v>5.7</v>
      </c>
      <c r="DE40" s="17">
        <v>205.2</v>
      </c>
      <c r="DF40" s="17">
        <v>105.54</v>
      </c>
      <c r="DG40" s="17">
        <v>2.2000000000000002</v>
      </c>
      <c r="DH40" s="17">
        <v>1.7</v>
      </c>
      <c r="DI40" s="17">
        <v>5</v>
      </c>
      <c r="DJ40" s="17">
        <v>20.3</v>
      </c>
      <c r="DK40" s="17">
        <v>19.600000000000001</v>
      </c>
      <c r="DL40" s="17">
        <v>18.3</v>
      </c>
      <c r="DM40" s="17">
        <v>3.5</v>
      </c>
      <c r="DN40" s="17">
        <v>18.399999999999999</v>
      </c>
      <c r="DO40" s="17">
        <v>13.6</v>
      </c>
      <c r="DP40" s="17">
        <v>17.100000000000001</v>
      </c>
      <c r="DQ40" s="17">
        <v>17.2</v>
      </c>
      <c r="DR40" s="17">
        <v>60</v>
      </c>
      <c r="DS40" s="17">
        <v>17.5</v>
      </c>
      <c r="DT40" s="17">
        <v>3.2</v>
      </c>
      <c r="DU40" s="17">
        <v>20.2</v>
      </c>
      <c r="DV40" s="17">
        <v>3.2</v>
      </c>
      <c r="DW40" s="17"/>
      <c r="DX40" s="17">
        <v>0.2</v>
      </c>
      <c r="DY40" s="17">
        <v>19.8</v>
      </c>
      <c r="DZ40" s="17">
        <v>13.2</v>
      </c>
      <c r="EA40" s="17">
        <v>20.2</v>
      </c>
      <c r="EB40" s="17">
        <v>20.3</v>
      </c>
      <c r="EC40" s="17">
        <v>6.7</v>
      </c>
      <c r="ED40" s="17">
        <v>27</v>
      </c>
      <c r="EE40" s="17">
        <v>39.1</v>
      </c>
      <c r="EF40" s="17">
        <v>101.8</v>
      </c>
      <c r="EG40" s="17">
        <v>100.8</v>
      </c>
      <c r="EH40" s="17">
        <v>18.2</v>
      </c>
      <c r="EI40" s="17">
        <v>14.2</v>
      </c>
      <c r="EJ40" s="17">
        <v>39.9</v>
      </c>
      <c r="EK40" s="17">
        <v>21</v>
      </c>
      <c r="EL40" s="17">
        <v>8.1</v>
      </c>
      <c r="EM40" s="17">
        <v>8.1</v>
      </c>
      <c r="EN40" s="17">
        <v>20.399999999999999</v>
      </c>
      <c r="EO40" s="17">
        <v>20.399999999999999</v>
      </c>
      <c r="EP40" s="17">
        <v>20</v>
      </c>
      <c r="EQ40" s="17">
        <v>8.6</v>
      </c>
      <c r="ER40" s="17">
        <v>253.1</v>
      </c>
      <c r="ES40" s="17">
        <v>13.2</v>
      </c>
      <c r="ET40" s="17">
        <v>122.1</v>
      </c>
      <c r="EU40" s="17">
        <v>0.6</v>
      </c>
      <c r="EV40" s="17">
        <v>64.2</v>
      </c>
      <c r="EW40" s="17">
        <v>79.7</v>
      </c>
      <c r="EX40" s="17">
        <v>91.7</v>
      </c>
      <c r="EY40" s="17">
        <v>4.8</v>
      </c>
      <c r="EZ40" s="17">
        <v>2.2999999999999998</v>
      </c>
      <c r="FA40" s="17">
        <v>1</v>
      </c>
      <c r="FB40" s="17">
        <v>2.2000000000000002</v>
      </c>
      <c r="FC40" s="17">
        <v>13.2</v>
      </c>
      <c r="FD40" s="17">
        <v>6.7</v>
      </c>
      <c r="FE40" s="17">
        <v>20</v>
      </c>
      <c r="FF40" s="17">
        <v>20</v>
      </c>
      <c r="FG40" s="17"/>
      <c r="FH40" s="17">
        <v>43.5</v>
      </c>
      <c r="FI40" s="17">
        <v>29.8</v>
      </c>
      <c r="FJ40" s="17">
        <v>16.600000000000001</v>
      </c>
      <c r="FK40" s="17">
        <v>0</v>
      </c>
      <c r="FL40" s="17">
        <v>7.9</v>
      </c>
      <c r="FM40" s="17">
        <v>11.4</v>
      </c>
      <c r="FN40" s="17">
        <v>20.7</v>
      </c>
      <c r="FO40" s="17">
        <v>8236.5400000000009</v>
      </c>
      <c r="FP40" s="15"/>
      <c r="FQ40" s="17">
        <v>24.6</v>
      </c>
      <c r="FR40" s="17">
        <v>7</v>
      </c>
      <c r="FS40" s="17">
        <v>11.5</v>
      </c>
      <c r="FT40" s="17">
        <v>13.2</v>
      </c>
      <c r="FU40" s="17">
        <v>23.6</v>
      </c>
      <c r="FV40" s="17">
        <v>19</v>
      </c>
      <c r="FW40" s="17">
        <v>9.8000000000000007</v>
      </c>
      <c r="FX40" s="17">
        <v>13.3</v>
      </c>
      <c r="FY40" s="17">
        <v>122</v>
      </c>
    </row>
    <row r="41" spans="1:181" ht="24" customHeight="1" x14ac:dyDescent="0.25">
      <c r="A41" s="16" t="s">
        <v>55</v>
      </c>
      <c r="B41" s="16" t="s">
        <v>786</v>
      </c>
      <c r="C41" s="17">
        <v>201.4</v>
      </c>
      <c r="D41" s="17">
        <v>658</v>
      </c>
      <c r="E41" s="17">
        <v>145.69999999999999</v>
      </c>
      <c r="F41" s="17">
        <v>7.5</v>
      </c>
      <c r="G41" s="17">
        <v>0</v>
      </c>
      <c r="H41" s="17">
        <v>92.7</v>
      </c>
      <c r="I41" s="17">
        <v>231.8</v>
      </c>
      <c r="J41" s="17"/>
      <c r="K41" s="17">
        <v>60.4</v>
      </c>
      <c r="L41" s="17"/>
      <c r="M41" s="17"/>
      <c r="N41" s="17"/>
      <c r="O41" s="17"/>
      <c r="P41" s="17"/>
      <c r="Q41" s="17"/>
      <c r="R41" s="17">
        <v>581.4</v>
      </c>
      <c r="S41" s="17">
        <v>10.7</v>
      </c>
      <c r="T41" s="17"/>
      <c r="U41" s="17">
        <v>15.9</v>
      </c>
      <c r="V41" s="17"/>
      <c r="W41" s="17"/>
      <c r="X41" s="17">
        <v>166.6</v>
      </c>
      <c r="Y41" s="17">
        <v>9.6999999999999993</v>
      </c>
      <c r="Z41" s="17">
        <v>6.5</v>
      </c>
      <c r="AA41" s="17"/>
      <c r="AB41" s="17">
        <v>6.3</v>
      </c>
      <c r="AC41" s="17"/>
      <c r="AD41" s="17">
        <v>60.1</v>
      </c>
      <c r="AE41" s="17"/>
      <c r="AF41" s="17"/>
      <c r="AG41" s="17">
        <v>0</v>
      </c>
      <c r="AH41" s="17">
        <v>0</v>
      </c>
      <c r="AI41" s="17">
        <v>110.1</v>
      </c>
      <c r="AJ41" s="17">
        <v>223.2</v>
      </c>
      <c r="AK41" s="17">
        <v>0</v>
      </c>
      <c r="AL41" s="17"/>
      <c r="AM41" s="17"/>
      <c r="AN41" s="17">
        <v>6.5</v>
      </c>
      <c r="AO41" s="17">
        <v>368.5</v>
      </c>
      <c r="AP41" s="17">
        <v>82.9</v>
      </c>
      <c r="AQ41" s="17">
        <v>150.6</v>
      </c>
      <c r="AR41" s="17">
        <v>42.2</v>
      </c>
      <c r="AS41" s="17">
        <v>18.7</v>
      </c>
      <c r="AT41" s="17">
        <v>19.100000000000001</v>
      </c>
      <c r="AU41" s="17">
        <v>92.8</v>
      </c>
      <c r="AV41" s="17">
        <v>172</v>
      </c>
      <c r="AW41" s="17">
        <v>170.6</v>
      </c>
      <c r="AX41" s="17">
        <v>176.2</v>
      </c>
      <c r="AY41" s="17">
        <v>106.5</v>
      </c>
      <c r="AZ41" s="17">
        <v>31.2</v>
      </c>
      <c r="BA41" s="17"/>
      <c r="BB41" s="17">
        <v>3.8</v>
      </c>
      <c r="BC41" s="17">
        <v>28</v>
      </c>
      <c r="BD41" s="17">
        <v>168.5</v>
      </c>
      <c r="BE41" s="17"/>
      <c r="BF41" s="17"/>
      <c r="BG41" s="17">
        <v>42.6</v>
      </c>
      <c r="BH41" s="17"/>
      <c r="BI41" s="17"/>
      <c r="BJ41" s="17">
        <v>43.1</v>
      </c>
      <c r="BK41" s="17"/>
      <c r="BL41" s="17"/>
      <c r="BM41" s="17"/>
      <c r="BN41" s="17">
        <v>131.4</v>
      </c>
      <c r="BO41" s="17"/>
      <c r="BP41" s="17"/>
      <c r="BQ41" s="17"/>
      <c r="BR41" s="17"/>
      <c r="BS41" s="17"/>
      <c r="BT41" s="17"/>
      <c r="BU41" s="17">
        <v>193.6</v>
      </c>
      <c r="BV41" s="17">
        <v>195.7</v>
      </c>
      <c r="BW41" s="17">
        <v>195.5</v>
      </c>
      <c r="BX41" s="17">
        <v>0</v>
      </c>
      <c r="BY41" s="17"/>
      <c r="BZ41" s="17"/>
      <c r="CA41" s="17">
        <v>4.0999999999999996</v>
      </c>
      <c r="CB41" s="17">
        <v>182</v>
      </c>
      <c r="CC41" s="17">
        <v>135.1</v>
      </c>
      <c r="CD41" s="17">
        <v>65.900000000000006</v>
      </c>
      <c r="CE41" s="17">
        <v>78.7</v>
      </c>
      <c r="CF41" s="17">
        <v>31.1</v>
      </c>
      <c r="CG41" s="17">
        <v>0</v>
      </c>
      <c r="CH41" s="17">
        <v>0</v>
      </c>
      <c r="CI41" s="17">
        <v>0</v>
      </c>
      <c r="CJ41" s="17">
        <v>136.6</v>
      </c>
      <c r="CK41" s="17"/>
      <c r="CL41" s="17"/>
      <c r="CM41" s="17"/>
      <c r="CN41" s="17">
        <v>175.1</v>
      </c>
      <c r="CO41" s="17">
        <v>174.8</v>
      </c>
      <c r="CP41" s="17">
        <v>0</v>
      </c>
      <c r="CQ41" s="17">
        <v>175.3</v>
      </c>
      <c r="CR41" s="17"/>
      <c r="CS41" s="17"/>
      <c r="CT41" s="17"/>
      <c r="CU41" s="17">
        <v>9.1999999999999993</v>
      </c>
      <c r="CV41" s="17">
        <v>20.2</v>
      </c>
      <c r="CW41" s="17">
        <v>0.1</v>
      </c>
      <c r="CX41" s="17">
        <v>65</v>
      </c>
      <c r="CY41" s="17">
        <v>79.099999999999994</v>
      </c>
      <c r="CZ41" s="17">
        <v>4.7</v>
      </c>
      <c r="DA41" s="17">
        <v>0</v>
      </c>
      <c r="DB41" s="17">
        <v>20.3</v>
      </c>
      <c r="DC41" s="17">
        <v>10.4</v>
      </c>
      <c r="DD41" s="17">
        <v>5.7</v>
      </c>
      <c r="DE41" s="17">
        <v>200.3</v>
      </c>
      <c r="DF41" s="17">
        <v>102.41</v>
      </c>
      <c r="DG41" s="17">
        <v>2.2000000000000002</v>
      </c>
      <c r="DH41" s="17">
        <v>3.2</v>
      </c>
      <c r="DI41" s="17">
        <v>5</v>
      </c>
      <c r="DJ41" s="17">
        <v>20.2</v>
      </c>
      <c r="DK41" s="17">
        <v>19.600000000000001</v>
      </c>
      <c r="DL41" s="17">
        <v>18.2</v>
      </c>
      <c r="DM41" s="17">
        <v>3.5</v>
      </c>
      <c r="DN41" s="17">
        <v>18.5</v>
      </c>
      <c r="DO41" s="17">
        <v>13.1</v>
      </c>
      <c r="DP41" s="17">
        <v>16.5</v>
      </c>
      <c r="DQ41" s="17">
        <v>17</v>
      </c>
      <c r="DR41" s="17">
        <v>59.4</v>
      </c>
      <c r="DS41" s="17">
        <v>16.7</v>
      </c>
      <c r="DT41" s="17">
        <v>3.2</v>
      </c>
      <c r="DU41" s="17">
        <v>20.3</v>
      </c>
      <c r="DV41" s="17">
        <v>3.2</v>
      </c>
      <c r="DW41" s="17"/>
      <c r="DX41" s="17">
        <v>0.1</v>
      </c>
      <c r="DY41" s="17">
        <v>19.8</v>
      </c>
      <c r="DZ41" s="17">
        <v>13.2</v>
      </c>
      <c r="EA41" s="17">
        <v>20.100000000000001</v>
      </c>
      <c r="EB41" s="17">
        <v>20.2</v>
      </c>
      <c r="EC41" s="17">
        <v>5.0999999999999996</v>
      </c>
      <c r="ED41" s="17">
        <v>30.3</v>
      </c>
      <c r="EE41" s="17">
        <v>35</v>
      </c>
      <c r="EF41" s="17">
        <v>103.3</v>
      </c>
      <c r="EG41" s="17">
        <v>98.9</v>
      </c>
      <c r="EH41" s="17">
        <v>16.899999999999999</v>
      </c>
      <c r="EI41" s="17">
        <v>14.1</v>
      </c>
      <c r="EJ41" s="17">
        <v>42.1</v>
      </c>
      <c r="EK41" s="17">
        <v>21</v>
      </c>
      <c r="EL41" s="17">
        <v>8.1</v>
      </c>
      <c r="EM41" s="17">
        <v>6.3</v>
      </c>
      <c r="EN41" s="17">
        <v>20.399999999999999</v>
      </c>
      <c r="EO41" s="17">
        <v>20.399999999999999</v>
      </c>
      <c r="EP41" s="17">
        <v>20</v>
      </c>
      <c r="EQ41" s="17">
        <v>6.4</v>
      </c>
      <c r="ER41" s="17">
        <v>252.3</v>
      </c>
      <c r="ES41" s="17">
        <v>11.2</v>
      </c>
      <c r="ET41" s="17">
        <v>111.1</v>
      </c>
      <c r="EU41" s="17">
        <v>0.6</v>
      </c>
      <c r="EV41" s="17">
        <v>73.599999999999994</v>
      </c>
      <c r="EW41" s="17">
        <v>84.3</v>
      </c>
      <c r="EX41" s="17">
        <v>94.9</v>
      </c>
      <c r="EY41" s="17">
        <v>4.8</v>
      </c>
      <c r="EZ41" s="17">
        <v>2.2999999999999998</v>
      </c>
      <c r="FA41" s="17">
        <v>1.1000000000000001</v>
      </c>
      <c r="FB41" s="17">
        <v>2.2000000000000002</v>
      </c>
      <c r="FC41" s="17">
        <v>11.6</v>
      </c>
      <c r="FD41" s="17">
        <v>6.8</v>
      </c>
      <c r="FE41" s="17">
        <v>20.100000000000001</v>
      </c>
      <c r="FF41" s="17">
        <v>20</v>
      </c>
      <c r="FG41" s="17"/>
      <c r="FH41" s="17">
        <v>43.6</v>
      </c>
      <c r="FI41" s="17">
        <v>29.8</v>
      </c>
      <c r="FJ41" s="17">
        <v>16.2</v>
      </c>
      <c r="FK41" s="17">
        <v>0</v>
      </c>
      <c r="FL41" s="17">
        <v>7.4</v>
      </c>
      <c r="FM41" s="17">
        <v>8.9</v>
      </c>
      <c r="FN41" s="17">
        <v>21.4</v>
      </c>
      <c r="FO41" s="17">
        <v>8289.81</v>
      </c>
      <c r="FP41" s="15"/>
      <c r="FQ41" s="17">
        <v>24.6</v>
      </c>
      <c r="FR41" s="17">
        <v>7.2</v>
      </c>
      <c r="FS41" s="17">
        <v>11.7</v>
      </c>
      <c r="FT41" s="17">
        <v>13.2</v>
      </c>
      <c r="FU41" s="17">
        <v>23.9</v>
      </c>
      <c r="FV41" s="17">
        <v>19</v>
      </c>
      <c r="FW41" s="17">
        <v>10</v>
      </c>
      <c r="FX41" s="17">
        <v>13.5</v>
      </c>
      <c r="FY41" s="17">
        <v>123.1</v>
      </c>
    </row>
    <row r="42" spans="1:181" ht="24" customHeight="1" x14ac:dyDescent="0.25">
      <c r="A42" s="18" t="s">
        <v>55</v>
      </c>
      <c r="B42" s="18" t="s">
        <v>787</v>
      </c>
      <c r="C42" s="19">
        <v>201.4</v>
      </c>
      <c r="D42" s="19">
        <v>658.9</v>
      </c>
      <c r="E42" s="19">
        <v>145.9</v>
      </c>
      <c r="F42" s="19">
        <v>7.5</v>
      </c>
      <c r="G42" s="19">
        <v>0</v>
      </c>
      <c r="H42" s="19">
        <v>93.3</v>
      </c>
      <c r="I42" s="19">
        <v>232.5</v>
      </c>
      <c r="J42" s="19"/>
      <c r="K42" s="19">
        <v>61.8</v>
      </c>
      <c r="L42" s="19"/>
      <c r="M42" s="19"/>
      <c r="N42" s="19"/>
      <c r="O42" s="19"/>
      <c r="P42" s="19"/>
      <c r="Q42" s="19"/>
      <c r="R42" s="19">
        <v>580.9</v>
      </c>
      <c r="S42" s="19">
        <v>10.7</v>
      </c>
      <c r="T42" s="19"/>
      <c r="U42" s="19">
        <v>12.6</v>
      </c>
      <c r="V42" s="19"/>
      <c r="W42" s="19"/>
      <c r="X42" s="19">
        <v>163.1</v>
      </c>
      <c r="Y42" s="19">
        <v>10</v>
      </c>
      <c r="Z42" s="19">
        <v>6.7</v>
      </c>
      <c r="AA42" s="19"/>
      <c r="AB42" s="19">
        <v>6.3</v>
      </c>
      <c r="AC42" s="19"/>
      <c r="AD42" s="19">
        <v>60.7</v>
      </c>
      <c r="AE42" s="19"/>
      <c r="AF42" s="19"/>
      <c r="AG42" s="19">
        <v>0</v>
      </c>
      <c r="AH42" s="19">
        <v>0</v>
      </c>
      <c r="AI42" s="19">
        <v>109.8</v>
      </c>
      <c r="AJ42" s="19">
        <v>155.30000000000001</v>
      </c>
      <c r="AK42" s="19">
        <v>0</v>
      </c>
      <c r="AL42" s="19"/>
      <c r="AM42" s="19"/>
      <c r="AN42" s="19">
        <v>6.5</v>
      </c>
      <c r="AO42" s="19">
        <v>382.4</v>
      </c>
      <c r="AP42" s="19">
        <v>82.9</v>
      </c>
      <c r="AQ42" s="19">
        <v>144.30000000000001</v>
      </c>
      <c r="AR42" s="19">
        <v>42.3</v>
      </c>
      <c r="AS42" s="19">
        <v>18.7</v>
      </c>
      <c r="AT42" s="19">
        <v>19.100000000000001</v>
      </c>
      <c r="AU42" s="19">
        <v>91.6</v>
      </c>
      <c r="AV42" s="19">
        <v>172.3</v>
      </c>
      <c r="AW42" s="19">
        <v>170.7</v>
      </c>
      <c r="AX42" s="19">
        <v>177.1</v>
      </c>
      <c r="AY42" s="19">
        <v>106.9</v>
      </c>
      <c r="AZ42" s="19">
        <v>40.6</v>
      </c>
      <c r="BA42" s="19"/>
      <c r="BB42" s="19">
        <v>3.8</v>
      </c>
      <c r="BC42" s="19">
        <v>27.9</v>
      </c>
      <c r="BD42" s="19">
        <v>133.9</v>
      </c>
      <c r="BE42" s="19"/>
      <c r="BF42" s="19"/>
      <c r="BG42" s="19">
        <v>42.8</v>
      </c>
      <c r="BH42" s="19"/>
      <c r="BI42" s="19"/>
      <c r="BJ42" s="19">
        <v>43.2</v>
      </c>
      <c r="BK42" s="19"/>
      <c r="BL42" s="19"/>
      <c r="BM42" s="19"/>
      <c r="BN42" s="19">
        <v>131.6</v>
      </c>
      <c r="BO42" s="19"/>
      <c r="BP42" s="19"/>
      <c r="BQ42" s="19"/>
      <c r="BR42" s="19"/>
      <c r="BS42" s="19"/>
      <c r="BT42" s="19"/>
      <c r="BU42" s="19">
        <v>195.9</v>
      </c>
      <c r="BV42" s="19">
        <v>196.3</v>
      </c>
      <c r="BW42" s="19">
        <v>196.5</v>
      </c>
      <c r="BX42" s="19">
        <v>0</v>
      </c>
      <c r="BY42" s="19"/>
      <c r="BZ42" s="19"/>
      <c r="CA42" s="19">
        <v>4.0999999999999996</v>
      </c>
      <c r="CB42" s="19">
        <v>200.4</v>
      </c>
      <c r="CC42" s="19">
        <v>135.6</v>
      </c>
      <c r="CD42" s="19">
        <v>63.1</v>
      </c>
      <c r="CE42" s="19">
        <v>78.8</v>
      </c>
      <c r="CF42" s="19">
        <v>31.3</v>
      </c>
      <c r="CG42" s="19">
        <v>0</v>
      </c>
      <c r="CH42" s="19">
        <v>0</v>
      </c>
      <c r="CI42" s="19">
        <v>0</v>
      </c>
      <c r="CJ42" s="19">
        <v>136.19999999999999</v>
      </c>
      <c r="CK42" s="19"/>
      <c r="CL42" s="19"/>
      <c r="CM42" s="19"/>
      <c r="CN42" s="19">
        <v>174.8</v>
      </c>
      <c r="CO42" s="19">
        <v>174.4</v>
      </c>
      <c r="CP42" s="19">
        <v>175.7</v>
      </c>
      <c r="CQ42" s="19">
        <v>174.7</v>
      </c>
      <c r="CR42" s="19"/>
      <c r="CS42" s="19"/>
      <c r="CT42" s="19"/>
      <c r="CU42" s="19">
        <v>9.3000000000000007</v>
      </c>
      <c r="CV42" s="19">
        <v>20.2</v>
      </c>
      <c r="CW42" s="19">
        <v>0.1</v>
      </c>
      <c r="CX42" s="19">
        <v>68.900000000000006</v>
      </c>
      <c r="CY42" s="19">
        <v>74.7</v>
      </c>
      <c r="CZ42" s="19">
        <v>1.5</v>
      </c>
      <c r="DA42" s="19">
        <v>0.1</v>
      </c>
      <c r="DB42" s="19">
        <v>20.399999999999999</v>
      </c>
      <c r="DC42" s="19">
        <v>10.5</v>
      </c>
      <c r="DD42" s="19">
        <v>5.6</v>
      </c>
      <c r="DE42" s="19">
        <v>187.8</v>
      </c>
      <c r="DF42" s="19">
        <v>96.38</v>
      </c>
      <c r="DG42" s="19">
        <v>2.2000000000000002</v>
      </c>
      <c r="DH42" s="19">
        <v>3.2</v>
      </c>
      <c r="DI42" s="19">
        <v>5.0999999999999996</v>
      </c>
      <c r="DJ42" s="19">
        <v>20.5</v>
      </c>
      <c r="DK42" s="19">
        <v>19.600000000000001</v>
      </c>
      <c r="DL42" s="19">
        <v>18.100000000000001</v>
      </c>
      <c r="DM42" s="19">
        <v>3.5</v>
      </c>
      <c r="DN42" s="19">
        <v>18.5</v>
      </c>
      <c r="DO42" s="19">
        <v>12.2</v>
      </c>
      <c r="DP42" s="19">
        <v>15.2</v>
      </c>
      <c r="DQ42" s="19">
        <v>17</v>
      </c>
      <c r="DR42" s="19">
        <v>59.8</v>
      </c>
      <c r="DS42" s="19">
        <v>15.3</v>
      </c>
      <c r="DT42" s="19">
        <v>3.2</v>
      </c>
      <c r="DU42" s="19">
        <v>20.3</v>
      </c>
      <c r="DV42" s="19">
        <v>3.2</v>
      </c>
      <c r="DW42" s="19"/>
      <c r="DX42" s="19">
        <v>0.1</v>
      </c>
      <c r="DY42" s="19">
        <v>19.8</v>
      </c>
      <c r="DZ42" s="19">
        <v>13.1</v>
      </c>
      <c r="EA42" s="19">
        <v>20.3</v>
      </c>
      <c r="EB42" s="19">
        <v>20.2</v>
      </c>
      <c r="EC42" s="19">
        <v>4.4000000000000004</v>
      </c>
      <c r="ED42" s="19">
        <v>31.2</v>
      </c>
      <c r="EE42" s="19">
        <v>34.799999999999997</v>
      </c>
      <c r="EF42" s="19">
        <v>99.6</v>
      </c>
      <c r="EG42" s="19">
        <v>99.9</v>
      </c>
      <c r="EH42" s="19">
        <v>15.1</v>
      </c>
      <c r="EI42" s="19">
        <v>11.5</v>
      </c>
      <c r="EJ42" s="19">
        <v>42.9</v>
      </c>
      <c r="EK42" s="19">
        <v>21</v>
      </c>
      <c r="EL42" s="19">
        <v>8.1</v>
      </c>
      <c r="EM42" s="19">
        <v>3.2</v>
      </c>
      <c r="EN42" s="19">
        <v>20.399999999999999</v>
      </c>
      <c r="EO42" s="19">
        <v>20.399999999999999</v>
      </c>
      <c r="EP42" s="19">
        <v>20</v>
      </c>
      <c r="EQ42" s="19">
        <v>2.1</v>
      </c>
      <c r="ER42" s="19">
        <v>238</v>
      </c>
      <c r="ES42" s="19">
        <v>8.9</v>
      </c>
      <c r="ET42" s="19">
        <v>87.8</v>
      </c>
      <c r="EU42" s="19">
        <v>0.6</v>
      </c>
      <c r="EV42" s="19">
        <v>71.2</v>
      </c>
      <c r="EW42" s="19">
        <v>97.3</v>
      </c>
      <c r="EX42" s="19">
        <v>84.5</v>
      </c>
      <c r="EY42" s="19">
        <v>4.8</v>
      </c>
      <c r="EZ42" s="19">
        <v>2.2999999999999998</v>
      </c>
      <c r="FA42" s="19">
        <v>1.1000000000000001</v>
      </c>
      <c r="FB42" s="19">
        <v>2.2000000000000002</v>
      </c>
      <c r="FC42" s="19">
        <v>5.8</v>
      </c>
      <c r="FD42" s="19">
        <v>6.8</v>
      </c>
      <c r="FE42" s="19">
        <v>20</v>
      </c>
      <c r="FF42" s="19">
        <v>20</v>
      </c>
      <c r="FG42" s="19"/>
      <c r="FH42" s="19">
        <v>43.6</v>
      </c>
      <c r="FI42" s="19">
        <v>29.8</v>
      </c>
      <c r="FJ42" s="19">
        <v>17</v>
      </c>
      <c r="FK42" s="19">
        <v>0</v>
      </c>
      <c r="FL42" s="19">
        <v>7.6</v>
      </c>
      <c r="FM42" s="19">
        <v>11.4</v>
      </c>
      <c r="FN42" s="19">
        <v>20.7</v>
      </c>
      <c r="FO42" s="19">
        <v>8315.68</v>
      </c>
      <c r="FP42" s="15"/>
      <c r="FQ42" s="19">
        <v>24.6</v>
      </c>
      <c r="FR42" s="19">
        <v>7.6</v>
      </c>
      <c r="FS42" s="19">
        <v>11.7</v>
      </c>
      <c r="FT42" s="19">
        <v>13.2</v>
      </c>
      <c r="FU42" s="19">
        <v>24.2</v>
      </c>
      <c r="FV42" s="19">
        <v>11.3</v>
      </c>
      <c r="FW42" s="19">
        <v>10.1</v>
      </c>
      <c r="FX42" s="19">
        <v>13.5</v>
      </c>
      <c r="FY42" s="19">
        <v>116.2</v>
      </c>
    </row>
    <row r="43" spans="1:181" ht="24" customHeight="1" x14ac:dyDescent="0.25">
      <c r="A43" s="13" t="s">
        <v>55</v>
      </c>
      <c r="B43" s="13" t="s">
        <v>788</v>
      </c>
      <c r="C43" s="14">
        <v>199.4</v>
      </c>
      <c r="D43" s="14">
        <v>659.9</v>
      </c>
      <c r="E43" s="14">
        <v>146.30000000000001</v>
      </c>
      <c r="F43" s="14">
        <v>7.5</v>
      </c>
      <c r="G43" s="14">
        <v>0</v>
      </c>
      <c r="H43" s="14">
        <v>92.3</v>
      </c>
      <c r="I43" s="14">
        <v>232.8</v>
      </c>
      <c r="J43" s="14"/>
      <c r="K43" s="14">
        <v>60.9</v>
      </c>
      <c r="L43" s="14"/>
      <c r="M43" s="14"/>
      <c r="N43" s="14"/>
      <c r="O43" s="14"/>
      <c r="P43" s="14"/>
      <c r="Q43" s="14"/>
      <c r="R43" s="14">
        <v>580.6</v>
      </c>
      <c r="S43" s="14">
        <v>10.7</v>
      </c>
      <c r="T43" s="14"/>
      <c r="U43" s="14">
        <v>11.9</v>
      </c>
      <c r="V43" s="14"/>
      <c r="W43" s="14"/>
      <c r="X43" s="14">
        <v>162.19999999999999</v>
      </c>
      <c r="Y43" s="14">
        <v>10.1</v>
      </c>
      <c r="Z43" s="14">
        <v>6.8</v>
      </c>
      <c r="AA43" s="14"/>
      <c r="AB43" s="14">
        <v>6.3</v>
      </c>
      <c r="AC43" s="14"/>
      <c r="AD43" s="14">
        <v>80.400000000000006</v>
      </c>
      <c r="AE43" s="14"/>
      <c r="AF43" s="14"/>
      <c r="AG43" s="14">
        <v>0</v>
      </c>
      <c r="AH43" s="14">
        <v>0</v>
      </c>
      <c r="AI43" s="14">
        <v>110</v>
      </c>
      <c r="AJ43" s="14">
        <v>218.8</v>
      </c>
      <c r="AK43" s="14">
        <v>0</v>
      </c>
      <c r="AL43" s="14"/>
      <c r="AM43" s="14"/>
      <c r="AN43" s="14">
        <v>6.5</v>
      </c>
      <c r="AO43" s="14">
        <v>361.8</v>
      </c>
      <c r="AP43" s="14">
        <v>83</v>
      </c>
      <c r="AQ43" s="14">
        <v>148.80000000000001</v>
      </c>
      <c r="AR43" s="14">
        <v>42.3</v>
      </c>
      <c r="AS43" s="14">
        <v>18.7</v>
      </c>
      <c r="AT43" s="14">
        <v>19.100000000000001</v>
      </c>
      <c r="AU43" s="14">
        <v>91.7</v>
      </c>
      <c r="AV43" s="14">
        <v>124.1</v>
      </c>
      <c r="AW43" s="14">
        <v>124.1</v>
      </c>
      <c r="AX43" s="14">
        <v>149</v>
      </c>
      <c r="AY43" s="14">
        <v>107.3</v>
      </c>
      <c r="AZ43" s="14">
        <v>30.1</v>
      </c>
      <c r="BA43" s="14"/>
      <c r="BB43" s="14">
        <v>3.8</v>
      </c>
      <c r="BC43" s="14">
        <v>28.2</v>
      </c>
      <c r="BD43" s="14">
        <v>165.1</v>
      </c>
      <c r="BE43" s="14"/>
      <c r="BF43" s="14"/>
      <c r="BG43" s="14">
        <v>42.8</v>
      </c>
      <c r="BH43" s="14"/>
      <c r="BI43" s="14"/>
      <c r="BJ43" s="14">
        <v>43.2</v>
      </c>
      <c r="BK43" s="14"/>
      <c r="BL43" s="14"/>
      <c r="BM43" s="14"/>
      <c r="BN43" s="14">
        <v>131.4</v>
      </c>
      <c r="BO43" s="14"/>
      <c r="BP43" s="14"/>
      <c r="BQ43" s="14"/>
      <c r="BR43" s="14"/>
      <c r="BS43" s="14"/>
      <c r="BT43" s="14"/>
      <c r="BU43" s="14">
        <v>195.6</v>
      </c>
      <c r="BV43" s="14">
        <v>197.1</v>
      </c>
      <c r="BW43" s="14">
        <v>196.7</v>
      </c>
      <c r="BX43" s="14">
        <v>0</v>
      </c>
      <c r="BY43" s="14"/>
      <c r="BZ43" s="14"/>
      <c r="CA43" s="14">
        <v>4.0999999999999996</v>
      </c>
      <c r="CB43" s="14">
        <v>179.2</v>
      </c>
      <c r="CC43" s="14">
        <v>135.19999999999999</v>
      </c>
      <c r="CD43" s="14">
        <v>63.1</v>
      </c>
      <c r="CE43" s="14">
        <v>78.599999999999994</v>
      </c>
      <c r="CF43" s="14">
        <v>30.6</v>
      </c>
      <c r="CG43" s="14">
        <v>0</v>
      </c>
      <c r="CH43" s="14">
        <v>0</v>
      </c>
      <c r="CI43" s="14">
        <v>0</v>
      </c>
      <c r="CJ43" s="14">
        <v>137.5</v>
      </c>
      <c r="CK43" s="14"/>
      <c r="CL43" s="14"/>
      <c r="CM43" s="14"/>
      <c r="CN43" s="14">
        <v>174.9</v>
      </c>
      <c r="CO43" s="14">
        <v>175.1</v>
      </c>
      <c r="CP43" s="14">
        <v>175.4</v>
      </c>
      <c r="CQ43" s="14">
        <v>175.4</v>
      </c>
      <c r="CR43" s="14"/>
      <c r="CS43" s="14"/>
      <c r="CT43" s="14"/>
      <c r="CU43" s="14">
        <v>9.3000000000000007</v>
      </c>
      <c r="CV43" s="14">
        <v>19.8</v>
      </c>
      <c r="CW43" s="14">
        <v>0.1</v>
      </c>
      <c r="CX43" s="14">
        <v>78.7</v>
      </c>
      <c r="CY43" s="14">
        <v>62.4</v>
      </c>
      <c r="CZ43" s="14">
        <v>0.5</v>
      </c>
      <c r="DA43" s="14">
        <v>0.1</v>
      </c>
      <c r="DB43" s="14">
        <v>20.399999999999999</v>
      </c>
      <c r="DC43" s="14">
        <v>10.1</v>
      </c>
      <c r="DD43" s="14">
        <v>5.7</v>
      </c>
      <c r="DE43" s="14">
        <v>173</v>
      </c>
      <c r="DF43" s="14">
        <v>88.16</v>
      </c>
      <c r="DG43" s="14">
        <v>2.2000000000000002</v>
      </c>
      <c r="DH43" s="14">
        <v>3.2</v>
      </c>
      <c r="DI43" s="14">
        <v>5.0999999999999996</v>
      </c>
      <c r="DJ43" s="14">
        <v>20.6</v>
      </c>
      <c r="DK43" s="14">
        <v>19.600000000000001</v>
      </c>
      <c r="DL43" s="14">
        <v>18</v>
      </c>
      <c r="DM43" s="14">
        <v>3.5</v>
      </c>
      <c r="DN43" s="14">
        <v>18.5</v>
      </c>
      <c r="DO43" s="14">
        <v>10.6</v>
      </c>
      <c r="DP43" s="14">
        <v>12.8</v>
      </c>
      <c r="DQ43" s="14">
        <v>19.2</v>
      </c>
      <c r="DR43" s="14">
        <v>67.599999999999994</v>
      </c>
      <c r="DS43" s="14">
        <v>12.4</v>
      </c>
      <c r="DT43" s="14">
        <v>3.2</v>
      </c>
      <c r="DU43" s="14">
        <v>20.399999999999999</v>
      </c>
      <c r="DV43" s="14">
        <v>3.2</v>
      </c>
      <c r="DW43" s="14"/>
      <c r="DX43" s="14">
        <v>0.1</v>
      </c>
      <c r="DY43" s="14">
        <v>19.8</v>
      </c>
      <c r="DZ43" s="14">
        <v>13.1</v>
      </c>
      <c r="EA43" s="14">
        <v>20.3</v>
      </c>
      <c r="EB43" s="14">
        <v>20.2</v>
      </c>
      <c r="EC43" s="14">
        <v>2</v>
      </c>
      <c r="ED43" s="14">
        <v>31.2</v>
      </c>
      <c r="EE43" s="14">
        <v>27.4</v>
      </c>
      <c r="EF43" s="14">
        <v>99</v>
      </c>
      <c r="EG43" s="14">
        <v>98.6</v>
      </c>
      <c r="EH43" s="14">
        <v>16.100000000000001</v>
      </c>
      <c r="EI43" s="14">
        <v>12.2</v>
      </c>
      <c r="EJ43" s="14">
        <v>47.7</v>
      </c>
      <c r="EK43" s="14">
        <v>21</v>
      </c>
      <c r="EL43" s="14">
        <v>8.1</v>
      </c>
      <c r="EM43" s="14">
        <v>6.5</v>
      </c>
      <c r="EN43" s="14">
        <v>20.399999999999999</v>
      </c>
      <c r="EO43" s="14">
        <v>20.399999999999999</v>
      </c>
      <c r="EP43" s="14">
        <v>20</v>
      </c>
      <c r="EQ43" s="14">
        <v>0</v>
      </c>
      <c r="ER43" s="14">
        <v>217.2</v>
      </c>
      <c r="ES43" s="14">
        <v>6.4</v>
      </c>
      <c r="ET43" s="14">
        <v>95.8</v>
      </c>
      <c r="EU43" s="14">
        <v>0.6</v>
      </c>
      <c r="EV43" s="14">
        <v>90.7</v>
      </c>
      <c r="EW43" s="14">
        <v>109.9</v>
      </c>
      <c r="EX43" s="14">
        <v>78.599999999999994</v>
      </c>
      <c r="EY43" s="14">
        <v>4.8</v>
      </c>
      <c r="EZ43" s="14">
        <v>2.2999999999999998</v>
      </c>
      <c r="FA43" s="14">
        <v>1.1000000000000001</v>
      </c>
      <c r="FB43" s="14">
        <v>2.2000000000000002</v>
      </c>
      <c r="FC43" s="14">
        <v>3.6</v>
      </c>
      <c r="FD43" s="14">
        <v>6.8</v>
      </c>
      <c r="FE43" s="14">
        <v>20</v>
      </c>
      <c r="FF43" s="14">
        <v>20</v>
      </c>
      <c r="FG43" s="14"/>
      <c r="FH43" s="14">
        <v>43.7</v>
      </c>
      <c r="FI43" s="14">
        <v>29.9</v>
      </c>
      <c r="FJ43" s="14">
        <v>17</v>
      </c>
      <c r="FK43" s="14">
        <v>0</v>
      </c>
      <c r="FL43" s="14">
        <v>7.8</v>
      </c>
      <c r="FM43" s="14">
        <v>9.6</v>
      </c>
      <c r="FN43" s="14">
        <v>21</v>
      </c>
      <c r="FO43" s="14">
        <v>8237.86</v>
      </c>
      <c r="FP43" s="15"/>
      <c r="FQ43" s="14">
        <v>24.6</v>
      </c>
      <c r="FR43" s="14">
        <v>7.9</v>
      </c>
      <c r="FS43" s="14">
        <v>11.9</v>
      </c>
      <c r="FT43" s="14">
        <v>13.2</v>
      </c>
      <c r="FU43" s="14">
        <v>24.3</v>
      </c>
      <c r="FV43" s="14">
        <v>14.6</v>
      </c>
      <c r="FW43" s="14">
        <v>10.1</v>
      </c>
      <c r="FX43" s="14">
        <v>13.5</v>
      </c>
      <c r="FY43" s="14">
        <v>120.1</v>
      </c>
    </row>
    <row r="44" spans="1:181" ht="24" customHeight="1" x14ac:dyDescent="0.25">
      <c r="A44" s="16" t="s">
        <v>55</v>
      </c>
      <c r="B44" s="16" t="s">
        <v>789</v>
      </c>
      <c r="C44" s="17">
        <v>204.4</v>
      </c>
      <c r="D44" s="17">
        <v>658.7</v>
      </c>
      <c r="E44" s="17">
        <v>146.1</v>
      </c>
      <c r="F44" s="17">
        <v>7.5</v>
      </c>
      <c r="G44" s="17">
        <v>0</v>
      </c>
      <c r="H44" s="17">
        <v>93</v>
      </c>
      <c r="I44" s="17">
        <v>231.7</v>
      </c>
      <c r="J44" s="17"/>
      <c r="K44" s="17">
        <v>61.2</v>
      </c>
      <c r="L44" s="17"/>
      <c r="M44" s="17"/>
      <c r="N44" s="17"/>
      <c r="O44" s="17"/>
      <c r="P44" s="17"/>
      <c r="Q44" s="17"/>
      <c r="R44" s="17">
        <v>580.1</v>
      </c>
      <c r="S44" s="17">
        <v>10.8</v>
      </c>
      <c r="T44" s="17"/>
      <c r="U44" s="17">
        <v>13.2</v>
      </c>
      <c r="V44" s="17"/>
      <c r="W44" s="17"/>
      <c r="X44" s="17">
        <v>166.7</v>
      </c>
      <c r="Y44" s="17">
        <v>10</v>
      </c>
      <c r="Z44" s="17">
        <v>6.8</v>
      </c>
      <c r="AA44" s="17"/>
      <c r="AB44" s="17">
        <v>6.4</v>
      </c>
      <c r="AC44" s="17"/>
      <c r="AD44" s="17">
        <v>101.7</v>
      </c>
      <c r="AE44" s="17"/>
      <c r="AF44" s="17"/>
      <c r="AG44" s="17">
        <v>0</v>
      </c>
      <c r="AH44" s="17">
        <v>0</v>
      </c>
      <c r="AI44" s="17">
        <v>109.8</v>
      </c>
      <c r="AJ44" s="17">
        <v>223.6</v>
      </c>
      <c r="AK44" s="17">
        <v>0</v>
      </c>
      <c r="AL44" s="17"/>
      <c r="AM44" s="17"/>
      <c r="AN44" s="17">
        <v>6.5</v>
      </c>
      <c r="AO44" s="17">
        <v>430.9</v>
      </c>
      <c r="AP44" s="17">
        <v>83</v>
      </c>
      <c r="AQ44" s="17">
        <v>151</v>
      </c>
      <c r="AR44" s="17">
        <v>42.2</v>
      </c>
      <c r="AS44" s="17">
        <v>18.8</v>
      </c>
      <c r="AT44" s="17">
        <v>19.100000000000001</v>
      </c>
      <c r="AU44" s="17">
        <v>92.7</v>
      </c>
      <c r="AV44" s="17">
        <v>126.6</v>
      </c>
      <c r="AW44" s="17">
        <v>126.4</v>
      </c>
      <c r="AX44" s="17">
        <v>148.9</v>
      </c>
      <c r="AY44" s="17">
        <v>107.6</v>
      </c>
      <c r="AZ44" s="17">
        <v>45.1</v>
      </c>
      <c r="BA44" s="17"/>
      <c r="BB44" s="17">
        <v>3.8</v>
      </c>
      <c r="BC44" s="17">
        <v>28.5</v>
      </c>
      <c r="BD44" s="17">
        <v>149.9</v>
      </c>
      <c r="BE44" s="17"/>
      <c r="BF44" s="17"/>
      <c r="BG44" s="17">
        <v>43.2</v>
      </c>
      <c r="BH44" s="17"/>
      <c r="BI44" s="17"/>
      <c r="BJ44" s="17">
        <v>42.9</v>
      </c>
      <c r="BK44" s="17"/>
      <c r="BL44" s="17"/>
      <c r="BM44" s="17"/>
      <c r="BN44" s="17">
        <v>131.4</v>
      </c>
      <c r="BO44" s="17"/>
      <c r="BP44" s="17"/>
      <c r="BQ44" s="17"/>
      <c r="BR44" s="17"/>
      <c r="BS44" s="17"/>
      <c r="BT44" s="17"/>
      <c r="BU44" s="17">
        <v>195.4</v>
      </c>
      <c r="BV44" s="17">
        <v>196.1</v>
      </c>
      <c r="BW44" s="17">
        <v>196.2</v>
      </c>
      <c r="BX44" s="17">
        <v>0</v>
      </c>
      <c r="BY44" s="17"/>
      <c r="BZ44" s="17"/>
      <c r="CA44" s="17">
        <v>4.0999999999999996</v>
      </c>
      <c r="CB44" s="17">
        <v>238</v>
      </c>
      <c r="CC44" s="17">
        <v>135.9</v>
      </c>
      <c r="CD44" s="17">
        <v>63.1</v>
      </c>
      <c r="CE44" s="17">
        <v>78.8</v>
      </c>
      <c r="CF44" s="17">
        <v>30.8</v>
      </c>
      <c r="CG44" s="17">
        <v>0</v>
      </c>
      <c r="CH44" s="17">
        <v>0</v>
      </c>
      <c r="CI44" s="17">
        <v>0</v>
      </c>
      <c r="CJ44" s="17">
        <v>136.1</v>
      </c>
      <c r="CK44" s="17"/>
      <c r="CL44" s="17"/>
      <c r="CM44" s="17"/>
      <c r="CN44" s="17">
        <v>175.8</v>
      </c>
      <c r="CO44" s="17">
        <v>176.1</v>
      </c>
      <c r="CP44" s="17">
        <v>176</v>
      </c>
      <c r="CQ44" s="17">
        <v>176</v>
      </c>
      <c r="CR44" s="17"/>
      <c r="CS44" s="17"/>
      <c r="CT44" s="17"/>
      <c r="CU44" s="17">
        <v>9.3000000000000007</v>
      </c>
      <c r="CV44" s="17">
        <v>20.100000000000001</v>
      </c>
      <c r="CW44" s="17">
        <v>0.1</v>
      </c>
      <c r="CX44" s="17">
        <v>80.8</v>
      </c>
      <c r="CY44" s="17">
        <v>32.5</v>
      </c>
      <c r="CZ44" s="17">
        <v>0.9</v>
      </c>
      <c r="DA44" s="17">
        <v>0</v>
      </c>
      <c r="DB44" s="17">
        <v>20.399999999999999</v>
      </c>
      <c r="DC44" s="17">
        <v>10.3</v>
      </c>
      <c r="DD44" s="17">
        <v>5.7</v>
      </c>
      <c r="DE44" s="17">
        <v>103.9</v>
      </c>
      <c r="DF44" s="17">
        <v>54.17</v>
      </c>
      <c r="DG44" s="17">
        <v>2.2000000000000002</v>
      </c>
      <c r="DH44" s="17">
        <v>3.2</v>
      </c>
      <c r="DI44" s="17">
        <v>5.0999999999999996</v>
      </c>
      <c r="DJ44" s="17">
        <v>20.6</v>
      </c>
      <c r="DK44" s="17">
        <v>19.600000000000001</v>
      </c>
      <c r="DL44" s="17">
        <v>18</v>
      </c>
      <c r="DM44" s="17">
        <v>3.5</v>
      </c>
      <c r="DN44" s="17">
        <v>18.5</v>
      </c>
      <c r="DO44" s="17">
        <v>5.7</v>
      </c>
      <c r="DP44" s="17">
        <v>6.3</v>
      </c>
      <c r="DQ44" s="17">
        <v>20.100000000000001</v>
      </c>
      <c r="DR44" s="17">
        <v>66.3</v>
      </c>
      <c r="DS44" s="17">
        <v>5.5</v>
      </c>
      <c r="DT44" s="17">
        <v>3.2</v>
      </c>
      <c r="DU44" s="17">
        <v>20.399999999999999</v>
      </c>
      <c r="DV44" s="17">
        <v>3.2</v>
      </c>
      <c r="DW44" s="17"/>
      <c r="DX44" s="17">
        <v>0.1</v>
      </c>
      <c r="DY44" s="17">
        <v>19.8</v>
      </c>
      <c r="DZ44" s="17">
        <v>13.1</v>
      </c>
      <c r="EA44" s="17">
        <v>20</v>
      </c>
      <c r="EB44" s="17">
        <v>20.2</v>
      </c>
      <c r="EC44" s="17">
        <v>1.8</v>
      </c>
      <c r="ED44" s="17">
        <v>28.6</v>
      </c>
      <c r="EE44" s="17">
        <v>9.1</v>
      </c>
      <c r="EF44" s="17">
        <v>94.9</v>
      </c>
      <c r="EG44" s="17">
        <v>99.9</v>
      </c>
      <c r="EH44" s="17">
        <v>16.2</v>
      </c>
      <c r="EI44" s="17">
        <v>12.6</v>
      </c>
      <c r="EJ44" s="17">
        <v>33.6</v>
      </c>
      <c r="EK44" s="17">
        <v>21</v>
      </c>
      <c r="EL44" s="17">
        <v>8.1</v>
      </c>
      <c r="EM44" s="17">
        <v>6.5</v>
      </c>
      <c r="EN44" s="17">
        <v>20.399999999999999</v>
      </c>
      <c r="EO44" s="17">
        <v>20.399999999999999</v>
      </c>
      <c r="EP44" s="17">
        <v>20</v>
      </c>
      <c r="EQ44" s="17">
        <v>1.1000000000000001</v>
      </c>
      <c r="ER44" s="17">
        <v>143</v>
      </c>
      <c r="ES44" s="17">
        <v>3.7</v>
      </c>
      <c r="ET44" s="17">
        <v>58.6</v>
      </c>
      <c r="EU44" s="17">
        <v>0.6</v>
      </c>
      <c r="EV44" s="17">
        <v>109.7</v>
      </c>
      <c r="EW44" s="17">
        <v>134</v>
      </c>
      <c r="EX44" s="17">
        <v>54.2</v>
      </c>
      <c r="EY44" s="17">
        <v>4.8</v>
      </c>
      <c r="EZ44" s="17">
        <v>2.2999999999999998</v>
      </c>
      <c r="FA44" s="17">
        <v>1.1000000000000001</v>
      </c>
      <c r="FB44" s="17">
        <v>2.2000000000000002</v>
      </c>
      <c r="FC44" s="17">
        <v>5</v>
      </c>
      <c r="FD44" s="17">
        <v>6.7</v>
      </c>
      <c r="FE44" s="17">
        <v>20</v>
      </c>
      <c r="FF44" s="17">
        <v>20</v>
      </c>
      <c r="FG44" s="17"/>
      <c r="FH44" s="17">
        <v>43.3</v>
      </c>
      <c r="FI44" s="17">
        <v>29.8</v>
      </c>
      <c r="FJ44" s="17">
        <v>16.100000000000001</v>
      </c>
      <c r="FK44" s="17">
        <v>0</v>
      </c>
      <c r="FL44" s="17">
        <v>7.6</v>
      </c>
      <c r="FM44" s="17">
        <v>8.4</v>
      </c>
      <c r="FN44" s="17">
        <v>20.100000000000001</v>
      </c>
      <c r="FO44" s="17">
        <v>8126.77</v>
      </c>
      <c r="FP44" s="15"/>
      <c r="FQ44" s="17">
        <v>24.6</v>
      </c>
      <c r="FR44" s="17">
        <v>7.7</v>
      </c>
      <c r="FS44" s="17">
        <v>11.5</v>
      </c>
      <c r="FT44" s="17">
        <v>13.2</v>
      </c>
      <c r="FU44" s="17">
        <v>24.2</v>
      </c>
      <c r="FV44" s="17">
        <v>19</v>
      </c>
      <c r="FW44" s="17">
        <v>10.1</v>
      </c>
      <c r="FX44" s="17">
        <v>13.3</v>
      </c>
      <c r="FY44" s="17">
        <v>123.6</v>
      </c>
    </row>
    <row r="45" spans="1:181" ht="24" customHeight="1" x14ac:dyDescent="0.25">
      <c r="A45" s="16" t="s">
        <v>55</v>
      </c>
      <c r="B45" s="16" t="s">
        <v>790</v>
      </c>
      <c r="C45" s="17">
        <v>201.3</v>
      </c>
      <c r="D45" s="17">
        <v>657.6</v>
      </c>
      <c r="E45" s="17">
        <v>145.6</v>
      </c>
      <c r="F45" s="17">
        <v>7.6</v>
      </c>
      <c r="G45" s="17">
        <v>0</v>
      </c>
      <c r="H45" s="17">
        <v>92.9</v>
      </c>
      <c r="I45" s="17">
        <v>232</v>
      </c>
      <c r="J45" s="17"/>
      <c r="K45" s="17">
        <v>59.6</v>
      </c>
      <c r="L45" s="17"/>
      <c r="M45" s="17"/>
      <c r="N45" s="17"/>
      <c r="O45" s="17"/>
      <c r="P45" s="17"/>
      <c r="Q45" s="17"/>
      <c r="R45" s="17">
        <v>580</v>
      </c>
      <c r="S45" s="17">
        <v>10.7</v>
      </c>
      <c r="T45" s="17"/>
      <c r="U45" s="17">
        <v>13.1</v>
      </c>
      <c r="V45" s="17"/>
      <c r="W45" s="17"/>
      <c r="X45" s="17">
        <v>165.1</v>
      </c>
      <c r="Y45" s="17">
        <v>0</v>
      </c>
      <c r="Z45" s="17">
        <v>6.6</v>
      </c>
      <c r="AA45" s="17"/>
      <c r="AB45" s="17">
        <v>6</v>
      </c>
      <c r="AC45" s="17"/>
      <c r="AD45" s="17">
        <v>140.30000000000001</v>
      </c>
      <c r="AE45" s="17"/>
      <c r="AF45" s="17"/>
      <c r="AG45" s="17">
        <v>0</v>
      </c>
      <c r="AH45" s="17">
        <v>0</v>
      </c>
      <c r="AI45" s="17">
        <v>109.9</v>
      </c>
      <c r="AJ45" s="17">
        <v>223.4</v>
      </c>
      <c r="AK45" s="17">
        <v>0</v>
      </c>
      <c r="AL45" s="17"/>
      <c r="AM45" s="17"/>
      <c r="AN45" s="17">
        <v>6.5</v>
      </c>
      <c r="AO45" s="17">
        <v>411.7</v>
      </c>
      <c r="AP45" s="17">
        <v>83</v>
      </c>
      <c r="AQ45" s="17">
        <v>150.80000000000001</v>
      </c>
      <c r="AR45" s="17">
        <v>42.3</v>
      </c>
      <c r="AS45" s="17">
        <v>18.8</v>
      </c>
      <c r="AT45" s="17">
        <v>19.100000000000001</v>
      </c>
      <c r="AU45" s="17">
        <v>90</v>
      </c>
      <c r="AV45" s="17">
        <v>170.6</v>
      </c>
      <c r="AW45" s="17">
        <v>169</v>
      </c>
      <c r="AX45" s="17">
        <v>175.7</v>
      </c>
      <c r="AY45" s="17">
        <v>106.6</v>
      </c>
      <c r="AZ45" s="17">
        <v>44.3</v>
      </c>
      <c r="BA45" s="17"/>
      <c r="BB45" s="17">
        <v>3.8</v>
      </c>
      <c r="BC45" s="17">
        <v>29</v>
      </c>
      <c r="BD45" s="17">
        <v>133.4</v>
      </c>
      <c r="BE45" s="17"/>
      <c r="BF45" s="17"/>
      <c r="BG45" s="17">
        <v>95.6</v>
      </c>
      <c r="BH45" s="17"/>
      <c r="BI45" s="17"/>
      <c r="BJ45" s="17">
        <v>43</v>
      </c>
      <c r="BK45" s="17"/>
      <c r="BL45" s="17"/>
      <c r="BM45" s="17"/>
      <c r="BN45" s="17">
        <v>131.5</v>
      </c>
      <c r="BO45" s="17"/>
      <c r="BP45" s="17"/>
      <c r="BQ45" s="17"/>
      <c r="BR45" s="17"/>
      <c r="BS45" s="17"/>
      <c r="BT45" s="17"/>
      <c r="BU45" s="17">
        <v>195</v>
      </c>
      <c r="BV45" s="17">
        <v>195.3</v>
      </c>
      <c r="BW45" s="17">
        <v>195.9</v>
      </c>
      <c r="BX45" s="17">
        <v>15.9</v>
      </c>
      <c r="BY45" s="17"/>
      <c r="BZ45" s="17"/>
      <c r="CA45" s="17">
        <v>4.0999999999999996</v>
      </c>
      <c r="CB45" s="17">
        <v>220.3</v>
      </c>
      <c r="CC45" s="17">
        <v>135.19999999999999</v>
      </c>
      <c r="CD45" s="17">
        <v>62.9</v>
      </c>
      <c r="CE45" s="17">
        <v>78.7</v>
      </c>
      <c r="CF45" s="17">
        <v>30.6</v>
      </c>
      <c r="CG45" s="17">
        <v>0</v>
      </c>
      <c r="CH45" s="17">
        <v>31.3</v>
      </c>
      <c r="CI45" s="17">
        <v>0</v>
      </c>
      <c r="CJ45" s="17">
        <v>136.80000000000001</v>
      </c>
      <c r="CK45" s="17"/>
      <c r="CL45" s="17"/>
      <c r="CM45" s="17"/>
      <c r="CN45" s="17">
        <v>174.8</v>
      </c>
      <c r="CO45" s="17">
        <v>175.2</v>
      </c>
      <c r="CP45" s="17">
        <v>175.5</v>
      </c>
      <c r="CQ45" s="17">
        <v>175.1</v>
      </c>
      <c r="CR45" s="17"/>
      <c r="CS45" s="17"/>
      <c r="CT45" s="17"/>
      <c r="CU45" s="17">
        <v>9.3000000000000007</v>
      </c>
      <c r="CV45" s="17">
        <v>20.100000000000001</v>
      </c>
      <c r="CW45" s="17">
        <v>0.1</v>
      </c>
      <c r="CX45" s="17">
        <v>85.1</v>
      </c>
      <c r="CY45" s="17">
        <v>10.9</v>
      </c>
      <c r="CZ45" s="17">
        <v>0.1</v>
      </c>
      <c r="DA45" s="17">
        <v>0</v>
      </c>
      <c r="DB45" s="17">
        <v>20.3</v>
      </c>
      <c r="DC45" s="17">
        <v>10.4</v>
      </c>
      <c r="DD45" s="17">
        <v>5.7</v>
      </c>
      <c r="DE45" s="17">
        <v>39.1</v>
      </c>
      <c r="DF45" s="17">
        <v>19.68</v>
      </c>
      <c r="DG45" s="17">
        <v>2.2000000000000002</v>
      </c>
      <c r="DH45" s="17">
        <v>3.2</v>
      </c>
      <c r="DI45" s="17">
        <v>5</v>
      </c>
      <c r="DJ45" s="17">
        <v>20.3</v>
      </c>
      <c r="DK45" s="17">
        <v>19.600000000000001</v>
      </c>
      <c r="DL45" s="17">
        <v>18.100000000000001</v>
      </c>
      <c r="DM45" s="17">
        <v>3.5</v>
      </c>
      <c r="DN45" s="17">
        <v>18.399999999999999</v>
      </c>
      <c r="DO45" s="17">
        <v>0.8</v>
      </c>
      <c r="DP45" s="17">
        <v>1.1000000000000001</v>
      </c>
      <c r="DQ45" s="17">
        <v>20</v>
      </c>
      <c r="DR45" s="17">
        <v>68.099999999999994</v>
      </c>
      <c r="DS45" s="17">
        <v>0.5</v>
      </c>
      <c r="DT45" s="17">
        <v>3.2</v>
      </c>
      <c r="DU45" s="17">
        <v>20.399999999999999</v>
      </c>
      <c r="DV45" s="17">
        <v>3.2</v>
      </c>
      <c r="DW45" s="17"/>
      <c r="DX45" s="17">
        <v>0.1</v>
      </c>
      <c r="DY45" s="17">
        <v>19.8</v>
      </c>
      <c r="DZ45" s="17">
        <v>13.1</v>
      </c>
      <c r="EA45" s="17">
        <v>20.2</v>
      </c>
      <c r="EB45" s="17">
        <v>20.2</v>
      </c>
      <c r="EC45" s="17">
        <v>0.7</v>
      </c>
      <c r="ED45" s="17">
        <v>28.7</v>
      </c>
      <c r="EE45" s="17">
        <v>5.6</v>
      </c>
      <c r="EF45" s="17">
        <v>81.099999999999994</v>
      </c>
      <c r="EG45" s="17">
        <v>98.7</v>
      </c>
      <c r="EH45" s="17">
        <v>12.3</v>
      </c>
      <c r="EI45" s="17">
        <v>9.8000000000000007</v>
      </c>
      <c r="EJ45" s="17">
        <v>15.1</v>
      </c>
      <c r="EK45" s="17">
        <v>21</v>
      </c>
      <c r="EL45" s="17">
        <v>8.1</v>
      </c>
      <c r="EM45" s="17">
        <v>7.1</v>
      </c>
      <c r="EN45" s="17">
        <v>20.399999999999999</v>
      </c>
      <c r="EO45" s="17">
        <v>20.399999999999999</v>
      </c>
      <c r="EP45" s="17">
        <v>20</v>
      </c>
      <c r="EQ45" s="17">
        <v>0.6</v>
      </c>
      <c r="ER45" s="17">
        <v>49</v>
      </c>
      <c r="ES45" s="17">
        <v>1.4</v>
      </c>
      <c r="ET45" s="17">
        <v>15.3</v>
      </c>
      <c r="EU45" s="17">
        <v>0.6</v>
      </c>
      <c r="EV45" s="17">
        <v>113.9</v>
      </c>
      <c r="EW45" s="17">
        <v>138.69999999999999</v>
      </c>
      <c r="EX45" s="17">
        <v>15.3</v>
      </c>
      <c r="EY45" s="17">
        <v>4.8</v>
      </c>
      <c r="EZ45" s="17">
        <v>2.2999999999999998</v>
      </c>
      <c r="FA45" s="17">
        <v>1.1000000000000001</v>
      </c>
      <c r="FB45" s="17">
        <v>2.7</v>
      </c>
      <c r="FC45" s="17">
        <v>1.7</v>
      </c>
      <c r="FD45" s="17">
        <v>6.8</v>
      </c>
      <c r="FE45" s="17">
        <v>20</v>
      </c>
      <c r="FF45" s="17">
        <v>20</v>
      </c>
      <c r="FG45" s="17"/>
      <c r="FH45" s="17">
        <v>43.4</v>
      </c>
      <c r="FI45" s="17">
        <v>29.7</v>
      </c>
      <c r="FJ45" s="17">
        <v>16.899999999999999</v>
      </c>
      <c r="FK45" s="17">
        <v>0</v>
      </c>
      <c r="FL45" s="17">
        <v>8</v>
      </c>
      <c r="FM45" s="17">
        <v>11.4</v>
      </c>
      <c r="FN45" s="17">
        <v>16.399999999999999</v>
      </c>
      <c r="FO45" s="17">
        <v>7949.78</v>
      </c>
      <c r="FP45" s="15"/>
      <c r="FQ45" s="17">
        <v>24.6</v>
      </c>
      <c r="FR45" s="17">
        <v>7.8</v>
      </c>
      <c r="FS45" s="17">
        <v>11.4</v>
      </c>
      <c r="FT45" s="17">
        <v>13.2</v>
      </c>
      <c r="FU45" s="17">
        <v>24.5</v>
      </c>
      <c r="FV45" s="17">
        <v>19</v>
      </c>
      <c r="FW45" s="17">
        <v>10.1</v>
      </c>
      <c r="FX45" s="17">
        <v>13.4</v>
      </c>
      <c r="FY45" s="17">
        <v>124</v>
      </c>
    </row>
    <row r="46" spans="1:181" ht="24" customHeight="1" x14ac:dyDescent="0.25">
      <c r="A46" s="16" t="s">
        <v>55</v>
      </c>
      <c r="B46" s="16" t="s">
        <v>791</v>
      </c>
      <c r="C46" s="17">
        <v>203.3</v>
      </c>
      <c r="D46" s="17">
        <v>658.2</v>
      </c>
      <c r="E46" s="17">
        <v>145.9</v>
      </c>
      <c r="F46" s="17">
        <v>7.3</v>
      </c>
      <c r="G46" s="17">
        <v>0</v>
      </c>
      <c r="H46" s="17">
        <v>93.3</v>
      </c>
      <c r="I46" s="17">
        <v>232.4</v>
      </c>
      <c r="J46" s="17"/>
      <c r="K46" s="17">
        <v>61.5</v>
      </c>
      <c r="L46" s="17"/>
      <c r="M46" s="17"/>
      <c r="N46" s="17"/>
      <c r="O46" s="17"/>
      <c r="P46" s="17"/>
      <c r="Q46" s="17"/>
      <c r="R46" s="17">
        <v>581.6</v>
      </c>
      <c r="S46" s="17">
        <v>10.7</v>
      </c>
      <c r="T46" s="17"/>
      <c r="U46" s="17">
        <v>12.8</v>
      </c>
      <c r="V46" s="17"/>
      <c r="W46" s="17"/>
      <c r="X46" s="17">
        <v>167.9</v>
      </c>
      <c r="Y46" s="17">
        <v>10.199999999999999</v>
      </c>
      <c r="Z46" s="17">
        <v>6.4</v>
      </c>
      <c r="AA46" s="17"/>
      <c r="AB46" s="17">
        <v>6.5</v>
      </c>
      <c r="AC46" s="17"/>
      <c r="AD46" s="17">
        <v>94</v>
      </c>
      <c r="AE46" s="17"/>
      <c r="AF46" s="17"/>
      <c r="AG46" s="17">
        <v>0</v>
      </c>
      <c r="AH46" s="17">
        <v>0</v>
      </c>
      <c r="AI46" s="17">
        <v>110</v>
      </c>
      <c r="AJ46" s="17">
        <v>216.1</v>
      </c>
      <c r="AK46" s="17">
        <v>0</v>
      </c>
      <c r="AL46" s="17"/>
      <c r="AM46" s="17"/>
      <c r="AN46" s="17">
        <v>6.5</v>
      </c>
      <c r="AO46" s="17">
        <v>378.7</v>
      </c>
      <c r="AP46" s="17">
        <v>83</v>
      </c>
      <c r="AQ46" s="17">
        <v>139.5</v>
      </c>
      <c r="AR46" s="17">
        <v>42.3</v>
      </c>
      <c r="AS46" s="17">
        <v>18.7</v>
      </c>
      <c r="AT46" s="17">
        <v>19.100000000000001</v>
      </c>
      <c r="AU46" s="17">
        <v>90.6</v>
      </c>
      <c r="AV46" s="17">
        <v>171.8</v>
      </c>
      <c r="AW46" s="17">
        <v>170.4</v>
      </c>
      <c r="AX46" s="17">
        <v>175.2</v>
      </c>
      <c r="AY46" s="17">
        <v>105.9</v>
      </c>
      <c r="AZ46" s="17">
        <v>43.9</v>
      </c>
      <c r="BA46" s="17"/>
      <c r="BB46" s="17">
        <v>3.8</v>
      </c>
      <c r="BC46" s="17">
        <v>28.5</v>
      </c>
      <c r="BD46" s="17">
        <v>129.5</v>
      </c>
      <c r="BE46" s="17"/>
      <c r="BF46" s="17"/>
      <c r="BG46" s="17">
        <v>96</v>
      </c>
      <c r="BH46" s="17"/>
      <c r="BI46" s="17"/>
      <c r="BJ46" s="17">
        <v>43</v>
      </c>
      <c r="BK46" s="17"/>
      <c r="BL46" s="17"/>
      <c r="BM46" s="17"/>
      <c r="BN46" s="17">
        <v>131.19999999999999</v>
      </c>
      <c r="BO46" s="17"/>
      <c r="BP46" s="17"/>
      <c r="BQ46" s="17"/>
      <c r="BR46" s="17"/>
      <c r="BS46" s="17"/>
      <c r="BT46" s="17"/>
      <c r="BU46" s="17">
        <v>193.6</v>
      </c>
      <c r="BV46" s="17">
        <v>194.6</v>
      </c>
      <c r="BW46" s="17">
        <v>194.9</v>
      </c>
      <c r="BX46" s="17">
        <v>61.6</v>
      </c>
      <c r="BY46" s="17"/>
      <c r="BZ46" s="17"/>
      <c r="CA46" s="17">
        <v>4.0999999999999996</v>
      </c>
      <c r="CB46" s="17">
        <v>153.80000000000001</v>
      </c>
      <c r="CC46" s="17">
        <v>121.8</v>
      </c>
      <c r="CD46" s="17">
        <v>62.7</v>
      </c>
      <c r="CE46" s="17">
        <v>78.7</v>
      </c>
      <c r="CF46" s="17">
        <v>30.7</v>
      </c>
      <c r="CG46" s="17">
        <v>95.3</v>
      </c>
      <c r="CH46" s="17">
        <v>42</v>
      </c>
      <c r="CI46" s="17">
        <v>0</v>
      </c>
      <c r="CJ46" s="17">
        <v>137.1</v>
      </c>
      <c r="CK46" s="17"/>
      <c r="CL46" s="17"/>
      <c r="CM46" s="17"/>
      <c r="CN46" s="17">
        <v>176.1</v>
      </c>
      <c r="CO46" s="17">
        <v>176.2</v>
      </c>
      <c r="CP46" s="17">
        <v>176.6</v>
      </c>
      <c r="CQ46" s="17">
        <v>176.1</v>
      </c>
      <c r="CR46" s="17"/>
      <c r="CS46" s="17"/>
      <c r="CT46" s="17"/>
      <c r="CU46" s="17">
        <v>9.3000000000000007</v>
      </c>
      <c r="CV46" s="17">
        <v>20.100000000000001</v>
      </c>
      <c r="CW46" s="17">
        <v>0</v>
      </c>
      <c r="CX46" s="17">
        <v>82.4</v>
      </c>
      <c r="CY46" s="17">
        <v>0.5</v>
      </c>
      <c r="CZ46" s="17">
        <v>0.2</v>
      </c>
      <c r="DA46" s="17">
        <v>0</v>
      </c>
      <c r="DB46" s="17">
        <v>20.3</v>
      </c>
      <c r="DC46" s="17">
        <v>10.4</v>
      </c>
      <c r="DD46" s="17">
        <v>5.7</v>
      </c>
      <c r="DE46" s="17">
        <v>3.2</v>
      </c>
      <c r="DF46" s="17">
        <v>1.17</v>
      </c>
      <c r="DG46" s="17">
        <v>2.2000000000000002</v>
      </c>
      <c r="DH46" s="17">
        <v>3.2</v>
      </c>
      <c r="DI46" s="17">
        <v>5</v>
      </c>
      <c r="DJ46" s="17">
        <v>20.3</v>
      </c>
      <c r="DK46" s="17">
        <v>19.100000000000001</v>
      </c>
      <c r="DL46" s="17">
        <v>18.2</v>
      </c>
      <c r="DM46" s="17">
        <v>3.5</v>
      </c>
      <c r="DN46" s="17">
        <v>18.5</v>
      </c>
      <c r="DO46" s="17">
        <v>0</v>
      </c>
      <c r="DP46" s="17">
        <v>0</v>
      </c>
      <c r="DQ46" s="17">
        <v>20.2</v>
      </c>
      <c r="DR46" s="17">
        <v>63.5</v>
      </c>
      <c r="DS46" s="17">
        <v>0</v>
      </c>
      <c r="DT46" s="17">
        <v>3.2</v>
      </c>
      <c r="DU46" s="17">
        <v>20.399999999999999</v>
      </c>
      <c r="DV46" s="17">
        <v>3.2</v>
      </c>
      <c r="DW46" s="17"/>
      <c r="DX46" s="17">
        <v>0</v>
      </c>
      <c r="DY46" s="17">
        <v>19.8</v>
      </c>
      <c r="DZ46" s="17">
        <v>13.1</v>
      </c>
      <c r="EA46" s="17">
        <v>20.100000000000001</v>
      </c>
      <c r="EB46" s="17">
        <v>20.2</v>
      </c>
      <c r="EC46" s="17">
        <v>1</v>
      </c>
      <c r="ED46" s="17">
        <v>21.4</v>
      </c>
      <c r="EE46" s="17">
        <v>0</v>
      </c>
      <c r="EF46" s="17">
        <v>70.7</v>
      </c>
      <c r="EG46" s="17">
        <v>96.5</v>
      </c>
      <c r="EH46" s="17">
        <v>8.8000000000000007</v>
      </c>
      <c r="EI46" s="17">
        <v>7.1</v>
      </c>
      <c r="EJ46" s="17">
        <v>8.5</v>
      </c>
      <c r="EK46" s="17">
        <v>21</v>
      </c>
      <c r="EL46" s="17">
        <v>8.1</v>
      </c>
      <c r="EM46" s="17">
        <v>6.8</v>
      </c>
      <c r="EN46" s="17">
        <v>20.399999999999999</v>
      </c>
      <c r="EO46" s="17">
        <v>20.399999999999999</v>
      </c>
      <c r="EP46" s="17">
        <v>20</v>
      </c>
      <c r="EQ46" s="17">
        <v>0.7</v>
      </c>
      <c r="ER46" s="17">
        <v>3.4</v>
      </c>
      <c r="ES46" s="17">
        <v>0.2</v>
      </c>
      <c r="ET46" s="17">
        <v>0.4</v>
      </c>
      <c r="EU46" s="17">
        <v>0.6</v>
      </c>
      <c r="EV46" s="17">
        <v>116.5</v>
      </c>
      <c r="EW46" s="17">
        <v>136.5</v>
      </c>
      <c r="EX46" s="17">
        <v>0.6</v>
      </c>
      <c r="EY46" s="17">
        <v>4.8</v>
      </c>
      <c r="EZ46" s="17">
        <v>2.2999999999999998</v>
      </c>
      <c r="FA46" s="17">
        <v>1.1000000000000001</v>
      </c>
      <c r="FB46" s="17">
        <v>2.7</v>
      </c>
      <c r="FC46" s="17">
        <v>0.2</v>
      </c>
      <c r="FD46" s="17">
        <v>6.8</v>
      </c>
      <c r="FE46" s="17">
        <v>20</v>
      </c>
      <c r="FF46" s="17">
        <v>20</v>
      </c>
      <c r="FG46" s="17"/>
      <c r="FH46" s="17">
        <v>43.4</v>
      </c>
      <c r="FI46" s="17">
        <v>29.9</v>
      </c>
      <c r="FJ46" s="17">
        <v>16.5</v>
      </c>
      <c r="FK46" s="17">
        <v>0</v>
      </c>
      <c r="FL46" s="17">
        <v>8.1</v>
      </c>
      <c r="FM46" s="17">
        <v>11.4</v>
      </c>
      <c r="FN46" s="17">
        <v>21.6</v>
      </c>
      <c r="FO46" s="17">
        <v>7756.97</v>
      </c>
      <c r="FP46" s="15"/>
      <c r="FQ46" s="17">
        <v>24.6</v>
      </c>
      <c r="FR46" s="17">
        <v>7.8</v>
      </c>
      <c r="FS46" s="17">
        <v>9.3000000000000007</v>
      </c>
      <c r="FT46" s="17">
        <v>13.2</v>
      </c>
      <c r="FU46" s="17">
        <v>24.6</v>
      </c>
      <c r="FV46" s="17">
        <v>19</v>
      </c>
      <c r="FW46" s="17">
        <v>10.1</v>
      </c>
      <c r="FX46" s="17">
        <v>13.3</v>
      </c>
      <c r="FY46" s="17">
        <v>121.9</v>
      </c>
    </row>
    <row r="47" spans="1:181" ht="24" customHeight="1" x14ac:dyDescent="0.25">
      <c r="A47" s="16" t="s">
        <v>55</v>
      </c>
      <c r="B47" s="16" t="s">
        <v>792</v>
      </c>
      <c r="C47" s="17">
        <v>202.9</v>
      </c>
      <c r="D47" s="17">
        <v>657.4</v>
      </c>
      <c r="E47" s="17">
        <v>146</v>
      </c>
      <c r="F47" s="17">
        <v>7.6</v>
      </c>
      <c r="G47" s="17">
        <v>0</v>
      </c>
      <c r="H47" s="17">
        <v>93</v>
      </c>
      <c r="I47" s="17">
        <v>232.3</v>
      </c>
      <c r="J47" s="17"/>
      <c r="K47" s="17">
        <v>59.5</v>
      </c>
      <c r="L47" s="17"/>
      <c r="M47" s="17"/>
      <c r="N47" s="17"/>
      <c r="O47" s="17"/>
      <c r="P47" s="17"/>
      <c r="Q47" s="17"/>
      <c r="R47" s="17">
        <v>578.5</v>
      </c>
      <c r="S47" s="17">
        <v>10.7</v>
      </c>
      <c r="T47" s="17"/>
      <c r="U47" s="17">
        <v>12</v>
      </c>
      <c r="V47" s="17"/>
      <c r="W47" s="17"/>
      <c r="X47" s="17">
        <v>166.4</v>
      </c>
      <c r="Y47" s="17">
        <v>10.3</v>
      </c>
      <c r="Z47" s="17">
        <v>0</v>
      </c>
      <c r="AA47" s="17"/>
      <c r="AB47" s="17">
        <v>6.5</v>
      </c>
      <c r="AC47" s="17"/>
      <c r="AD47" s="17">
        <v>94.6</v>
      </c>
      <c r="AE47" s="17"/>
      <c r="AF47" s="17"/>
      <c r="AG47" s="17">
        <v>7</v>
      </c>
      <c r="AH47" s="17">
        <v>0</v>
      </c>
      <c r="AI47" s="17">
        <v>110</v>
      </c>
      <c r="AJ47" s="17">
        <v>215.2</v>
      </c>
      <c r="AK47" s="17">
        <v>0</v>
      </c>
      <c r="AL47" s="17"/>
      <c r="AM47" s="17"/>
      <c r="AN47" s="17">
        <v>6.5</v>
      </c>
      <c r="AO47" s="17">
        <v>394.5</v>
      </c>
      <c r="AP47" s="17">
        <v>82.9</v>
      </c>
      <c r="AQ47" s="17">
        <v>136</v>
      </c>
      <c r="AR47" s="17">
        <v>42.2</v>
      </c>
      <c r="AS47" s="17">
        <v>18.8</v>
      </c>
      <c r="AT47" s="17">
        <v>19.2</v>
      </c>
      <c r="AU47" s="17">
        <v>89.8</v>
      </c>
      <c r="AV47" s="17">
        <v>170.8</v>
      </c>
      <c r="AW47" s="17">
        <v>168.8</v>
      </c>
      <c r="AX47" s="17">
        <v>176.1</v>
      </c>
      <c r="AY47" s="17">
        <v>107.1</v>
      </c>
      <c r="AZ47" s="17">
        <v>46</v>
      </c>
      <c r="BA47" s="17"/>
      <c r="BB47" s="17">
        <v>3.8</v>
      </c>
      <c r="BC47" s="17">
        <v>28.3</v>
      </c>
      <c r="BD47" s="17">
        <v>130</v>
      </c>
      <c r="BE47" s="17"/>
      <c r="BF47" s="17"/>
      <c r="BG47" s="17">
        <v>95.6</v>
      </c>
      <c r="BH47" s="17"/>
      <c r="BI47" s="17"/>
      <c r="BJ47" s="17">
        <v>42.9</v>
      </c>
      <c r="BK47" s="17"/>
      <c r="BL47" s="17"/>
      <c r="BM47" s="17"/>
      <c r="BN47" s="17">
        <v>131.4</v>
      </c>
      <c r="BO47" s="17"/>
      <c r="BP47" s="17"/>
      <c r="BQ47" s="17"/>
      <c r="BR47" s="17"/>
      <c r="BS47" s="17"/>
      <c r="BT47" s="17"/>
      <c r="BU47" s="17">
        <v>194.1</v>
      </c>
      <c r="BV47" s="17">
        <v>195.6</v>
      </c>
      <c r="BW47" s="17">
        <v>195.6</v>
      </c>
      <c r="BX47" s="17">
        <v>102.2</v>
      </c>
      <c r="BY47" s="17"/>
      <c r="BZ47" s="17"/>
      <c r="CA47" s="17">
        <v>4.0999999999999996</v>
      </c>
      <c r="CB47" s="17">
        <v>242.4</v>
      </c>
      <c r="CC47" s="17">
        <v>118.8</v>
      </c>
      <c r="CD47" s="17">
        <v>62.9</v>
      </c>
      <c r="CE47" s="17">
        <v>78.7</v>
      </c>
      <c r="CF47" s="17">
        <v>31.2</v>
      </c>
      <c r="CG47" s="17">
        <v>114.4</v>
      </c>
      <c r="CH47" s="17">
        <v>42</v>
      </c>
      <c r="CI47" s="17">
        <v>0</v>
      </c>
      <c r="CJ47" s="17">
        <v>137</v>
      </c>
      <c r="CK47" s="17"/>
      <c r="CL47" s="17"/>
      <c r="CM47" s="17"/>
      <c r="CN47" s="17">
        <v>174.5</v>
      </c>
      <c r="CO47" s="17">
        <v>174.6</v>
      </c>
      <c r="CP47" s="17">
        <v>174.9</v>
      </c>
      <c r="CQ47" s="17">
        <v>174.9</v>
      </c>
      <c r="CR47" s="17"/>
      <c r="CS47" s="17"/>
      <c r="CT47" s="17"/>
      <c r="CU47" s="17">
        <v>9.1999999999999993</v>
      </c>
      <c r="CV47" s="17">
        <v>20.100000000000001</v>
      </c>
      <c r="CW47" s="17">
        <v>0</v>
      </c>
      <c r="CX47" s="17">
        <v>92.2</v>
      </c>
      <c r="CY47" s="17">
        <v>0</v>
      </c>
      <c r="CZ47" s="17">
        <v>0.5</v>
      </c>
      <c r="DA47" s="17">
        <v>0</v>
      </c>
      <c r="DB47" s="17">
        <v>20.3</v>
      </c>
      <c r="DC47" s="17">
        <v>10.4</v>
      </c>
      <c r="DD47" s="17">
        <v>5.7</v>
      </c>
      <c r="DE47" s="17">
        <v>0</v>
      </c>
      <c r="DF47" s="17">
        <v>0</v>
      </c>
      <c r="DG47" s="17">
        <v>2.2000000000000002</v>
      </c>
      <c r="DH47" s="17">
        <v>3.3</v>
      </c>
      <c r="DI47" s="17">
        <v>5</v>
      </c>
      <c r="DJ47" s="17">
        <v>20.3</v>
      </c>
      <c r="DK47" s="17">
        <v>19.600000000000001</v>
      </c>
      <c r="DL47" s="17">
        <v>18.2</v>
      </c>
      <c r="DM47" s="17">
        <v>3.4</v>
      </c>
      <c r="DN47" s="17">
        <v>18.5</v>
      </c>
      <c r="DO47" s="17">
        <v>0</v>
      </c>
      <c r="DP47" s="17">
        <v>0</v>
      </c>
      <c r="DQ47" s="17">
        <v>23</v>
      </c>
      <c r="DR47" s="17">
        <v>69.099999999999994</v>
      </c>
      <c r="DS47" s="17">
        <v>0</v>
      </c>
      <c r="DT47" s="17">
        <v>3.2</v>
      </c>
      <c r="DU47" s="17">
        <v>20.399999999999999</v>
      </c>
      <c r="DV47" s="17">
        <v>3.2</v>
      </c>
      <c r="DW47" s="17"/>
      <c r="DX47" s="17">
        <v>0</v>
      </c>
      <c r="DY47" s="17">
        <v>19.8</v>
      </c>
      <c r="DZ47" s="17">
        <v>13.1</v>
      </c>
      <c r="EA47" s="17">
        <v>20.100000000000001</v>
      </c>
      <c r="EB47" s="17">
        <v>20.2</v>
      </c>
      <c r="EC47" s="17">
        <v>3.6</v>
      </c>
      <c r="ED47" s="17">
        <v>17.7</v>
      </c>
      <c r="EE47" s="17">
        <v>0</v>
      </c>
      <c r="EF47" s="17">
        <v>65.099999999999994</v>
      </c>
      <c r="EG47" s="17">
        <v>84.1</v>
      </c>
      <c r="EH47" s="17">
        <v>8.1</v>
      </c>
      <c r="EI47" s="17">
        <v>7.1</v>
      </c>
      <c r="EJ47" s="17">
        <v>0</v>
      </c>
      <c r="EK47" s="17">
        <v>21</v>
      </c>
      <c r="EL47" s="17">
        <v>8.1</v>
      </c>
      <c r="EM47" s="17">
        <v>6.4</v>
      </c>
      <c r="EN47" s="17">
        <v>20.399999999999999</v>
      </c>
      <c r="EO47" s="17">
        <v>20.399999999999999</v>
      </c>
      <c r="EP47" s="17">
        <v>20</v>
      </c>
      <c r="EQ47" s="17">
        <v>1.1000000000000001</v>
      </c>
      <c r="ER47" s="17">
        <v>0</v>
      </c>
      <c r="ES47" s="17">
        <v>0</v>
      </c>
      <c r="ET47" s="17">
        <v>0</v>
      </c>
      <c r="EU47" s="17">
        <v>0.6</v>
      </c>
      <c r="EV47" s="17">
        <v>125.7</v>
      </c>
      <c r="EW47" s="17">
        <v>129.6</v>
      </c>
      <c r="EX47" s="17">
        <v>0</v>
      </c>
      <c r="EY47" s="17">
        <v>4.8</v>
      </c>
      <c r="EZ47" s="17">
        <v>2.2999999999999998</v>
      </c>
      <c r="FA47" s="17">
        <v>1.1000000000000001</v>
      </c>
      <c r="FB47" s="17">
        <v>2.7</v>
      </c>
      <c r="FC47" s="17">
        <v>0</v>
      </c>
      <c r="FD47" s="17">
        <v>6.7</v>
      </c>
      <c r="FE47" s="17">
        <v>20</v>
      </c>
      <c r="FF47" s="17">
        <v>20</v>
      </c>
      <c r="FG47" s="17"/>
      <c r="FH47" s="17">
        <v>43.5</v>
      </c>
      <c r="FI47" s="17">
        <v>29.8</v>
      </c>
      <c r="FJ47" s="17">
        <v>16.8</v>
      </c>
      <c r="FK47" s="17">
        <v>0</v>
      </c>
      <c r="FL47" s="17">
        <v>7.4</v>
      </c>
      <c r="FM47" s="17">
        <v>11.4</v>
      </c>
      <c r="FN47" s="17">
        <v>21.7</v>
      </c>
      <c r="FO47" s="17">
        <v>7886.7</v>
      </c>
      <c r="FP47" s="15"/>
      <c r="FQ47" s="17">
        <v>24.6</v>
      </c>
      <c r="FR47" s="17">
        <v>7.9</v>
      </c>
      <c r="FS47" s="17">
        <v>8.6</v>
      </c>
      <c r="FT47" s="17">
        <v>13.2</v>
      </c>
      <c r="FU47" s="17">
        <v>24.9</v>
      </c>
      <c r="FV47" s="17">
        <v>19</v>
      </c>
      <c r="FW47" s="17">
        <v>10.199999999999999</v>
      </c>
      <c r="FX47" s="17">
        <v>13.4</v>
      </c>
      <c r="FY47" s="17">
        <v>121.8</v>
      </c>
    </row>
    <row r="48" spans="1:181" ht="24" customHeight="1" x14ac:dyDescent="0.25">
      <c r="A48" s="16" t="s">
        <v>55</v>
      </c>
      <c r="B48" s="16" t="s">
        <v>793</v>
      </c>
      <c r="C48" s="17">
        <v>203.1</v>
      </c>
      <c r="D48" s="17">
        <v>658.3</v>
      </c>
      <c r="E48" s="17">
        <v>145.9</v>
      </c>
      <c r="F48" s="17">
        <v>7.5</v>
      </c>
      <c r="G48" s="17">
        <v>0</v>
      </c>
      <c r="H48" s="17">
        <v>93.5</v>
      </c>
      <c r="I48" s="17">
        <v>231.3</v>
      </c>
      <c r="J48" s="17"/>
      <c r="K48" s="17">
        <v>61.9</v>
      </c>
      <c r="L48" s="17"/>
      <c r="M48" s="17"/>
      <c r="N48" s="17"/>
      <c r="O48" s="17"/>
      <c r="P48" s="17"/>
      <c r="Q48" s="17"/>
      <c r="R48" s="17">
        <v>580.1</v>
      </c>
      <c r="S48" s="17">
        <v>10.8</v>
      </c>
      <c r="T48" s="17"/>
      <c r="U48" s="17">
        <v>14.9</v>
      </c>
      <c r="V48" s="17"/>
      <c r="W48" s="17"/>
      <c r="X48" s="17">
        <v>167.7</v>
      </c>
      <c r="Y48" s="17">
        <v>10.6</v>
      </c>
      <c r="Z48" s="17">
        <v>0</v>
      </c>
      <c r="AA48" s="17"/>
      <c r="AB48" s="17">
        <v>6.5</v>
      </c>
      <c r="AC48" s="17"/>
      <c r="AD48" s="17">
        <v>94.5</v>
      </c>
      <c r="AE48" s="17"/>
      <c r="AF48" s="17"/>
      <c r="AG48" s="17">
        <v>8</v>
      </c>
      <c r="AH48" s="17">
        <v>0.6</v>
      </c>
      <c r="AI48" s="17">
        <v>110.1</v>
      </c>
      <c r="AJ48" s="17">
        <v>223.2</v>
      </c>
      <c r="AK48" s="17">
        <v>170.9</v>
      </c>
      <c r="AL48" s="17"/>
      <c r="AM48" s="17"/>
      <c r="AN48" s="17">
        <v>6.5</v>
      </c>
      <c r="AO48" s="17">
        <v>378.3</v>
      </c>
      <c r="AP48" s="17">
        <v>82.8</v>
      </c>
      <c r="AQ48" s="17">
        <v>138.5</v>
      </c>
      <c r="AR48" s="17">
        <v>42.2</v>
      </c>
      <c r="AS48" s="17">
        <v>18.600000000000001</v>
      </c>
      <c r="AT48" s="17">
        <v>19.2</v>
      </c>
      <c r="AU48" s="17">
        <v>92.4</v>
      </c>
      <c r="AV48" s="17">
        <v>173</v>
      </c>
      <c r="AW48" s="17">
        <v>171.6</v>
      </c>
      <c r="AX48" s="17">
        <v>175.3</v>
      </c>
      <c r="AY48" s="17">
        <v>108.3</v>
      </c>
      <c r="AZ48" s="17">
        <v>30.7</v>
      </c>
      <c r="BA48" s="17"/>
      <c r="BB48" s="17">
        <v>3.8</v>
      </c>
      <c r="BC48" s="17">
        <v>28.6</v>
      </c>
      <c r="BD48" s="17">
        <v>152.69999999999999</v>
      </c>
      <c r="BE48" s="17"/>
      <c r="BF48" s="17"/>
      <c r="BG48" s="17">
        <v>96</v>
      </c>
      <c r="BH48" s="17"/>
      <c r="BI48" s="17"/>
      <c r="BJ48" s="17">
        <v>43</v>
      </c>
      <c r="BK48" s="17"/>
      <c r="BL48" s="17"/>
      <c r="BM48" s="17"/>
      <c r="BN48" s="17">
        <v>131.6</v>
      </c>
      <c r="BO48" s="17"/>
      <c r="BP48" s="17"/>
      <c r="BQ48" s="17"/>
      <c r="BR48" s="17"/>
      <c r="BS48" s="17"/>
      <c r="BT48" s="17"/>
      <c r="BU48" s="17">
        <v>194.9</v>
      </c>
      <c r="BV48" s="17">
        <v>196.4</v>
      </c>
      <c r="BW48" s="17">
        <v>196.2</v>
      </c>
      <c r="BX48" s="17">
        <v>113.1</v>
      </c>
      <c r="BY48" s="17"/>
      <c r="BZ48" s="17"/>
      <c r="CA48" s="17">
        <v>4.0999999999999996</v>
      </c>
      <c r="CB48" s="17">
        <v>232.6</v>
      </c>
      <c r="CC48" s="17">
        <v>119.7</v>
      </c>
      <c r="CD48" s="17">
        <v>62.2</v>
      </c>
      <c r="CE48" s="17">
        <v>78.900000000000006</v>
      </c>
      <c r="CF48" s="17">
        <v>30.9</v>
      </c>
      <c r="CG48" s="17">
        <v>114.3</v>
      </c>
      <c r="CH48" s="17">
        <v>41.8</v>
      </c>
      <c r="CI48" s="17">
        <v>0</v>
      </c>
      <c r="CJ48" s="17">
        <v>137.69999999999999</v>
      </c>
      <c r="CK48" s="17"/>
      <c r="CL48" s="17"/>
      <c r="CM48" s="17"/>
      <c r="CN48" s="17">
        <v>176.7</v>
      </c>
      <c r="CO48" s="17">
        <v>176.3</v>
      </c>
      <c r="CP48" s="17">
        <v>176.5</v>
      </c>
      <c r="CQ48" s="17">
        <v>176</v>
      </c>
      <c r="CR48" s="17"/>
      <c r="CS48" s="17"/>
      <c r="CT48" s="17"/>
      <c r="CU48" s="17">
        <v>9.3000000000000007</v>
      </c>
      <c r="CV48" s="17">
        <v>20.100000000000001</v>
      </c>
      <c r="CW48" s="17">
        <v>0</v>
      </c>
      <c r="CX48" s="17">
        <v>88.5</v>
      </c>
      <c r="CY48" s="17">
        <v>0</v>
      </c>
      <c r="CZ48" s="17">
        <v>0.2</v>
      </c>
      <c r="DA48" s="17">
        <v>0</v>
      </c>
      <c r="DB48" s="17">
        <v>20.399999999999999</v>
      </c>
      <c r="DC48" s="17">
        <v>10.5</v>
      </c>
      <c r="DD48" s="17">
        <v>5.6</v>
      </c>
      <c r="DE48" s="17">
        <v>0</v>
      </c>
      <c r="DF48" s="17">
        <v>0</v>
      </c>
      <c r="DG48" s="17">
        <v>2</v>
      </c>
      <c r="DH48" s="17">
        <v>3.3</v>
      </c>
      <c r="DI48" s="17">
        <v>5.2</v>
      </c>
      <c r="DJ48" s="17">
        <v>20.8</v>
      </c>
      <c r="DK48" s="17">
        <v>19.600000000000001</v>
      </c>
      <c r="DL48" s="17">
        <v>18.2</v>
      </c>
      <c r="DM48" s="17">
        <v>3.4</v>
      </c>
      <c r="DN48" s="17">
        <v>18.5</v>
      </c>
      <c r="DO48" s="17">
        <v>0</v>
      </c>
      <c r="DP48" s="17">
        <v>0</v>
      </c>
      <c r="DQ48" s="17">
        <v>23.1</v>
      </c>
      <c r="DR48" s="17">
        <v>68</v>
      </c>
      <c r="DS48" s="17">
        <v>0</v>
      </c>
      <c r="DT48" s="17">
        <v>3.2</v>
      </c>
      <c r="DU48" s="17">
        <v>20.399999999999999</v>
      </c>
      <c r="DV48" s="17">
        <v>3.2</v>
      </c>
      <c r="DW48" s="17"/>
      <c r="DX48" s="17">
        <v>0</v>
      </c>
      <c r="DY48" s="17">
        <v>19.8</v>
      </c>
      <c r="DZ48" s="17">
        <v>13.1</v>
      </c>
      <c r="EA48" s="17">
        <v>20.2</v>
      </c>
      <c r="EB48" s="17">
        <v>20.2</v>
      </c>
      <c r="EC48" s="17">
        <v>5.8</v>
      </c>
      <c r="ED48" s="17">
        <v>19.8</v>
      </c>
      <c r="EE48" s="17">
        <v>0</v>
      </c>
      <c r="EF48" s="17">
        <v>60</v>
      </c>
      <c r="EG48" s="17">
        <v>94.2</v>
      </c>
      <c r="EH48" s="17">
        <v>5.2</v>
      </c>
      <c r="EI48" s="17">
        <v>3.7</v>
      </c>
      <c r="EJ48" s="17">
        <v>0</v>
      </c>
      <c r="EK48" s="17">
        <v>21</v>
      </c>
      <c r="EL48" s="17">
        <v>8.1</v>
      </c>
      <c r="EM48" s="17">
        <v>6.4</v>
      </c>
      <c r="EN48" s="17">
        <v>20.399999999999999</v>
      </c>
      <c r="EO48" s="17">
        <v>20.399999999999999</v>
      </c>
      <c r="EP48" s="17">
        <v>20</v>
      </c>
      <c r="EQ48" s="17">
        <v>1.3</v>
      </c>
      <c r="ER48" s="17">
        <v>0</v>
      </c>
      <c r="ES48" s="17">
        <v>0</v>
      </c>
      <c r="ET48" s="17">
        <v>0</v>
      </c>
      <c r="EU48" s="17">
        <v>0.6</v>
      </c>
      <c r="EV48" s="17">
        <v>120.5</v>
      </c>
      <c r="EW48" s="17">
        <v>129.1</v>
      </c>
      <c r="EX48" s="17">
        <v>0</v>
      </c>
      <c r="EY48" s="17">
        <v>4.8</v>
      </c>
      <c r="EZ48" s="17">
        <v>2.2999999999999998</v>
      </c>
      <c r="FA48" s="17">
        <v>1.1000000000000001</v>
      </c>
      <c r="FB48" s="17">
        <v>2.7</v>
      </c>
      <c r="FC48" s="17">
        <v>0</v>
      </c>
      <c r="FD48" s="17">
        <v>6.8</v>
      </c>
      <c r="FE48" s="17">
        <v>20</v>
      </c>
      <c r="FF48" s="17">
        <v>20</v>
      </c>
      <c r="FG48" s="17"/>
      <c r="FH48" s="17">
        <v>43.3</v>
      </c>
      <c r="FI48" s="17">
        <v>29.9</v>
      </c>
      <c r="FJ48" s="17">
        <v>17.7</v>
      </c>
      <c r="FK48" s="17">
        <v>0</v>
      </c>
      <c r="FL48" s="17">
        <v>7.6</v>
      </c>
      <c r="FM48" s="17">
        <v>11.4</v>
      </c>
      <c r="FN48" s="17">
        <v>20.6</v>
      </c>
      <c r="FO48" s="17">
        <v>8082.3</v>
      </c>
      <c r="FP48" s="15"/>
      <c r="FQ48" s="17">
        <v>24.6</v>
      </c>
      <c r="FR48" s="17">
        <v>7.9</v>
      </c>
      <c r="FS48" s="17">
        <v>8.6999999999999993</v>
      </c>
      <c r="FT48" s="17">
        <v>13.2</v>
      </c>
      <c r="FU48" s="17">
        <v>25.1</v>
      </c>
      <c r="FV48" s="17">
        <v>19</v>
      </c>
      <c r="FW48" s="17">
        <v>10.1</v>
      </c>
      <c r="FX48" s="17">
        <v>13.3</v>
      </c>
      <c r="FY48" s="17">
        <v>121.9</v>
      </c>
    </row>
    <row r="49" spans="1:181" ht="24" customHeight="1" x14ac:dyDescent="0.25">
      <c r="A49" s="16" t="s">
        <v>55</v>
      </c>
      <c r="B49" s="16" t="s">
        <v>794</v>
      </c>
      <c r="C49" s="17">
        <v>202.4</v>
      </c>
      <c r="D49" s="17">
        <v>658.4</v>
      </c>
      <c r="E49" s="17">
        <v>146</v>
      </c>
      <c r="F49" s="17">
        <v>7.4</v>
      </c>
      <c r="G49" s="17">
        <v>0</v>
      </c>
      <c r="H49" s="17">
        <v>93</v>
      </c>
      <c r="I49" s="17">
        <v>231.6</v>
      </c>
      <c r="J49" s="17"/>
      <c r="K49" s="17">
        <v>60.2</v>
      </c>
      <c r="L49" s="17"/>
      <c r="M49" s="17"/>
      <c r="N49" s="17"/>
      <c r="O49" s="17"/>
      <c r="P49" s="17"/>
      <c r="Q49" s="17"/>
      <c r="R49" s="17">
        <v>580.9</v>
      </c>
      <c r="S49" s="17">
        <v>10.7</v>
      </c>
      <c r="T49" s="17"/>
      <c r="U49" s="17">
        <v>14.8</v>
      </c>
      <c r="V49" s="17"/>
      <c r="W49" s="17"/>
      <c r="X49" s="17">
        <v>165.6</v>
      </c>
      <c r="Y49" s="17">
        <v>10.6</v>
      </c>
      <c r="Z49" s="17">
        <v>0</v>
      </c>
      <c r="AA49" s="17"/>
      <c r="AB49" s="17">
        <v>6.6</v>
      </c>
      <c r="AC49" s="17"/>
      <c r="AD49" s="17">
        <v>140.80000000000001</v>
      </c>
      <c r="AE49" s="17"/>
      <c r="AF49" s="17"/>
      <c r="AG49" s="17">
        <v>16</v>
      </c>
      <c r="AH49" s="17">
        <v>6.7</v>
      </c>
      <c r="AI49" s="17">
        <v>110.2</v>
      </c>
      <c r="AJ49" s="17">
        <v>192.6</v>
      </c>
      <c r="AK49" s="17">
        <v>170.1</v>
      </c>
      <c r="AL49" s="17"/>
      <c r="AM49" s="17"/>
      <c r="AN49" s="17">
        <v>6.5</v>
      </c>
      <c r="AO49" s="17">
        <v>395.6</v>
      </c>
      <c r="AP49" s="17">
        <v>82.6</v>
      </c>
      <c r="AQ49" s="17">
        <v>151</v>
      </c>
      <c r="AR49" s="17">
        <v>42.3</v>
      </c>
      <c r="AS49" s="17">
        <v>18.7</v>
      </c>
      <c r="AT49" s="17">
        <v>19.2</v>
      </c>
      <c r="AU49" s="17">
        <v>90</v>
      </c>
      <c r="AV49" s="17">
        <v>171.2</v>
      </c>
      <c r="AW49" s="17">
        <v>169.6</v>
      </c>
      <c r="AX49" s="17">
        <v>175.8</v>
      </c>
      <c r="AY49" s="17">
        <v>106.9</v>
      </c>
      <c r="AZ49" s="17">
        <v>46</v>
      </c>
      <c r="BA49" s="17"/>
      <c r="BB49" s="17">
        <v>3.8</v>
      </c>
      <c r="BC49" s="17">
        <v>28</v>
      </c>
      <c r="BD49" s="17">
        <v>171.8</v>
      </c>
      <c r="BE49" s="17"/>
      <c r="BF49" s="17"/>
      <c r="BG49" s="17">
        <v>95.8</v>
      </c>
      <c r="BH49" s="17"/>
      <c r="BI49" s="17"/>
      <c r="BJ49" s="17">
        <v>43.2</v>
      </c>
      <c r="BK49" s="17"/>
      <c r="BL49" s="17"/>
      <c r="BM49" s="17"/>
      <c r="BN49" s="17">
        <v>131.5</v>
      </c>
      <c r="BO49" s="17"/>
      <c r="BP49" s="17"/>
      <c r="BQ49" s="17"/>
      <c r="BR49" s="17"/>
      <c r="BS49" s="17"/>
      <c r="BT49" s="17"/>
      <c r="BU49" s="17">
        <v>194.5</v>
      </c>
      <c r="BV49" s="17">
        <v>196</v>
      </c>
      <c r="BW49" s="17">
        <v>195.8</v>
      </c>
      <c r="BX49" s="17">
        <v>112.3</v>
      </c>
      <c r="BY49" s="17"/>
      <c r="BZ49" s="17"/>
      <c r="CA49" s="17">
        <v>4.0999999999999996</v>
      </c>
      <c r="CB49" s="17">
        <v>242</v>
      </c>
      <c r="CC49" s="17">
        <v>118.9</v>
      </c>
      <c r="CD49" s="17">
        <v>62.1</v>
      </c>
      <c r="CE49" s="17">
        <v>78.8</v>
      </c>
      <c r="CF49" s="17">
        <v>29.2</v>
      </c>
      <c r="CG49" s="17">
        <v>114.3</v>
      </c>
      <c r="CH49" s="17">
        <v>40</v>
      </c>
      <c r="CI49" s="17">
        <v>0</v>
      </c>
      <c r="CJ49" s="17">
        <v>137.6</v>
      </c>
      <c r="CK49" s="17"/>
      <c r="CL49" s="17"/>
      <c r="CM49" s="17"/>
      <c r="CN49" s="17">
        <v>174.8</v>
      </c>
      <c r="CO49" s="17">
        <v>174.7</v>
      </c>
      <c r="CP49" s="17">
        <v>175.4</v>
      </c>
      <c r="CQ49" s="17">
        <v>175.4</v>
      </c>
      <c r="CR49" s="17"/>
      <c r="CS49" s="17"/>
      <c r="CT49" s="17"/>
      <c r="CU49" s="17">
        <v>9.3000000000000007</v>
      </c>
      <c r="CV49" s="17">
        <v>20.100000000000001</v>
      </c>
      <c r="CW49" s="17">
        <v>0</v>
      </c>
      <c r="CX49" s="17">
        <v>80.7</v>
      </c>
      <c r="CY49" s="17">
        <v>0</v>
      </c>
      <c r="CZ49" s="17">
        <v>0</v>
      </c>
      <c r="DA49" s="17">
        <v>0</v>
      </c>
      <c r="DB49" s="17">
        <v>20.399999999999999</v>
      </c>
      <c r="DC49" s="17">
        <v>10.3</v>
      </c>
      <c r="DD49" s="17">
        <v>5.7</v>
      </c>
      <c r="DE49" s="17">
        <v>0</v>
      </c>
      <c r="DF49" s="17">
        <v>0</v>
      </c>
      <c r="DG49" s="17">
        <v>1.9</v>
      </c>
      <c r="DH49" s="17">
        <v>3.3</v>
      </c>
      <c r="DI49" s="17">
        <v>5.0999999999999996</v>
      </c>
      <c r="DJ49" s="17">
        <v>20.399999999999999</v>
      </c>
      <c r="DK49" s="17">
        <v>19.600000000000001</v>
      </c>
      <c r="DL49" s="17">
        <v>18.2</v>
      </c>
      <c r="DM49" s="17">
        <v>3.4</v>
      </c>
      <c r="DN49" s="17">
        <v>18.5</v>
      </c>
      <c r="DO49" s="17">
        <v>0</v>
      </c>
      <c r="DP49" s="17">
        <v>0</v>
      </c>
      <c r="DQ49" s="17">
        <v>18.100000000000001</v>
      </c>
      <c r="DR49" s="17">
        <v>56.6</v>
      </c>
      <c r="DS49" s="17">
        <v>0</v>
      </c>
      <c r="DT49" s="17">
        <v>3.2</v>
      </c>
      <c r="DU49" s="17">
        <v>20.399999999999999</v>
      </c>
      <c r="DV49" s="17">
        <v>3.2</v>
      </c>
      <c r="DW49" s="17"/>
      <c r="DX49" s="17">
        <v>0</v>
      </c>
      <c r="DY49" s="17">
        <v>19.8</v>
      </c>
      <c r="DZ49" s="17">
        <v>13.1</v>
      </c>
      <c r="EA49" s="17">
        <v>20.100000000000001</v>
      </c>
      <c r="EB49" s="17">
        <v>20.2</v>
      </c>
      <c r="EC49" s="17">
        <v>5.3</v>
      </c>
      <c r="ED49" s="17">
        <v>20.2</v>
      </c>
      <c r="EE49" s="17">
        <v>0</v>
      </c>
      <c r="EF49" s="17">
        <v>65.400000000000006</v>
      </c>
      <c r="EG49" s="17">
        <v>92.9</v>
      </c>
      <c r="EH49" s="17">
        <v>6.2</v>
      </c>
      <c r="EI49" s="17">
        <v>2.5</v>
      </c>
      <c r="EJ49" s="17">
        <v>0</v>
      </c>
      <c r="EK49" s="17">
        <v>21</v>
      </c>
      <c r="EL49" s="17">
        <v>8.1</v>
      </c>
      <c r="EM49" s="17">
        <v>6.6</v>
      </c>
      <c r="EN49" s="17">
        <v>20.399999999999999</v>
      </c>
      <c r="EO49" s="17">
        <v>20.399999999999999</v>
      </c>
      <c r="EP49" s="17">
        <v>20</v>
      </c>
      <c r="EQ49" s="17">
        <v>0.7</v>
      </c>
      <c r="ER49" s="17">
        <v>0</v>
      </c>
      <c r="ES49" s="17">
        <v>0</v>
      </c>
      <c r="ET49" s="17">
        <v>0</v>
      </c>
      <c r="EU49" s="17">
        <v>0.6</v>
      </c>
      <c r="EV49" s="17">
        <v>112.3</v>
      </c>
      <c r="EW49" s="17">
        <v>126.4</v>
      </c>
      <c r="EX49" s="17">
        <v>0</v>
      </c>
      <c r="EY49" s="17">
        <v>4.8</v>
      </c>
      <c r="EZ49" s="17">
        <v>2.2999999999999998</v>
      </c>
      <c r="FA49" s="17">
        <v>1.1000000000000001</v>
      </c>
      <c r="FB49" s="17">
        <v>2.7</v>
      </c>
      <c r="FC49" s="17">
        <v>0</v>
      </c>
      <c r="FD49" s="17">
        <v>6.8</v>
      </c>
      <c r="FE49" s="17">
        <v>20</v>
      </c>
      <c r="FF49" s="17">
        <v>20</v>
      </c>
      <c r="FG49" s="17"/>
      <c r="FH49" s="17">
        <v>43.4</v>
      </c>
      <c r="FI49" s="17">
        <v>29.9</v>
      </c>
      <c r="FJ49" s="17">
        <v>17.899999999999999</v>
      </c>
      <c r="FK49" s="17">
        <v>0</v>
      </c>
      <c r="FL49" s="17">
        <v>7.8</v>
      </c>
      <c r="FM49" s="17">
        <v>11.4</v>
      </c>
      <c r="FN49" s="17">
        <v>17.7</v>
      </c>
      <c r="FO49" s="17">
        <v>8126.4</v>
      </c>
      <c r="FP49" s="15"/>
      <c r="FQ49" s="17">
        <v>24.6</v>
      </c>
      <c r="FR49" s="17">
        <v>7.9</v>
      </c>
      <c r="FS49" s="17">
        <v>9.6999999999999993</v>
      </c>
      <c r="FT49" s="17">
        <v>13.2</v>
      </c>
      <c r="FU49" s="17">
        <v>25.3</v>
      </c>
      <c r="FV49" s="17">
        <v>19</v>
      </c>
      <c r="FW49" s="17">
        <v>10.199999999999999</v>
      </c>
      <c r="FX49" s="17">
        <v>13.4</v>
      </c>
      <c r="FY49" s="17">
        <v>123.3</v>
      </c>
    </row>
    <row r="50" spans="1:181" ht="24" customHeight="1" x14ac:dyDescent="0.25">
      <c r="A50" s="18" t="s">
        <v>55</v>
      </c>
      <c r="B50" s="18" t="s">
        <v>795</v>
      </c>
      <c r="C50" s="19">
        <v>202.4</v>
      </c>
      <c r="D50" s="19">
        <v>658.4</v>
      </c>
      <c r="E50" s="19">
        <v>146</v>
      </c>
      <c r="F50" s="19">
        <v>7.3</v>
      </c>
      <c r="G50" s="19">
        <v>0</v>
      </c>
      <c r="H50" s="19">
        <v>93.3</v>
      </c>
      <c r="I50" s="19">
        <v>232.2</v>
      </c>
      <c r="J50" s="19"/>
      <c r="K50" s="19">
        <v>60.7</v>
      </c>
      <c r="L50" s="19"/>
      <c r="M50" s="19"/>
      <c r="N50" s="19"/>
      <c r="O50" s="19"/>
      <c r="P50" s="19"/>
      <c r="Q50" s="19"/>
      <c r="R50" s="19">
        <v>580.70000000000005</v>
      </c>
      <c r="S50" s="19">
        <v>10.7</v>
      </c>
      <c r="T50" s="19"/>
      <c r="U50" s="19">
        <v>14.8</v>
      </c>
      <c r="V50" s="19"/>
      <c r="W50" s="19"/>
      <c r="X50" s="19">
        <v>165.6</v>
      </c>
      <c r="Y50" s="19">
        <v>10.6</v>
      </c>
      <c r="Z50" s="19">
        <v>0</v>
      </c>
      <c r="AA50" s="19"/>
      <c r="AB50" s="19">
        <v>6.6</v>
      </c>
      <c r="AC50" s="19"/>
      <c r="AD50" s="19">
        <v>140.69999999999999</v>
      </c>
      <c r="AE50" s="19"/>
      <c r="AF50" s="19"/>
      <c r="AG50" s="19">
        <v>24</v>
      </c>
      <c r="AH50" s="19">
        <v>10</v>
      </c>
      <c r="AI50" s="19">
        <v>110.1</v>
      </c>
      <c r="AJ50" s="19">
        <v>187.6</v>
      </c>
      <c r="AK50" s="19">
        <v>171.6</v>
      </c>
      <c r="AL50" s="19"/>
      <c r="AM50" s="19"/>
      <c r="AN50" s="19">
        <v>6.5</v>
      </c>
      <c r="AO50" s="19">
        <v>364.1</v>
      </c>
      <c r="AP50" s="19">
        <v>69.599999999999994</v>
      </c>
      <c r="AQ50" s="19">
        <v>150.1</v>
      </c>
      <c r="AR50" s="19">
        <v>42.2</v>
      </c>
      <c r="AS50" s="19">
        <v>18.600000000000001</v>
      </c>
      <c r="AT50" s="19">
        <v>19.2</v>
      </c>
      <c r="AU50" s="19">
        <v>89.3</v>
      </c>
      <c r="AV50" s="19">
        <v>172.2</v>
      </c>
      <c r="AW50" s="19">
        <v>170.7</v>
      </c>
      <c r="AX50" s="19">
        <v>175.7</v>
      </c>
      <c r="AY50" s="19">
        <v>106.9</v>
      </c>
      <c r="AZ50" s="19">
        <v>46.1</v>
      </c>
      <c r="BA50" s="19"/>
      <c r="BB50" s="19">
        <v>3.8</v>
      </c>
      <c r="BC50" s="19">
        <v>28.5</v>
      </c>
      <c r="BD50" s="19">
        <v>168.2</v>
      </c>
      <c r="BE50" s="19"/>
      <c r="BF50" s="19"/>
      <c r="BG50" s="19">
        <v>95.8</v>
      </c>
      <c r="BH50" s="19"/>
      <c r="BI50" s="19"/>
      <c r="BJ50" s="19">
        <v>43</v>
      </c>
      <c r="BK50" s="19"/>
      <c r="BL50" s="19"/>
      <c r="BM50" s="19"/>
      <c r="BN50" s="19">
        <v>131.6</v>
      </c>
      <c r="BO50" s="19"/>
      <c r="BP50" s="19"/>
      <c r="BQ50" s="19"/>
      <c r="BR50" s="19"/>
      <c r="BS50" s="19"/>
      <c r="BT50" s="19"/>
      <c r="BU50" s="19">
        <v>194.5</v>
      </c>
      <c r="BV50" s="19">
        <v>195.7</v>
      </c>
      <c r="BW50" s="19">
        <v>196.1</v>
      </c>
      <c r="BX50" s="19">
        <v>112.5</v>
      </c>
      <c r="BY50" s="19"/>
      <c r="BZ50" s="19"/>
      <c r="CA50" s="19">
        <v>4.0999999999999996</v>
      </c>
      <c r="CB50" s="19">
        <v>225.2</v>
      </c>
      <c r="CC50" s="19">
        <v>119</v>
      </c>
      <c r="CD50" s="19">
        <v>62</v>
      </c>
      <c r="CE50" s="19">
        <v>78.7</v>
      </c>
      <c r="CF50" s="19">
        <v>30.7</v>
      </c>
      <c r="CG50" s="19">
        <v>113.9</v>
      </c>
      <c r="CH50" s="19">
        <v>40.1</v>
      </c>
      <c r="CI50" s="19">
        <v>0</v>
      </c>
      <c r="CJ50" s="19">
        <v>137.4</v>
      </c>
      <c r="CK50" s="19"/>
      <c r="CL50" s="19"/>
      <c r="CM50" s="19"/>
      <c r="CN50" s="19">
        <v>176.1</v>
      </c>
      <c r="CO50" s="19">
        <v>176.3</v>
      </c>
      <c r="CP50" s="19">
        <v>177.1</v>
      </c>
      <c r="CQ50" s="19">
        <v>176.3</v>
      </c>
      <c r="CR50" s="19"/>
      <c r="CS50" s="19"/>
      <c r="CT50" s="19"/>
      <c r="CU50" s="19">
        <v>9.3000000000000007</v>
      </c>
      <c r="CV50" s="19">
        <v>20.100000000000001</v>
      </c>
      <c r="CW50" s="19">
        <v>0</v>
      </c>
      <c r="CX50" s="19">
        <v>82.8</v>
      </c>
      <c r="CY50" s="19">
        <v>0</v>
      </c>
      <c r="CZ50" s="19">
        <v>0.7</v>
      </c>
      <c r="DA50" s="19">
        <v>0</v>
      </c>
      <c r="DB50" s="19">
        <v>20.3</v>
      </c>
      <c r="DC50" s="19">
        <v>10.4</v>
      </c>
      <c r="DD50" s="19">
        <v>5.7</v>
      </c>
      <c r="DE50" s="19">
        <v>0</v>
      </c>
      <c r="DF50" s="19">
        <v>0</v>
      </c>
      <c r="DG50" s="19">
        <v>1.8</v>
      </c>
      <c r="DH50" s="19">
        <v>3.3</v>
      </c>
      <c r="DI50" s="19">
        <v>5.0999999999999996</v>
      </c>
      <c r="DJ50" s="19">
        <v>20.5</v>
      </c>
      <c r="DK50" s="19">
        <v>19.600000000000001</v>
      </c>
      <c r="DL50" s="19">
        <v>18.3</v>
      </c>
      <c r="DM50" s="19">
        <v>3.4</v>
      </c>
      <c r="DN50" s="19">
        <v>18.399999999999999</v>
      </c>
      <c r="DO50" s="19">
        <v>0</v>
      </c>
      <c r="DP50" s="19">
        <v>0</v>
      </c>
      <c r="DQ50" s="19">
        <v>19</v>
      </c>
      <c r="DR50" s="19">
        <v>60.3</v>
      </c>
      <c r="DS50" s="19">
        <v>0</v>
      </c>
      <c r="DT50" s="19">
        <v>3.2</v>
      </c>
      <c r="DU50" s="19">
        <v>20.399999999999999</v>
      </c>
      <c r="DV50" s="19">
        <v>3.2</v>
      </c>
      <c r="DW50" s="19"/>
      <c r="DX50" s="19">
        <v>0</v>
      </c>
      <c r="DY50" s="19">
        <v>19.8</v>
      </c>
      <c r="DZ50" s="19">
        <v>13.1</v>
      </c>
      <c r="EA50" s="19">
        <v>20.2</v>
      </c>
      <c r="EB50" s="19">
        <v>20.2</v>
      </c>
      <c r="EC50" s="19">
        <v>5.9</v>
      </c>
      <c r="ED50" s="19">
        <v>17.7</v>
      </c>
      <c r="EE50" s="19">
        <v>0</v>
      </c>
      <c r="EF50" s="19">
        <v>63.2</v>
      </c>
      <c r="EG50" s="19">
        <v>102.4</v>
      </c>
      <c r="EH50" s="19">
        <v>5.5</v>
      </c>
      <c r="EI50" s="19">
        <v>3.4</v>
      </c>
      <c r="EJ50" s="19">
        <v>0</v>
      </c>
      <c r="EK50" s="19">
        <v>21</v>
      </c>
      <c r="EL50" s="19">
        <v>8.1999999999999993</v>
      </c>
      <c r="EM50" s="19">
        <v>6.4</v>
      </c>
      <c r="EN50" s="19">
        <v>20.399999999999999</v>
      </c>
      <c r="EO50" s="19">
        <v>20.399999999999999</v>
      </c>
      <c r="EP50" s="19">
        <v>20</v>
      </c>
      <c r="EQ50" s="19">
        <v>1.1000000000000001</v>
      </c>
      <c r="ER50" s="19">
        <v>0</v>
      </c>
      <c r="ES50" s="19">
        <v>0</v>
      </c>
      <c r="ET50" s="19">
        <v>0</v>
      </c>
      <c r="EU50" s="19">
        <v>0.6</v>
      </c>
      <c r="EV50" s="19">
        <v>105.8</v>
      </c>
      <c r="EW50" s="19">
        <v>108.3</v>
      </c>
      <c r="EX50" s="19">
        <v>0</v>
      </c>
      <c r="EY50" s="19">
        <v>4.8</v>
      </c>
      <c r="EZ50" s="19">
        <v>2.4</v>
      </c>
      <c r="FA50" s="19">
        <v>1.1000000000000001</v>
      </c>
      <c r="FB50" s="19">
        <v>2.8</v>
      </c>
      <c r="FC50" s="19">
        <v>0</v>
      </c>
      <c r="FD50" s="19">
        <v>6.7</v>
      </c>
      <c r="FE50" s="19">
        <v>20</v>
      </c>
      <c r="FF50" s="19">
        <v>20</v>
      </c>
      <c r="FG50" s="19"/>
      <c r="FH50" s="19">
        <v>43.6</v>
      </c>
      <c r="FI50" s="19">
        <v>29.9</v>
      </c>
      <c r="FJ50" s="19">
        <v>18</v>
      </c>
      <c r="FK50" s="19">
        <v>0</v>
      </c>
      <c r="FL50" s="19">
        <v>7.6</v>
      </c>
      <c r="FM50" s="19">
        <v>11.4</v>
      </c>
      <c r="FN50" s="19">
        <v>16.600000000000001</v>
      </c>
      <c r="FO50" s="19">
        <v>8065.4</v>
      </c>
      <c r="FP50" s="15"/>
      <c r="FQ50" s="19">
        <v>24.6</v>
      </c>
      <c r="FR50" s="19">
        <v>7.9</v>
      </c>
      <c r="FS50" s="19">
        <v>10.8</v>
      </c>
      <c r="FT50" s="19">
        <v>13.2</v>
      </c>
      <c r="FU50" s="19">
        <v>25.3</v>
      </c>
      <c r="FV50" s="19">
        <v>19</v>
      </c>
      <c r="FW50" s="19">
        <v>10.199999999999999</v>
      </c>
      <c r="FX50" s="19">
        <v>13.4</v>
      </c>
      <c r="FY50" s="19">
        <v>124.4</v>
      </c>
    </row>
    <row r="51" spans="1:181" ht="24" customHeight="1" x14ac:dyDescent="0.25">
      <c r="A51" s="13" t="s">
        <v>55</v>
      </c>
      <c r="B51" s="13" t="s">
        <v>796</v>
      </c>
      <c r="C51" s="14">
        <v>202.7</v>
      </c>
      <c r="D51" s="14">
        <v>658.6</v>
      </c>
      <c r="E51" s="14">
        <v>146.19999999999999</v>
      </c>
      <c r="F51" s="14">
        <v>7.3</v>
      </c>
      <c r="G51" s="14">
        <v>0</v>
      </c>
      <c r="H51" s="14">
        <v>93.1</v>
      </c>
      <c r="I51" s="14">
        <v>232.3</v>
      </c>
      <c r="J51" s="14"/>
      <c r="K51" s="14">
        <v>59.8</v>
      </c>
      <c r="L51" s="14"/>
      <c r="M51" s="14"/>
      <c r="N51" s="14"/>
      <c r="O51" s="14"/>
      <c r="P51" s="14"/>
      <c r="Q51" s="14"/>
      <c r="R51" s="14">
        <v>581.4</v>
      </c>
      <c r="S51" s="14">
        <v>10.8</v>
      </c>
      <c r="T51" s="14"/>
      <c r="U51" s="14">
        <v>15</v>
      </c>
      <c r="V51" s="14"/>
      <c r="W51" s="14"/>
      <c r="X51" s="14">
        <v>167.3</v>
      </c>
      <c r="Y51" s="14">
        <v>10.1</v>
      </c>
      <c r="Z51" s="14">
        <v>7.6</v>
      </c>
      <c r="AA51" s="14"/>
      <c r="AB51" s="14">
        <v>6.5</v>
      </c>
      <c r="AC51" s="14"/>
      <c r="AD51" s="14">
        <v>78.5</v>
      </c>
      <c r="AE51" s="14"/>
      <c r="AF51" s="14"/>
      <c r="AG51" s="14">
        <v>23.9</v>
      </c>
      <c r="AH51" s="14">
        <v>10</v>
      </c>
      <c r="AI51" s="14">
        <v>110.3</v>
      </c>
      <c r="AJ51" s="14">
        <v>189.3</v>
      </c>
      <c r="AK51" s="14">
        <v>171.8</v>
      </c>
      <c r="AL51" s="14"/>
      <c r="AM51" s="14"/>
      <c r="AN51" s="14">
        <v>6.5</v>
      </c>
      <c r="AO51" s="14">
        <v>381.8</v>
      </c>
      <c r="AP51" s="14">
        <v>83.7</v>
      </c>
      <c r="AQ51" s="14">
        <v>150.9</v>
      </c>
      <c r="AR51" s="14">
        <v>42.3</v>
      </c>
      <c r="AS51" s="14">
        <v>18.8</v>
      </c>
      <c r="AT51" s="14">
        <v>19.2</v>
      </c>
      <c r="AU51" s="14">
        <v>90.7</v>
      </c>
      <c r="AV51" s="14">
        <v>171.2</v>
      </c>
      <c r="AW51" s="14">
        <v>169.9</v>
      </c>
      <c r="AX51" s="14">
        <v>176.2</v>
      </c>
      <c r="AY51" s="14">
        <v>106.6</v>
      </c>
      <c r="AZ51" s="14">
        <v>46.1</v>
      </c>
      <c r="BA51" s="14"/>
      <c r="BB51" s="14">
        <v>3.8</v>
      </c>
      <c r="BC51" s="14">
        <v>28.1</v>
      </c>
      <c r="BD51" s="14">
        <v>171.5</v>
      </c>
      <c r="BE51" s="14"/>
      <c r="BF51" s="14"/>
      <c r="BG51" s="14">
        <v>95.8</v>
      </c>
      <c r="BH51" s="14"/>
      <c r="BI51" s="14"/>
      <c r="BJ51" s="14">
        <v>43.1</v>
      </c>
      <c r="BK51" s="14"/>
      <c r="BL51" s="14"/>
      <c r="BM51" s="14"/>
      <c r="BN51" s="14">
        <v>131.5</v>
      </c>
      <c r="BO51" s="14"/>
      <c r="BP51" s="14"/>
      <c r="BQ51" s="14"/>
      <c r="BR51" s="14"/>
      <c r="BS51" s="14"/>
      <c r="BT51" s="14"/>
      <c r="BU51" s="14">
        <v>194.4</v>
      </c>
      <c r="BV51" s="14">
        <v>196.1</v>
      </c>
      <c r="BW51" s="14">
        <v>195.9</v>
      </c>
      <c r="BX51" s="14">
        <v>112.2</v>
      </c>
      <c r="BY51" s="14"/>
      <c r="BZ51" s="14"/>
      <c r="CA51" s="14">
        <v>4.0999999999999996</v>
      </c>
      <c r="CB51" s="14">
        <v>239.1</v>
      </c>
      <c r="CC51" s="14">
        <v>136.4</v>
      </c>
      <c r="CD51" s="14">
        <v>62.2</v>
      </c>
      <c r="CE51" s="14">
        <v>78.8</v>
      </c>
      <c r="CF51" s="14">
        <v>30.7</v>
      </c>
      <c r="CG51" s="14">
        <v>114.4</v>
      </c>
      <c r="CH51" s="14">
        <v>40.200000000000003</v>
      </c>
      <c r="CI51" s="14">
        <v>0</v>
      </c>
      <c r="CJ51" s="14">
        <v>138.6</v>
      </c>
      <c r="CK51" s="14"/>
      <c r="CL51" s="14"/>
      <c r="CM51" s="14"/>
      <c r="CN51" s="14">
        <v>174.9</v>
      </c>
      <c r="CO51" s="14">
        <v>175.2</v>
      </c>
      <c r="CP51" s="14">
        <v>175.8</v>
      </c>
      <c r="CQ51" s="14">
        <v>175.6</v>
      </c>
      <c r="CR51" s="14"/>
      <c r="CS51" s="14"/>
      <c r="CT51" s="14"/>
      <c r="CU51" s="14">
        <v>9.3000000000000007</v>
      </c>
      <c r="CV51" s="14">
        <v>20.100000000000001</v>
      </c>
      <c r="CW51" s="14">
        <v>0</v>
      </c>
      <c r="CX51" s="14">
        <v>74.900000000000006</v>
      </c>
      <c r="CY51" s="14">
        <v>0</v>
      </c>
      <c r="CZ51" s="14">
        <v>0.7</v>
      </c>
      <c r="DA51" s="14">
        <v>0</v>
      </c>
      <c r="DB51" s="14">
        <v>20.399999999999999</v>
      </c>
      <c r="DC51" s="14">
        <v>10.5</v>
      </c>
      <c r="DD51" s="14">
        <v>5.8</v>
      </c>
      <c r="DE51" s="14">
        <v>0</v>
      </c>
      <c r="DF51" s="14">
        <v>0</v>
      </c>
      <c r="DG51" s="14">
        <v>1.8</v>
      </c>
      <c r="DH51" s="14">
        <v>3.3</v>
      </c>
      <c r="DI51" s="14">
        <v>5.0999999999999996</v>
      </c>
      <c r="DJ51" s="14">
        <v>20.399999999999999</v>
      </c>
      <c r="DK51" s="14">
        <v>19.600000000000001</v>
      </c>
      <c r="DL51" s="14">
        <v>18.3</v>
      </c>
      <c r="DM51" s="14">
        <v>3.4</v>
      </c>
      <c r="DN51" s="14">
        <v>18.5</v>
      </c>
      <c r="DO51" s="14">
        <v>0</v>
      </c>
      <c r="DP51" s="14">
        <v>0</v>
      </c>
      <c r="DQ51" s="14">
        <v>19.5</v>
      </c>
      <c r="DR51" s="14">
        <v>64.2</v>
      </c>
      <c r="DS51" s="14">
        <v>0</v>
      </c>
      <c r="DT51" s="14">
        <v>3.2</v>
      </c>
      <c r="DU51" s="14">
        <v>20.399999999999999</v>
      </c>
      <c r="DV51" s="14">
        <v>3.2</v>
      </c>
      <c r="DW51" s="14"/>
      <c r="DX51" s="14">
        <v>0</v>
      </c>
      <c r="DY51" s="14">
        <v>19.8</v>
      </c>
      <c r="DZ51" s="14">
        <v>13.1</v>
      </c>
      <c r="EA51" s="14">
        <v>20.100000000000001</v>
      </c>
      <c r="EB51" s="14">
        <v>20.2</v>
      </c>
      <c r="EC51" s="14">
        <v>7.2</v>
      </c>
      <c r="ED51" s="14">
        <v>20.3</v>
      </c>
      <c r="EE51" s="14">
        <v>0</v>
      </c>
      <c r="EF51" s="14">
        <v>58.6</v>
      </c>
      <c r="EG51" s="14">
        <v>102.8</v>
      </c>
      <c r="EH51" s="14">
        <v>4.3</v>
      </c>
      <c r="EI51" s="14">
        <v>2.9</v>
      </c>
      <c r="EJ51" s="14">
        <v>0</v>
      </c>
      <c r="EK51" s="14">
        <v>21</v>
      </c>
      <c r="EL51" s="14">
        <v>8.1</v>
      </c>
      <c r="EM51" s="14">
        <v>6.4</v>
      </c>
      <c r="EN51" s="14">
        <v>20.399999999999999</v>
      </c>
      <c r="EO51" s="14">
        <v>20.399999999999999</v>
      </c>
      <c r="EP51" s="14">
        <v>20</v>
      </c>
      <c r="EQ51" s="14">
        <v>1.4</v>
      </c>
      <c r="ER51" s="14">
        <v>0</v>
      </c>
      <c r="ES51" s="14">
        <v>0</v>
      </c>
      <c r="ET51" s="14">
        <v>0</v>
      </c>
      <c r="EU51" s="14">
        <v>0.6</v>
      </c>
      <c r="EV51" s="14">
        <v>94.2</v>
      </c>
      <c r="EW51" s="14">
        <v>93.2</v>
      </c>
      <c r="EX51" s="14">
        <v>0</v>
      </c>
      <c r="EY51" s="14">
        <v>4.8</v>
      </c>
      <c r="EZ51" s="14">
        <v>2.4</v>
      </c>
      <c r="FA51" s="14">
        <v>1.1000000000000001</v>
      </c>
      <c r="FB51" s="14">
        <v>2.8</v>
      </c>
      <c r="FC51" s="14">
        <v>0</v>
      </c>
      <c r="FD51" s="14">
        <v>6.8</v>
      </c>
      <c r="FE51" s="14">
        <v>20</v>
      </c>
      <c r="FF51" s="14">
        <v>20</v>
      </c>
      <c r="FG51" s="14"/>
      <c r="FH51" s="14">
        <v>43.3</v>
      </c>
      <c r="FI51" s="14">
        <v>29.8</v>
      </c>
      <c r="FJ51" s="14">
        <v>17</v>
      </c>
      <c r="FK51" s="14">
        <v>0</v>
      </c>
      <c r="FL51" s="14">
        <v>8</v>
      </c>
      <c r="FM51" s="14">
        <v>11.2</v>
      </c>
      <c r="FN51" s="14">
        <v>17.5</v>
      </c>
      <c r="FO51" s="14">
        <v>8047.1</v>
      </c>
      <c r="FP51" s="15"/>
      <c r="FQ51" s="14">
        <v>24.6</v>
      </c>
      <c r="FR51" s="14">
        <v>7.9</v>
      </c>
      <c r="FS51" s="14">
        <v>11.8</v>
      </c>
      <c r="FT51" s="14">
        <v>13.2</v>
      </c>
      <c r="FU51" s="14">
        <v>25.4</v>
      </c>
      <c r="FV51" s="14">
        <v>19</v>
      </c>
      <c r="FW51" s="14">
        <v>10.1</v>
      </c>
      <c r="FX51" s="14">
        <v>13.5</v>
      </c>
      <c r="FY51" s="14">
        <v>125.5</v>
      </c>
    </row>
    <row r="52" spans="1:181" ht="24" customHeight="1" x14ac:dyDescent="0.25">
      <c r="A52" s="16" t="s">
        <v>55</v>
      </c>
      <c r="B52" s="16" t="s">
        <v>797</v>
      </c>
      <c r="C52" s="17">
        <v>202.8</v>
      </c>
      <c r="D52" s="17">
        <v>659</v>
      </c>
      <c r="E52" s="17">
        <v>146</v>
      </c>
      <c r="F52" s="17">
        <v>7.5</v>
      </c>
      <c r="G52" s="17">
        <v>0</v>
      </c>
      <c r="H52" s="17">
        <v>93.3</v>
      </c>
      <c r="I52" s="17">
        <v>232.6</v>
      </c>
      <c r="J52" s="17"/>
      <c r="K52" s="17">
        <v>60.2</v>
      </c>
      <c r="L52" s="17"/>
      <c r="M52" s="17"/>
      <c r="N52" s="17"/>
      <c r="O52" s="17"/>
      <c r="P52" s="17"/>
      <c r="Q52" s="17"/>
      <c r="R52" s="17">
        <v>582.29999999999995</v>
      </c>
      <c r="S52" s="17">
        <v>10.7</v>
      </c>
      <c r="T52" s="17"/>
      <c r="U52" s="17">
        <v>14.9</v>
      </c>
      <c r="V52" s="17"/>
      <c r="W52" s="17"/>
      <c r="X52" s="17">
        <v>162.6</v>
      </c>
      <c r="Y52" s="17">
        <v>9.8000000000000007</v>
      </c>
      <c r="Z52" s="17">
        <v>6.6</v>
      </c>
      <c r="AA52" s="17"/>
      <c r="AB52" s="17">
        <v>6.5</v>
      </c>
      <c r="AC52" s="17"/>
      <c r="AD52" s="17">
        <v>78.400000000000006</v>
      </c>
      <c r="AE52" s="17"/>
      <c r="AF52" s="17"/>
      <c r="AG52" s="17">
        <v>24</v>
      </c>
      <c r="AH52" s="17">
        <v>10</v>
      </c>
      <c r="AI52" s="17">
        <v>110.1</v>
      </c>
      <c r="AJ52" s="17">
        <v>191.5</v>
      </c>
      <c r="AK52" s="17">
        <v>170.9</v>
      </c>
      <c r="AL52" s="17"/>
      <c r="AM52" s="17"/>
      <c r="AN52" s="17">
        <v>6.5</v>
      </c>
      <c r="AO52" s="17">
        <v>369.5</v>
      </c>
      <c r="AP52" s="17">
        <v>83.6</v>
      </c>
      <c r="AQ52" s="17">
        <v>151</v>
      </c>
      <c r="AR52" s="17">
        <v>42.3</v>
      </c>
      <c r="AS52" s="17">
        <v>18.600000000000001</v>
      </c>
      <c r="AT52" s="17">
        <v>19.2</v>
      </c>
      <c r="AU52" s="17">
        <v>90.9</v>
      </c>
      <c r="AV52" s="17">
        <v>171.5</v>
      </c>
      <c r="AW52" s="17">
        <v>170</v>
      </c>
      <c r="AX52" s="17">
        <v>176.3</v>
      </c>
      <c r="AY52" s="17">
        <v>106.9</v>
      </c>
      <c r="AZ52" s="17">
        <v>46</v>
      </c>
      <c r="BA52" s="17"/>
      <c r="BB52" s="17">
        <v>3.8</v>
      </c>
      <c r="BC52" s="17">
        <v>27.4</v>
      </c>
      <c r="BD52" s="17">
        <v>171.2</v>
      </c>
      <c r="BE52" s="17"/>
      <c r="BF52" s="17"/>
      <c r="BG52" s="17">
        <v>95.8</v>
      </c>
      <c r="BH52" s="17"/>
      <c r="BI52" s="17"/>
      <c r="BJ52" s="17">
        <v>42.8</v>
      </c>
      <c r="BK52" s="17"/>
      <c r="BL52" s="17"/>
      <c r="BM52" s="17"/>
      <c r="BN52" s="17">
        <v>131.5</v>
      </c>
      <c r="BO52" s="17"/>
      <c r="BP52" s="17"/>
      <c r="BQ52" s="17"/>
      <c r="BR52" s="17"/>
      <c r="BS52" s="17"/>
      <c r="BT52" s="17"/>
      <c r="BU52" s="17">
        <v>195.5</v>
      </c>
      <c r="BV52" s="17">
        <v>195.7</v>
      </c>
      <c r="BW52" s="17">
        <v>196.1</v>
      </c>
      <c r="BX52" s="17">
        <v>112.1</v>
      </c>
      <c r="BY52" s="17"/>
      <c r="BZ52" s="17"/>
      <c r="CA52" s="17">
        <v>4.0999999999999996</v>
      </c>
      <c r="CB52" s="17">
        <v>231.4</v>
      </c>
      <c r="CC52" s="17">
        <v>136.80000000000001</v>
      </c>
      <c r="CD52" s="17">
        <v>60</v>
      </c>
      <c r="CE52" s="17">
        <v>78.7</v>
      </c>
      <c r="CF52" s="17">
        <v>30.7</v>
      </c>
      <c r="CG52" s="17">
        <v>114.1</v>
      </c>
      <c r="CH52" s="17">
        <v>40.200000000000003</v>
      </c>
      <c r="CI52" s="17">
        <v>0</v>
      </c>
      <c r="CJ52" s="17">
        <v>138.69999999999999</v>
      </c>
      <c r="CK52" s="17"/>
      <c r="CL52" s="17"/>
      <c r="CM52" s="17"/>
      <c r="CN52" s="17">
        <v>175.3</v>
      </c>
      <c r="CO52" s="17">
        <v>175.3</v>
      </c>
      <c r="CP52" s="17">
        <v>175.9</v>
      </c>
      <c r="CQ52" s="17">
        <v>175.6</v>
      </c>
      <c r="CR52" s="17"/>
      <c r="CS52" s="17"/>
      <c r="CT52" s="17"/>
      <c r="CU52" s="17">
        <v>9.3000000000000007</v>
      </c>
      <c r="CV52" s="17">
        <v>20.100000000000001</v>
      </c>
      <c r="CW52" s="17">
        <v>0</v>
      </c>
      <c r="CX52" s="17">
        <v>81.400000000000006</v>
      </c>
      <c r="CY52" s="17">
        <v>0</v>
      </c>
      <c r="CZ52" s="17">
        <v>0.9</v>
      </c>
      <c r="DA52" s="17">
        <v>0</v>
      </c>
      <c r="DB52" s="17">
        <v>20.399999999999999</v>
      </c>
      <c r="DC52" s="17">
        <v>10.4</v>
      </c>
      <c r="DD52" s="17">
        <v>5.7</v>
      </c>
      <c r="DE52" s="17">
        <v>0</v>
      </c>
      <c r="DF52" s="17">
        <v>0</v>
      </c>
      <c r="DG52" s="17">
        <v>1.7</v>
      </c>
      <c r="DH52" s="17">
        <v>3.3</v>
      </c>
      <c r="DI52" s="17">
        <v>5.0999999999999996</v>
      </c>
      <c r="DJ52" s="17">
        <v>20.399999999999999</v>
      </c>
      <c r="DK52" s="17">
        <v>19.600000000000001</v>
      </c>
      <c r="DL52" s="17">
        <v>18.3</v>
      </c>
      <c r="DM52" s="17">
        <v>3.4</v>
      </c>
      <c r="DN52" s="17">
        <v>18.5</v>
      </c>
      <c r="DO52" s="17">
        <v>0</v>
      </c>
      <c r="DP52" s="17">
        <v>0</v>
      </c>
      <c r="DQ52" s="17">
        <v>19.399999999999999</v>
      </c>
      <c r="DR52" s="17">
        <v>64.7</v>
      </c>
      <c r="DS52" s="17">
        <v>0</v>
      </c>
      <c r="DT52" s="17">
        <v>3.2</v>
      </c>
      <c r="DU52" s="17">
        <v>20.399999999999999</v>
      </c>
      <c r="DV52" s="17">
        <v>3.2</v>
      </c>
      <c r="DW52" s="17"/>
      <c r="DX52" s="17">
        <v>0</v>
      </c>
      <c r="DY52" s="17">
        <v>19.8</v>
      </c>
      <c r="DZ52" s="17">
        <v>13.1</v>
      </c>
      <c r="EA52" s="17">
        <v>20.100000000000001</v>
      </c>
      <c r="EB52" s="17">
        <v>20.2</v>
      </c>
      <c r="EC52" s="17">
        <v>9.5</v>
      </c>
      <c r="ED52" s="17">
        <v>19.899999999999999</v>
      </c>
      <c r="EE52" s="17">
        <v>0</v>
      </c>
      <c r="EF52" s="17">
        <v>60</v>
      </c>
      <c r="EG52" s="17">
        <v>103.2</v>
      </c>
      <c r="EH52" s="17">
        <v>2.7</v>
      </c>
      <c r="EI52" s="17">
        <v>1.9</v>
      </c>
      <c r="EJ52" s="17">
        <v>0</v>
      </c>
      <c r="EK52" s="17">
        <v>21</v>
      </c>
      <c r="EL52" s="17">
        <v>8.1999999999999993</v>
      </c>
      <c r="EM52" s="17">
        <v>6.5</v>
      </c>
      <c r="EN52" s="17">
        <v>20.399999999999999</v>
      </c>
      <c r="EO52" s="17">
        <v>20.399999999999999</v>
      </c>
      <c r="EP52" s="17">
        <v>20</v>
      </c>
      <c r="EQ52" s="17">
        <v>1.1000000000000001</v>
      </c>
      <c r="ER52" s="17">
        <v>0</v>
      </c>
      <c r="ES52" s="17">
        <v>0</v>
      </c>
      <c r="ET52" s="17">
        <v>0</v>
      </c>
      <c r="EU52" s="17">
        <v>0.6</v>
      </c>
      <c r="EV52" s="17">
        <v>78.3</v>
      </c>
      <c r="EW52" s="17">
        <v>82.2</v>
      </c>
      <c r="EX52" s="17">
        <v>0</v>
      </c>
      <c r="EY52" s="17">
        <v>4.8</v>
      </c>
      <c r="EZ52" s="17">
        <v>2.4</v>
      </c>
      <c r="FA52" s="17">
        <v>1.1000000000000001</v>
      </c>
      <c r="FB52" s="17">
        <v>2.8</v>
      </c>
      <c r="FC52" s="17">
        <v>0</v>
      </c>
      <c r="FD52" s="17">
        <v>6.8</v>
      </c>
      <c r="FE52" s="17">
        <v>20</v>
      </c>
      <c r="FF52" s="17">
        <v>20</v>
      </c>
      <c r="FG52" s="17"/>
      <c r="FH52" s="17">
        <v>43.4</v>
      </c>
      <c r="FI52" s="17">
        <v>29.8</v>
      </c>
      <c r="FJ52" s="17">
        <v>16.5</v>
      </c>
      <c r="FK52" s="17">
        <v>0</v>
      </c>
      <c r="FL52" s="17">
        <v>8.1</v>
      </c>
      <c r="FM52" s="17">
        <v>11.2</v>
      </c>
      <c r="FN52" s="17">
        <v>16.5</v>
      </c>
      <c r="FO52" s="17">
        <v>8002.6</v>
      </c>
      <c r="FP52" s="15"/>
      <c r="FQ52" s="17">
        <v>24.6</v>
      </c>
      <c r="FR52" s="17">
        <v>7.9</v>
      </c>
      <c r="FS52" s="17">
        <v>11.4</v>
      </c>
      <c r="FT52" s="17">
        <v>13.2</v>
      </c>
      <c r="FU52" s="17">
        <v>25.4</v>
      </c>
      <c r="FV52" s="17">
        <v>19</v>
      </c>
      <c r="FW52" s="17">
        <v>10.3</v>
      </c>
      <c r="FX52" s="17">
        <v>13.5</v>
      </c>
      <c r="FY52" s="17">
        <v>125.3</v>
      </c>
    </row>
    <row r="53" spans="1:181" ht="24" customHeight="1" x14ac:dyDescent="0.25">
      <c r="A53" s="16" t="s">
        <v>55</v>
      </c>
      <c r="B53" s="16" t="s">
        <v>798</v>
      </c>
      <c r="C53" s="17">
        <v>202.7</v>
      </c>
      <c r="D53" s="17">
        <v>658</v>
      </c>
      <c r="E53" s="17">
        <v>146</v>
      </c>
      <c r="F53" s="17">
        <v>7.4</v>
      </c>
      <c r="G53" s="17">
        <v>0</v>
      </c>
      <c r="H53" s="17">
        <v>92.8</v>
      </c>
      <c r="I53" s="17">
        <v>230.8</v>
      </c>
      <c r="J53" s="17"/>
      <c r="K53" s="17">
        <v>60</v>
      </c>
      <c r="L53" s="17"/>
      <c r="M53" s="17"/>
      <c r="N53" s="17"/>
      <c r="O53" s="17"/>
      <c r="P53" s="17"/>
      <c r="Q53" s="17"/>
      <c r="R53" s="17">
        <v>581.70000000000005</v>
      </c>
      <c r="S53" s="17">
        <v>10.7</v>
      </c>
      <c r="T53" s="17"/>
      <c r="U53" s="17">
        <v>14.9</v>
      </c>
      <c r="V53" s="17"/>
      <c r="W53" s="17"/>
      <c r="X53" s="17">
        <v>162.9</v>
      </c>
      <c r="Y53" s="17">
        <v>9.8000000000000007</v>
      </c>
      <c r="Z53" s="17">
        <v>6.7</v>
      </c>
      <c r="AA53" s="17"/>
      <c r="AB53" s="17">
        <v>6.6</v>
      </c>
      <c r="AC53" s="17"/>
      <c r="AD53" s="17">
        <v>78.2</v>
      </c>
      <c r="AE53" s="17"/>
      <c r="AF53" s="17"/>
      <c r="AG53" s="17">
        <v>24</v>
      </c>
      <c r="AH53" s="17">
        <v>10</v>
      </c>
      <c r="AI53" s="17">
        <v>110.1</v>
      </c>
      <c r="AJ53" s="17">
        <v>199.2</v>
      </c>
      <c r="AK53" s="17">
        <v>100</v>
      </c>
      <c r="AL53" s="17"/>
      <c r="AM53" s="17"/>
      <c r="AN53" s="17">
        <v>6.5</v>
      </c>
      <c r="AO53" s="17">
        <v>388.1</v>
      </c>
      <c r="AP53" s="17">
        <v>83.5</v>
      </c>
      <c r="AQ53" s="17">
        <v>150.9</v>
      </c>
      <c r="AR53" s="17">
        <v>42.3</v>
      </c>
      <c r="AS53" s="17">
        <v>18.8</v>
      </c>
      <c r="AT53" s="17">
        <v>19.100000000000001</v>
      </c>
      <c r="AU53" s="17">
        <v>88.9</v>
      </c>
      <c r="AV53" s="17">
        <v>170.9</v>
      </c>
      <c r="AW53" s="17">
        <v>169.3</v>
      </c>
      <c r="AX53" s="17">
        <v>175.6</v>
      </c>
      <c r="AY53" s="17">
        <v>106.9</v>
      </c>
      <c r="AZ53" s="17">
        <v>46</v>
      </c>
      <c r="BA53" s="17"/>
      <c r="BB53" s="17">
        <v>3.8</v>
      </c>
      <c r="BC53" s="17">
        <v>28.3</v>
      </c>
      <c r="BD53" s="17">
        <v>171.1</v>
      </c>
      <c r="BE53" s="17"/>
      <c r="BF53" s="17"/>
      <c r="BG53" s="17">
        <v>95.8</v>
      </c>
      <c r="BH53" s="17"/>
      <c r="BI53" s="17"/>
      <c r="BJ53" s="17">
        <v>42.8</v>
      </c>
      <c r="BK53" s="17"/>
      <c r="BL53" s="17"/>
      <c r="BM53" s="17"/>
      <c r="BN53" s="17">
        <v>131.5</v>
      </c>
      <c r="BO53" s="17"/>
      <c r="BP53" s="17"/>
      <c r="BQ53" s="17"/>
      <c r="BR53" s="17"/>
      <c r="BS53" s="17"/>
      <c r="BT53" s="17"/>
      <c r="BU53" s="17">
        <v>194.7</v>
      </c>
      <c r="BV53" s="17">
        <v>195.6</v>
      </c>
      <c r="BW53" s="17">
        <v>195.6</v>
      </c>
      <c r="BX53" s="17">
        <v>71.900000000000006</v>
      </c>
      <c r="BY53" s="17"/>
      <c r="BZ53" s="17"/>
      <c r="CA53" s="17">
        <v>4.0999999999999996</v>
      </c>
      <c r="CB53" s="17">
        <v>239.9</v>
      </c>
      <c r="CC53" s="17">
        <v>136.5</v>
      </c>
      <c r="CD53" s="17">
        <v>59.9</v>
      </c>
      <c r="CE53" s="17">
        <v>78.599999999999994</v>
      </c>
      <c r="CF53" s="17">
        <v>30.1</v>
      </c>
      <c r="CG53" s="17">
        <v>114.1</v>
      </c>
      <c r="CH53" s="17">
        <v>40.200000000000003</v>
      </c>
      <c r="CI53" s="17">
        <v>0</v>
      </c>
      <c r="CJ53" s="17">
        <v>138.4</v>
      </c>
      <c r="CK53" s="17"/>
      <c r="CL53" s="17"/>
      <c r="CM53" s="17"/>
      <c r="CN53" s="17">
        <v>174.3</v>
      </c>
      <c r="CO53" s="17">
        <v>174.4</v>
      </c>
      <c r="CP53" s="17">
        <v>175.5</v>
      </c>
      <c r="CQ53" s="17">
        <v>175</v>
      </c>
      <c r="CR53" s="17"/>
      <c r="CS53" s="17"/>
      <c r="CT53" s="17"/>
      <c r="CU53" s="17">
        <v>9.3000000000000007</v>
      </c>
      <c r="CV53" s="17">
        <v>20.100000000000001</v>
      </c>
      <c r="CW53" s="17">
        <v>0</v>
      </c>
      <c r="CX53" s="17">
        <v>79.400000000000006</v>
      </c>
      <c r="CY53" s="17">
        <v>0</v>
      </c>
      <c r="CZ53" s="17">
        <v>0.4</v>
      </c>
      <c r="DA53" s="17">
        <v>0</v>
      </c>
      <c r="DB53" s="17">
        <v>20.3</v>
      </c>
      <c r="DC53" s="17">
        <v>10.3</v>
      </c>
      <c r="DD53" s="17">
        <v>5.7</v>
      </c>
      <c r="DE53" s="17">
        <v>0</v>
      </c>
      <c r="DF53" s="17">
        <v>0</v>
      </c>
      <c r="DG53" s="17">
        <v>1.7</v>
      </c>
      <c r="DH53" s="17">
        <v>3.3</v>
      </c>
      <c r="DI53" s="17">
        <v>5.2</v>
      </c>
      <c r="DJ53" s="17">
        <v>20.399999999999999</v>
      </c>
      <c r="DK53" s="17">
        <v>19.600000000000001</v>
      </c>
      <c r="DL53" s="17">
        <v>18.100000000000001</v>
      </c>
      <c r="DM53" s="17">
        <v>3.5</v>
      </c>
      <c r="DN53" s="17">
        <v>18.5</v>
      </c>
      <c r="DO53" s="17">
        <v>0</v>
      </c>
      <c r="DP53" s="17">
        <v>0</v>
      </c>
      <c r="DQ53" s="17">
        <v>20.7</v>
      </c>
      <c r="DR53" s="17">
        <v>66.2</v>
      </c>
      <c r="DS53" s="17">
        <v>0</v>
      </c>
      <c r="DT53" s="17">
        <v>3.2</v>
      </c>
      <c r="DU53" s="17">
        <v>20.399999999999999</v>
      </c>
      <c r="DV53" s="17">
        <v>3.2</v>
      </c>
      <c r="DW53" s="17"/>
      <c r="DX53" s="17">
        <v>0</v>
      </c>
      <c r="DY53" s="17">
        <v>19.8</v>
      </c>
      <c r="DZ53" s="17">
        <v>13.1</v>
      </c>
      <c r="EA53" s="17">
        <v>20.2</v>
      </c>
      <c r="EB53" s="17">
        <v>20.2</v>
      </c>
      <c r="EC53" s="17">
        <v>9.9</v>
      </c>
      <c r="ED53" s="17">
        <v>16.2</v>
      </c>
      <c r="EE53" s="17">
        <v>0</v>
      </c>
      <c r="EF53" s="17">
        <v>71.400000000000006</v>
      </c>
      <c r="EG53" s="17">
        <v>105.4</v>
      </c>
      <c r="EH53" s="17">
        <v>2.8</v>
      </c>
      <c r="EI53" s="17">
        <v>1</v>
      </c>
      <c r="EJ53" s="17">
        <v>0</v>
      </c>
      <c r="EK53" s="17">
        <v>21</v>
      </c>
      <c r="EL53" s="17">
        <v>8.1999999999999993</v>
      </c>
      <c r="EM53" s="17">
        <v>6.3</v>
      </c>
      <c r="EN53" s="17">
        <v>20.399999999999999</v>
      </c>
      <c r="EO53" s="17">
        <v>20.399999999999999</v>
      </c>
      <c r="EP53" s="17">
        <v>20</v>
      </c>
      <c r="EQ53" s="17">
        <v>1</v>
      </c>
      <c r="ER53" s="17">
        <v>0</v>
      </c>
      <c r="ES53" s="17">
        <v>0</v>
      </c>
      <c r="ET53" s="17">
        <v>0</v>
      </c>
      <c r="EU53" s="17">
        <v>0.6</v>
      </c>
      <c r="EV53" s="17">
        <v>76.400000000000006</v>
      </c>
      <c r="EW53" s="17">
        <v>57.6</v>
      </c>
      <c r="EX53" s="17">
        <v>0</v>
      </c>
      <c r="EY53" s="17">
        <v>4.8</v>
      </c>
      <c r="EZ53" s="17">
        <v>2.4</v>
      </c>
      <c r="FA53" s="17">
        <v>1.1000000000000001</v>
      </c>
      <c r="FB53" s="17">
        <v>2.8</v>
      </c>
      <c r="FC53" s="17">
        <v>0</v>
      </c>
      <c r="FD53" s="17">
        <v>6.8</v>
      </c>
      <c r="FE53" s="17">
        <v>20</v>
      </c>
      <c r="FF53" s="17">
        <v>20</v>
      </c>
      <c r="FG53" s="17"/>
      <c r="FH53" s="17">
        <v>43.5</v>
      </c>
      <c r="FI53" s="17">
        <v>29.9</v>
      </c>
      <c r="FJ53" s="17">
        <v>18.2</v>
      </c>
      <c r="FK53" s="17">
        <v>0</v>
      </c>
      <c r="FL53" s="17">
        <v>8.1999999999999993</v>
      </c>
      <c r="FM53" s="17">
        <v>11.2</v>
      </c>
      <c r="FN53" s="17">
        <v>17.7</v>
      </c>
      <c r="FO53" s="17">
        <v>7899.4</v>
      </c>
      <c r="FP53" s="15"/>
      <c r="FQ53" s="17">
        <v>24.6</v>
      </c>
      <c r="FR53" s="17">
        <v>7.9</v>
      </c>
      <c r="FS53" s="17">
        <v>11.6</v>
      </c>
      <c r="FT53" s="17">
        <v>13.2</v>
      </c>
      <c r="FU53" s="17">
        <v>25.4</v>
      </c>
      <c r="FV53" s="17">
        <v>19</v>
      </c>
      <c r="FW53" s="17">
        <v>10.3</v>
      </c>
      <c r="FX53" s="17">
        <v>13.5</v>
      </c>
      <c r="FY53" s="17">
        <v>125.5</v>
      </c>
    </row>
    <row r="54" spans="1:181" ht="24" customHeight="1" x14ac:dyDescent="0.25">
      <c r="A54" s="16" t="s">
        <v>55</v>
      </c>
      <c r="B54" s="16" t="s">
        <v>799</v>
      </c>
      <c r="C54" s="17">
        <v>203.1</v>
      </c>
      <c r="D54" s="17">
        <v>658.1</v>
      </c>
      <c r="E54" s="17">
        <v>146.1</v>
      </c>
      <c r="F54" s="17">
        <v>7.7</v>
      </c>
      <c r="G54" s="17">
        <v>0</v>
      </c>
      <c r="H54" s="17">
        <v>93</v>
      </c>
      <c r="I54" s="17">
        <v>233.1</v>
      </c>
      <c r="J54" s="17"/>
      <c r="K54" s="17">
        <v>60.7</v>
      </c>
      <c r="L54" s="17"/>
      <c r="M54" s="17"/>
      <c r="N54" s="17"/>
      <c r="O54" s="17"/>
      <c r="P54" s="17"/>
      <c r="Q54" s="17"/>
      <c r="R54" s="17">
        <v>581.20000000000005</v>
      </c>
      <c r="S54" s="17">
        <v>10.7</v>
      </c>
      <c r="T54" s="17"/>
      <c r="U54" s="17">
        <v>14.9</v>
      </c>
      <c r="V54" s="17"/>
      <c r="W54" s="17"/>
      <c r="X54" s="17">
        <v>163.19999999999999</v>
      </c>
      <c r="Y54" s="17">
        <v>9.8000000000000007</v>
      </c>
      <c r="Z54" s="17">
        <v>7.3</v>
      </c>
      <c r="AA54" s="17"/>
      <c r="AB54" s="17">
        <v>6.6</v>
      </c>
      <c r="AC54" s="17"/>
      <c r="AD54" s="17">
        <v>78.099999999999994</v>
      </c>
      <c r="AE54" s="17"/>
      <c r="AF54" s="17"/>
      <c r="AG54" s="17">
        <v>24</v>
      </c>
      <c r="AH54" s="17">
        <v>10</v>
      </c>
      <c r="AI54" s="17">
        <v>110.2</v>
      </c>
      <c r="AJ54" s="17">
        <v>166.4</v>
      </c>
      <c r="AK54" s="17">
        <v>100.3</v>
      </c>
      <c r="AL54" s="17"/>
      <c r="AM54" s="17"/>
      <c r="AN54" s="17">
        <v>6.5</v>
      </c>
      <c r="AO54" s="17">
        <v>366.5</v>
      </c>
      <c r="AP54" s="17">
        <v>83.4</v>
      </c>
      <c r="AQ54" s="17">
        <v>141.4</v>
      </c>
      <c r="AR54" s="17">
        <v>42.2</v>
      </c>
      <c r="AS54" s="17">
        <v>18.7</v>
      </c>
      <c r="AT54" s="17">
        <v>19.100000000000001</v>
      </c>
      <c r="AU54" s="17">
        <v>89.6</v>
      </c>
      <c r="AV54" s="17">
        <v>171</v>
      </c>
      <c r="AW54" s="17">
        <v>169.6</v>
      </c>
      <c r="AX54" s="17">
        <v>175.6</v>
      </c>
      <c r="AY54" s="17">
        <v>106.9</v>
      </c>
      <c r="AZ54" s="17">
        <v>46.1</v>
      </c>
      <c r="BA54" s="17"/>
      <c r="BB54" s="17">
        <v>3.8</v>
      </c>
      <c r="BC54" s="17">
        <v>28</v>
      </c>
      <c r="BD54" s="17">
        <v>129</v>
      </c>
      <c r="BE54" s="17"/>
      <c r="BF54" s="17"/>
      <c r="BG54" s="17">
        <v>95.7</v>
      </c>
      <c r="BH54" s="17"/>
      <c r="BI54" s="17"/>
      <c r="BJ54" s="17">
        <v>43</v>
      </c>
      <c r="BK54" s="17"/>
      <c r="BL54" s="17"/>
      <c r="BM54" s="17"/>
      <c r="BN54" s="17">
        <v>131.5</v>
      </c>
      <c r="BO54" s="17"/>
      <c r="BP54" s="17"/>
      <c r="BQ54" s="17"/>
      <c r="BR54" s="17"/>
      <c r="BS54" s="17"/>
      <c r="BT54" s="17"/>
      <c r="BU54" s="17">
        <v>194.5</v>
      </c>
      <c r="BV54" s="17">
        <v>195.4</v>
      </c>
      <c r="BW54" s="17">
        <v>195.5</v>
      </c>
      <c r="BX54" s="17">
        <v>52</v>
      </c>
      <c r="BY54" s="17"/>
      <c r="BZ54" s="17"/>
      <c r="CA54" s="17">
        <v>4.0999999999999996</v>
      </c>
      <c r="CB54" s="17">
        <v>168.6</v>
      </c>
      <c r="CC54" s="17">
        <v>136.30000000000001</v>
      </c>
      <c r="CD54" s="17">
        <v>59.9</v>
      </c>
      <c r="CE54" s="17">
        <v>78.8</v>
      </c>
      <c r="CF54" s="17">
        <v>29.3</v>
      </c>
      <c r="CG54" s="17">
        <v>114.1</v>
      </c>
      <c r="CH54" s="17">
        <v>40.200000000000003</v>
      </c>
      <c r="CI54" s="17">
        <v>0</v>
      </c>
      <c r="CJ54" s="17">
        <v>137.9</v>
      </c>
      <c r="CK54" s="17"/>
      <c r="CL54" s="17"/>
      <c r="CM54" s="17"/>
      <c r="CN54" s="17">
        <v>174.4</v>
      </c>
      <c r="CO54" s="17">
        <v>174.7</v>
      </c>
      <c r="CP54" s="17">
        <v>175.5</v>
      </c>
      <c r="CQ54" s="17">
        <v>175.2</v>
      </c>
      <c r="CR54" s="17"/>
      <c r="CS54" s="17"/>
      <c r="CT54" s="17"/>
      <c r="CU54" s="17">
        <v>9.3000000000000007</v>
      </c>
      <c r="CV54" s="17">
        <v>20.100000000000001</v>
      </c>
      <c r="CW54" s="17">
        <v>0</v>
      </c>
      <c r="CX54" s="17">
        <v>81</v>
      </c>
      <c r="CY54" s="17">
        <v>0</v>
      </c>
      <c r="CZ54" s="17">
        <v>0.1</v>
      </c>
      <c r="DA54" s="17">
        <v>0</v>
      </c>
      <c r="DB54" s="17">
        <v>20.3</v>
      </c>
      <c r="DC54" s="17">
        <v>10.4</v>
      </c>
      <c r="DD54" s="17">
        <v>5.6</v>
      </c>
      <c r="DE54" s="17">
        <v>0</v>
      </c>
      <c r="DF54" s="17">
        <v>0</v>
      </c>
      <c r="DG54" s="17">
        <v>1.7</v>
      </c>
      <c r="DH54" s="17">
        <v>3.3</v>
      </c>
      <c r="DI54" s="17">
        <v>5.2</v>
      </c>
      <c r="DJ54" s="17">
        <v>20.399999999999999</v>
      </c>
      <c r="DK54" s="17">
        <v>19.600000000000001</v>
      </c>
      <c r="DL54" s="17">
        <v>17.7</v>
      </c>
      <c r="DM54" s="17">
        <v>3.4</v>
      </c>
      <c r="DN54" s="17">
        <v>18.5</v>
      </c>
      <c r="DO54" s="17">
        <v>0</v>
      </c>
      <c r="DP54" s="17">
        <v>0</v>
      </c>
      <c r="DQ54" s="17">
        <v>18.399999999999999</v>
      </c>
      <c r="DR54" s="17">
        <v>58.4</v>
      </c>
      <c r="DS54" s="17">
        <v>0</v>
      </c>
      <c r="DT54" s="17">
        <v>3.2</v>
      </c>
      <c r="DU54" s="17">
        <v>20.399999999999999</v>
      </c>
      <c r="DV54" s="17">
        <v>3.2</v>
      </c>
      <c r="DW54" s="17"/>
      <c r="DX54" s="17">
        <v>0</v>
      </c>
      <c r="DY54" s="17">
        <v>19.8</v>
      </c>
      <c r="DZ54" s="17">
        <v>13.1</v>
      </c>
      <c r="EA54" s="17">
        <v>20.100000000000001</v>
      </c>
      <c r="EB54" s="17">
        <v>20.2</v>
      </c>
      <c r="EC54" s="17">
        <v>12.5</v>
      </c>
      <c r="ED54" s="17">
        <v>10.1</v>
      </c>
      <c r="EE54" s="17">
        <v>0</v>
      </c>
      <c r="EF54" s="17">
        <v>53.5</v>
      </c>
      <c r="EG54" s="17">
        <v>95.9</v>
      </c>
      <c r="EH54" s="17">
        <v>2.8</v>
      </c>
      <c r="EI54" s="17">
        <v>1</v>
      </c>
      <c r="EJ54" s="17">
        <v>0</v>
      </c>
      <c r="EK54" s="17">
        <v>21</v>
      </c>
      <c r="EL54" s="17">
        <v>8.1999999999999993</v>
      </c>
      <c r="EM54" s="17">
        <v>6.3</v>
      </c>
      <c r="EN54" s="17">
        <v>20.399999999999999</v>
      </c>
      <c r="EO54" s="17">
        <v>20.399999999999999</v>
      </c>
      <c r="EP54" s="17">
        <v>20</v>
      </c>
      <c r="EQ54" s="17">
        <v>0.3</v>
      </c>
      <c r="ER54" s="17">
        <v>0</v>
      </c>
      <c r="ES54" s="17">
        <v>0</v>
      </c>
      <c r="ET54" s="17">
        <v>0</v>
      </c>
      <c r="EU54" s="17">
        <v>0.6</v>
      </c>
      <c r="EV54" s="17">
        <v>87</v>
      </c>
      <c r="EW54" s="17">
        <v>87.5</v>
      </c>
      <c r="EX54" s="17">
        <v>0</v>
      </c>
      <c r="EY54" s="17">
        <v>4.8</v>
      </c>
      <c r="EZ54" s="17">
        <v>2.4</v>
      </c>
      <c r="FA54" s="17">
        <v>1.1000000000000001</v>
      </c>
      <c r="FB54" s="17">
        <v>2.8</v>
      </c>
      <c r="FC54" s="17">
        <v>0</v>
      </c>
      <c r="FD54" s="17">
        <v>6.8</v>
      </c>
      <c r="FE54" s="17">
        <v>20</v>
      </c>
      <c r="FF54" s="17">
        <v>20</v>
      </c>
      <c r="FG54" s="17"/>
      <c r="FH54" s="17">
        <v>43.4</v>
      </c>
      <c r="FI54" s="17">
        <v>29.8</v>
      </c>
      <c r="FJ54" s="17">
        <v>17</v>
      </c>
      <c r="FK54" s="17">
        <v>0</v>
      </c>
      <c r="FL54" s="17">
        <v>6.8</v>
      </c>
      <c r="FM54" s="17">
        <v>11.2</v>
      </c>
      <c r="FN54" s="17">
        <v>18</v>
      </c>
      <c r="FO54" s="17">
        <v>7703.5</v>
      </c>
      <c r="FP54" s="15"/>
      <c r="FQ54" s="17">
        <v>24.6</v>
      </c>
      <c r="FR54" s="17">
        <v>8</v>
      </c>
      <c r="FS54" s="17">
        <v>11.4</v>
      </c>
      <c r="FT54" s="17">
        <v>13.2</v>
      </c>
      <c r="FU54" s="17">
        <v>25.3</v>
      </c>
      <c r="FV54" s="17">
        <v>19</v>
      </c>
      <c r="FW54" s="17">
        <v>10.3</v>
      </c>
      <c r="FX54" s="17">
        <v>13.3</v>
      </c>
      <c r="FY54" s="17">
        <v>125.1</v>
      </c>
    </row>
    <row r="55" spans="1:181" ht="24" customHeight="1" x14ac:dyDescent="0.25">
      <c r="A55" s="16" t="s">
        <v>55</v>
      </c>
      <c r="B55" s="16" t="s">
        <v>800</v>
      </c>
      <c r="C55" s="17">
        <v>201.3</v>
      </c>
      <c r="D55" s="17">
        <v>659.7</v>
      </c>
      <c r="E55" s="17">
        <v>145.9</v>
      </c>
      <c r="F55" s="17">
        <v>7.5</v>
      </c>
      <c r="G55" s="17">
        <v>0</v>
      </c>
      <c r="H55" s="17">
        <v>93.5</v>
      </c>
      <c r="I55" s="17">
        <v>232.3</v>
      </c>
      <c r="J55" s="17"/>
      <c r="K55" s="17">
        <v>59.8</v>
      </c>
      <c r="L55" s="17"/>
      <c r="M55" s="17"/>
      <c r="N55" s="17"/>
      <c r="O55" s="17"/>
      <c r="P55" s="17"/>
      <c r="Q55" s="17"/>
      <c r="R55" s="17">
        <v>580.29999999999995</v>
      </c>
      <c r="S55" s="17">
        <v>10.7</v>
      </c>
      <c r="T55" s="17"/>
      <c r="U55" s="17">
        <v>14.8</v>
      </c>
      <c r="V55" s="17"/>
      <c r="W55" s="17"/>
      <c r="X55" s="17">
        <v>164.9</v>
      </c>
      <c r="Y55" s="17">
        <v>10.199999999999999</v>
      </c>
      <c r="Z55" s="17">
        <v>6.8</v>
      </c>
      <c r="AA55" s="17"/>
      <c r="AB55" s="17">
        <v>6.5</v>
      </c>
      <c r="AC55" s="17"/>
      <c r="AD55" s="17">
        <v>78.3</v>
      </c>
      <c r="AE55" s="17"/>
      <c r="AF55" s="17"/>
      <c r="AG55" s="17">
        <v>10</v>
      </c>
      <c r="AH55" s="17">
        <v>6.3</v>
      </c>
      <c r="AI55" s="17">
        <v>110.3</v>
      </c>
      <c r="AJ55" s="17">
        <v>207.3</v>
      </c>
      <c r="AK55" s="17">
        <v>98.4</v>
      </c>
      <c r="AL55" s="17"/>
      <c r="AM55" s="17"/>
      <c r="AN55" s="17">
        <v>6.5</v>
      </c>
      <c r="AO55" s="17">
        <v>404.5</v>
      </c>
      <c r="AP55" s="17">
        <v>83.4</v>
      </c>
      <c r="AQ55" s="17">
        <v>152.4</v>
      </c>
      <c r="AR55" s="17">
        <v>42.3</v>
      </c>
      <c r="AS55" s="17">
        <v>18.8</v>
      </c>
      <c r="AT55" s="17">
        <v>19.100000000000001</v>
      </c>
      <c r="AU55" s="17">
        <v>89.6</v>
      </c>
      <c r="AV55" s="17">
        <v>39.5</v>
      </c>
      <c r="AW55" s="17">
        <v>59.4</v>
      </c>
      <c r="AX55" s="17">
        <v>112.4</v>
      </c>
      <c r="AY55" s="17">
        <v>106.9</v>
      </c>
      <c r="AZ55" s="17">
        <v>44.5</v>
      </c>
      <c r="BA55" s="17"/>
      <c r="BB55" s="17">
        <v>3.8</v>
      </c>
      <c r="BC55" s="17">
        <v>27.9</v>
      </c>
      <c r="BD55" s="17">
        <v>172.5</v>
      </c>
      <c r="BE55" s="17"/>
      <c r="BF55" s="17"/>
      <c r="BG55" s="17">
        <v>95.8</v>
      </c>
      <c r="BH55" s="17"/>
      <c r="BI55" s="17"/>
      <c r="BJ55" s="17">
        <v>43.1</v>
      </c>
      <c r="BK55" s="17"/>
      <c r="BL55" s="17"/>
      <c r="BM55" s="17"/>
      <c r="BN55" s="17">
        <v>131.5</v>
      </c>
      <c r="BO55" s="17"/>
      <c r="BP55" s="17"/>
      <c r="BQ55" s="17"/>
      <c r="BR55" s="17"/>
      <c r="BS55" s="17"/>
      <c r="BT55" s="17"/>
      <c r="BU55" s="17">
        <v>195.7</v>
      </c>
      <c r="BV55" s="17">
        <v>196.4</v>
      </c>
      <c r="BW55" s="17">
        <v>196.5</v>
      </c>
      <c r="BX55" s="17">
        <v>16</v>
      </c>
      <c r="BY55" s="17"/>
      <c r="BZ55" s="17"/>
      <c r="CA55" s="17">
        <v>4.0999999999999996</v>
      </c>
      <c r="CB55" s="17">
        <v>228.5</v>
      </c>
      <c r="CC55" s="17">
        <v>136.5</v>
      </c>
      <c r="CD55" s="17">
        <v>60.1</v>
      </c>
      <c r="CE55" s="17">
        <v>78.7</v>
      </c>
      <c r="CF55" s="17">
        <v>0</v>
      </c>
      <c r="CG55" s="17">
        <v>86.2</v>
      </c>
      <c r="CH55" s="17">
        <v>31.7</v>
      </c>
      <c r="CI55" s="17">
        <v>0</v>
      </c>
      <c r="CJ55" s="17">
        <v>138.19999999999999</v>
      </c>
      <c r="CK55" s="17"/>
      <c r="CL55" s="17"/>
      <c r="CM55" s="17"/>
      <c r="CN55" s="17">
        <v>174.9</v>
      </c>
      <c r="CO55" s="17">
        <v>175</v>
      </c>
      <c r="CP55" s="17">
        <v>175.7</v>
      </c>
      <c r="CQ55" s="17">
        <v>175.5</v>
      </c>
      <c r="CR55" s="17"/>
      <c r="CS55" s="17"/>
      <c r="CT55" s="17"/>
      <c r="CU55" s="17">
        <v>9.3000000000000007</v>
      </c>
      <c r="CV55" s="17">
        <v>20.100000000000001</v>
      </c>
      <c r="CW55" s="17">
        <v>0</v>
      </c>
      <c r="CX55" s="17">
        <v>79.599999999999994</v>
      </c>
      <c r="CY55" s="17">
        <v>0</v>
      </c>
      <c r="CZ55" s="17">
        <v>0.3</v>
      </c>
      <c r="DA55" s="17">
        <v>0</v>
      </c>
      <c r="DB55" s="17">
        <v>20.399999999999999</v>
      </c>
      <c r="DC55" s="17">
        <v>10.4</v>
      </c>
      <c r="DD55" s="17">
        <v>5.8</v>
      </c>
      <c r="DE55" s="17">
        <v>0</v>
      </c>
      <c r="DF55" s="17">
        <v>0</v>
      </c>
      <c r="DG55" s="17">
        <v>1.6</v>
      </c>
      <c r="DH55" s="17">
        <v>3.3</v>
      </c>
      <c r="DI55" s="17">
        <v>5</v>
      </c>
      <c r="DJ55" s="17">
        <v>20.6</v>
      </c>
      <c r="DK55" s="17">
        <v>19.600000000000001</v>
      </c>
      <c r="DL55" s="17">
        <v>17.600000000000001</v>
      </c>
      <c r="DM55" s="17">
        <v>3.4</v>
      </c>
      <c r="DN55" s="17">
        <v>18.5</v>
      </c>
      <c r="DO55" s="17">
        <v>0</v>
      </c>
      <c r="DP55" s="17">
        <v>0</v>
      </c>
      <c r="DQ55" s="17">
        <v>18.2</v>
      </c>
      <c r="DR55" s="17">
        <v>56.6</v>
      </c>
      <c r="DS55" s="17">
        <v>0</v>
      </c>
      <c r="DT55" s="17">
        <v>3.2</v>
      </c>
      <c r="DU55" s="17">
        <v>20.399999999999999</v>
      </c>
      <c r="DV55" s="17">
        <v>3.2</v>
      </c>
      <c r="DW55" s="17"/>
      <c r="DX55" s="17">
        <v>0</v>
      </c>
      <c r="DY55" s="17">
        <v>19.8</v>
      </c>
      <c r="DZ55" s="17">
        <v>13.1</v>
      </c>
      <c r="EA55" s="17">
        <v>20.2</v>
      </c>
      <c r="EB55" s="17">
        <v>20.2</v>
      </c>
      <c r="EC55" s="17">
        <v>7.7</v>
      </c>
      <c r="ED55" s="17">
        <v>5.5</v>
      </c>
      <c r="EE55" s="17">
        <v>0</v>
      </c>
      <c r="EF55" s="17">
        <v>46.7</v>
      </c>
      <c r="EG55" s="17">
        <v>102.4</v>
      </c>
      <c r="EH55" s="17">
        <v>3.4</v>
      </c>
      <c r="EI55" s="17">
        <v>1.5</v>
      </c>
      <c r="EJ55" s="17">
        <v>0</v>
      </c>
      <c r="EK55" s="17">
        <v>21</v>
      </c>
      <c r="EL55" s="17">
        <v>8.1</v>
      </c>
      <c r="EM55" s="17">
        <v>6.3</v>
      </c>
      <c r="EN55" s="17">
        <v>20.399999999999999</v>
      </c>
      <c r="EO55" s="17">
        <v>20.399999999999999</v>
      </c>
      <c r="EP55" s="17">
        <v>20</v>
      </c>
      <c r="EQ55" s="17">
        <v>1</v>
      </c>
      <c r="ER55" s="17">
        <v>0</v>
      </c>
      <c r="ES55" s="17">
        <v>0</v>
      </c>
      <c r="ET55" s="17">
        <v>0</v>
      </c>
      <c r="EU55" s="17">
        <v>0</v>
      </c>
      <c r="EV55" s="17">
        <v>85.5</v>
      </c>
      <c r="EW55" s="17">
        <v>80</v>
      </c>
      <c r="EX55" s="17">
        <v>0</v>
      </c>
      <c r="EY55" s="17">
        <v>4.8</v>
      </c>
      <c r="EZ55" s="17">
        <v>2.4</v>
      </c>
      <c r="FA55" s="17">
        <v>1.1000000000000001</v>
      </c>
      <c r="FB55" s="17">
        <v>2.8</v>
      </c>
      <c r="FC55" s="17">
        <v>0</v>
      </c>
      <c r="FD55" s="17">
        <v>6.8</v>
      </c>
      <c r="FE55" s="17">
        <v>20</v>
      </c>
      <c r="FF55" s="17">
        <v>20</v>
      </c>
      <c r="FG55" s="17"/>
      <c r="FH55" s="17">
        <v>43.6</v>
      </c>
      <c r="FI55" s="17">
        <v>29.9</v>
      </c>
      <c r="FJ55" s="17">
        <v>16.100000000000001</v>
      </c>
      <c r="FK55" s="17">
        <v>0</v>
      </c>
      <c r="FL55" s="17">
        <v>6.7</v>
      </c>
      <c r="FM55" s="17">
        <v>10.9</v>
      </c>
      <c r="FN55" s="17">
        <v>18.5</v>
      </c>
      <c r="FO55" s="17">
        <v>7452.3</v>
      </c>
      <c r="FP55" s="15"/>
      <c r="FQ55" s="17">
        <v>24.6</v>
      </c>
      <c r="FR55" s="17">
        <v>8</v>
      </c>
      <c r="FS55" s="17">
        <v>11.6</v>
      </c>
      <c r="FT55" s="17">
        <v>13.2</v>
      </c>
      <c r="FU55" s="17">
        <v>25.2</v>
      </c>
      <c r="FV55" s="17">
        <v>19</v>
      </c>
      <c r="FW55" s="17">
        <v>10.4</v>
      </c>
      <c r="FX55" s="17">
        <v>13.4</v>
      </c>
      <c r="FY55" s="17">
        <v>125.4</v>
      </c>
    </row>
    <row r="56" spans="1:181" ht="24" customHeight="1" x14ac:dyDescent="0.25">
      <c r="A56" s="16" t="s">
        <v>55</v>
      </c>
      <c r="B56" s="16" t="s">
        <v>801</v>
      </c>
      <c r="C56" s="17">
        <v>203.4</v>
      </c>
      <c r="D56" s="17">
        <v>657.7</v>
      </c>
      <c r="E56" s="17">
        <v>145.69999999999999</v>
      </c>
      <c r="F56" s="17">
        <v>7.4</v>
      </c>
      <c r="G56" s="17">
        <v>0</v>
      </c>
      <c r="H56" s="17">
        <v>93.3</v>
      </c>
      <c r="I56" s="17">
        <v>232.5</v>
      </c>
      <c r="J56" s="17"/>
      <c r="K56" s="17">
        <v>61.2</v>
      </c>
      <c r="L56" s="17"/>
      <c r="M56" s="17"/>
      <c r="N56" s="17"/>
      <c r="O56" s="17"/>
      <c r="P56" s="17"/>
      <c r="Q56" s="17"/>
      <c r="R56" s="17">
        <v>579.79999999999995</v>
      </c>
      <c r="S56" s="17">
        <v>10.7</v>
      </c>
      <c r="T56" s="17"/>
      <c r="U56" s="17">
        <v>14.8</v>
      </c>
      <c r="V56" s="17"/>
      <c r="W56" s="17"/>
      <c r="X56" s="17">
        <v>166.9</v>
      </c>
      <c r="Y56" s="17">
        <v>10.199999999999999</v>
      </c>
      <c r="Z56" s="17">
        <v>6.8</v>
      </c>
      <c r="AA56" s="17"/>
      <c r="AB56" s="17">
        <v>6.6</v>
      </c>
      <c r="AC56" s="17"/>
      <c r="AD56" s="17">
        <v>77.599999999999994</v>
      </c>
      <c r="AE56" s="17"/>
      <c r="AF56" s="17"/>
      <c r="AG56" s="17">
        <v>0</v>
      </c>
      <c r="AH56" s="17">
        <v>0</v>
      </c>
      <c r="AI56" s="17">
        <v>110.2</v>
      </c>
      <c r="AJ56" s="17">
        <v>223.2</v>
      </c>
      <c r="AK56" s="17">
        <v>0</v>
      </c>
      <c r="AL56" s="17"/>
      <c r="AM56" s="17"/>
      <c r="AN56" s="17">
        <v>6.5</v>
      </c>
      <c r="AO56" s="17">
        <v>386.9</v>
      </c>
      <c r="AP56" s="17">
        <v>83.4</v>
      </c>
      <c r="AQ56" s="17">
        <v>150.80000000000001</v>
      </c>
      <c r="AR56" s="17">
        <v>42.2</v>
      </c>
      <c r="AS56" s="17">
        <v>18.600000000000001</v>
      </c>
      <c r="AT56" s="17">
        <v>19.100000000000001</v>
      </c>
      <c r="AU56" s="17">
        <v>90.5</v>
      </c>
      <c r="AV56" s="17">
        <v>40.4</v>
      </c>
      <c r="AW56" s="17">
        <v>60.2</v>
      </c>
      <c r="AX56" s="17">
        <v>103.8</v>
      </c>
      <c r="AY56" s="17">
        <v>107</v>
      </c>
      <c r="AZ56" s="17">
        <v>46.3</v>
      </c>
      <c r="BA56" s="17"/>
      <c r="BB56" s="17">
        <v>3.8</v>
      </c>
      <c r="BC56" s="17">
        <v>28.4</v>
      </c>
      <c r="BD56" s="17">
        <v>171.8</v>
      </c>
      <c r="BE56" s="17"/>
      <c r="BF56" s="17"/>
      <c r="BG56" s="17">
        <v>95.8</v>
      </c>
      <c r="BH56" s="17"/>
      <c r="BI56" s="17"/>
      <c r="BJ56" s="17">
        <v>42.9</v>
      </c>
      <c r="BK56" s="17"/>
      <c r="BL56" s="17"/>
      <c r="BM56" s="17"/>
      <c r="BN56" s="17">
        <v>131.4</v>
      </c>
      <c r="BO56" s="17"/>
      <c r="BP56" s="17"/>
      <c r="BQ56" s="17"/>
      <c r="BR56" s="17"/>
      <c r="BS56" s="17"/>
      <c r="BT56" s="17"/>
      <c r="BU56" s="17">
        <v>194.2</v>
      </c>
      <c r="BV56" s="17">
        <v>195.2</v>
      </c>
      <c r="BW56" s="17">
        <v>195</v>
      </c>
      <c r="BX56" s="17">
        <v>0</v>
      </c>
      <c r="BY56" s="17"/>
      <c r="BZ56" s="17"/>
      <c r="CA56" s="17">
        <v>4.0999999999999996</v>
      </c>
      <c r="CB56" s="17">
        <v>214.9</v>
      </c>
      <c r="CC56" s="17">
        <v>136.80000000000001</v>
      </c>
      <c r="CD56" s="17">
        <v>60.1</v>
      </c>
      <c r="CE56" s="17">
        <v>78</v>
      </c>
      <c r="CF56" s="17">
        <v>0</v>
      </c>
      <c r="CG56" s="17">
        <v>65.2</v>
      </c>
      <c r="CH56" s="17">
        <v>32.4</v>
      </c>
      <c r="CI56" s="17">
        <v>0</v>
      </c>
      <c r="CJ56" s="17">
        <v>138.19999999999999</v>
      </c>
      <c r="CK56" s="17"/>
      <c r="CL56" s="17"/>
      <c r="CM56" s="17"/>
      <c r="CN56" s="17">
        <v>176.1</v>
      </c>
      <c r="CO56" s="17">
        <v>176.4</v>
      </c>
      <c r="CP56" s="17">
        <v>176.7</v>
      </c>
      <c r="CQ56" s="17">
        <v>176.6</v>
      </c>
      <c r="CR56" s="17"/>
      <c r="CS56" s="17"/>
      <c r="CT56" s="17"/>
      <c r="CU56" s="17">
        <v>9.3000000000000007</v>
      </c>
      <c r="CV56" s="17">
        <v>20.100000000000001</v>
      </c>
      <c r="CW56" s="17">
        <v>0</v>
      </c>
      <c r="CX56" s="17">
        <v>76.900000000000006</v>
      </c>
      <c r="CY56" s="17">
        <v>0</v>
      </c>
      <c r="CZ56" s="17">
        <v>0.5</v>
      </c>
      <c r="DA56" s="17">
        <v>0</v>
      </c>
      <c r="DB56" s="17">
        <v>20.3</v>
      </c>
      <c r="DC56" s="17">
        <v>10.5</v>
      </c>
      <c r="DD56" s="17">
        <v>5.7</v>
      </c>
      <c r="DE56" s="17">
        <v>0</v>
      </c>
      <c r="DF56" s="17">
        <v>0</v>
      </c>
      <c r="DG56" s="17">
        <v>1.6</v>
      </c>
      <c r="DH56" s="17">
        <v>3.3</v>
      </c>
      <c r="DI56" s="17">
        <v>5</v>
      </c>
      <c r="DJ56" s="17">
        <v>20.5</v>
      </c>
      <c r="DK56" s="17">
        <v>19.600000000000001</v>
      </c>
      <c r="DL56" s="17">
        <v>17.600000000000001</v>
      </c>
      <c r="DM56" s="17">
        <v>3.4</v>
      </c>
      <c r="DN56" s="17">
        <v>18.5</v>
      </c>
      <c r="DO56" s="17">
        <v>0</v>
      </c>
      <c r="DP56" s="17">
        <v>0</v>
      </c>
      <c r="DQ56" s="17">
        <v>17.600000000000001</v>
      </c>
      <c r="DR56" s="17">
        <v>53.8</v>
      </c>
      <c r="DS56" s="17">
        <v>0</v>
      </c>
      <c r="DT56" s="17">
        <v>2.2999999999999998</v>
      </c>
      <c r="DU56" s="17">
        <v>20.399999999999999</v>
      </c>
      <c r="DV56" s="17">
        <v>3.2</v>
      </c>
      <c r="DW56" s="17"/>
      <c r="DX56" s="17">
        <v>0</v>
      </c>
      <c r="DY56" s="17">
        <v>19.8</v>
      </c>
      <c r="DZ56" s="17">
        <v>13.1</v>
      </c>
      <c r="EA56" s="17">
        <v>20</v>
      </c>
      <c r="EB56" s="17">
        <v>20.2</v>
      </c>
      <c r="EC56" s="17">
        <v>4</v>
      </c>
      <c r="ED56" s="17">
        <v>1.5</v>
      </c>
      <c r="EE56" s="17">
        <v>0</v>
      </c>
      <c r="EF56" s="17">
        <v>54.4</v>
      </c>
      <c r="EG56" s="17">
        <v>98.8</v>
      </c>
      <c r="EH56" s="17">
        <v>2.1</v>
      </c>
      <c r="EI56" s="17">
        <v>1.6</v>
      </c>
      <c r="EJ56" s="17">
        <v>0</v>
      </c>
      <c r="EK56" s="17">
        <v>21</v>
      </c>
      <c r="EL56" s="17">
        <v>8.1</v>
      </c>
      <c r="EM56" s="17">
        <v>6.3</v>
      </c>
      <c r="EN56" s="17">
        <v>20.399999999999999</v>
      </c>
      <c r="EO56" s="17">
        <v>20.399999999999999</v>
      </c>
      <c r="EP56" s="17">
        <v>20</v>
      </c>
      <c r="EQ56" s="17">
        <v>1.2</v>
      </c>
      <c r="ER56" s="17">
        <v>0</v>
      </c>
      <c r="ES56" s="17">
        <v>0</v>
      </c>
      <c r="ET56" s="17">
        <v>0</v>
      </c>
      <c r="EU56" s="17">
        <v>0</v>
      </c>
      <c r="EV56" s="17">
        <v>80.3</v>
      </c>
      <c r="EW56" s="17">
        <v>75.8</v>
      </c>
      <c r="EX56" s="17">
        <v>0</v>
      </c>
      <c r="EY56" s="17">
        <v>4.8</v>
      </c>
      <c r="EZ56" s="17">
        <v>2.4</v>
      </c>
      <c r="FA56" s="17">
        <v>1.1000000000000001</v>
      </c>
      <c r="FB56" s="17">
        <v>2.8</v>
      </c>
      <c r="FC56" s="17">
        <v>0</v>
      </c>
      <c r="FD56" s="17">
        <v>6.8</v>
      </c>
      <c r="FE56" s="17">
        <v>20</v>
      </c>
      <c r="FF56" s="17">
        <v>20</v>
      </c>
      <c r="FG56" s="17"/>
      <c r="FH56" s="17">
        <v>43.4</v>
      </c>
      <c r="FI56" s="17">
        <v>29.9</v>
      </c>
      <c r="FJ56" s="17">
        <v>16.7</v>
      </c>
      <c r="FK56" s="17">
        <v>0</v>
      </c>
      <c r="FL56" s="17">
        <v>5.7</v>
      </c>
      <c r="FM56" s="17">
        <v>10.9</v>
      </c>
      <c r="FN56" s="17">
        <v>18.8</v>
      </c>
      <c r="FO56" s="17">
        <v>7260.1</v>
      </c>
      <c r="FP56" s="15"/>
      <c r="FQ56" s="17">
        <v>24.6</v>
      </c>
      <c r="FR56" s="17">
        <v>8</v>
      </c>
      <c r="FS56" s="17">
        <v>11.6</v>
      </c>
      <c r="FT56" s="17">
        <v>13.2</v>
      </c>
      <c r="FU56" s="17">
        <v>25.2</v>
      </c>
      <c r="FV56" s="17">
        <v>19</v>
      </c>
      <c r="FW56" s="17">
        <v>10.4</v>
      </c>
      <c r="FX56" s="17">
        <v>13.7</v>
      </c>
      <c r="FY56" s="17">
        <v>125.7</v>
      </c>
    </row>
    <row r="57" spans="1:181" ht="24" customHeight="1" x14ac:dyDescent="0.25">
      <c r="A57" s="16" t="s">
        <v>55</v>
      </c>
      <c r="B57" s="16" t="s">
        <v>802</v>
      </c>
      <c r="C57" s="17">
        <v>202.9</v>
      </c>
      <c r="D57" s="17">
        <v>657.6</v>
      </c>
      <c r="E57" s="17">
        <v>145.80000000000001</v>
      </c>
      <c r="F57" s="17">
        <v>7.5</v>
      </c>
      <c r="G57" s="17">
        <v>0</v>
      </c>
      <c r="H57" s="17">
        <v>93.5</v>
      </c>
      <c r="I57" s="17">
        <v>233.7</v>
      </c>
      <c r="J57" s="17"/>
      <c r="K57" s="17">
        <v>60.2</v>
      </c>
      <c r="L57" s="17"/>
      <c r="M57" s="17"/>
      <c r="N57" s="17"/>
      <c r="O57" s="17"/>
      <c r="P57" s="17"/>
      <c r="Q57" s="17"/>
      <c r="R57" s="17">
        <v>581.20000000000005</v>
      </c>
      <c r="S57" s="17">
        <v>10.7</v>
      </c>
      <c r="T57" s="17"/>
      <c r="U57" s="17">
        <v>14.6</v>
      </c>
      <c r="V57" s="17"/>
      <c r="W57" s="17"/>
      <c r="X57" s="17">
        <v>163.6</v>
      </c>
      <c r="Y57" s="17">
        <v>10.3</v>
      </c>
      <c r="Z57" s="17">
        <v>6.9</v>
      </c>
      <c r="AA57" s="17"/>
      <c r="AB57" s="17">
        <v>6.6</v>
      </c>
      <c r="AC57" s="17"/>
      <c r="AD57" s="17">
        <v>77.599999999999994</v>
      </c>
      <c r="AE57" s="17"/>
      <c r="AF57" s="17"/>
      <c r="AG57" s="17">
        <v>0</v>
      </c>
      <c r="AH57" s="17">
        <v>0</v>
      </c>
      <c r="AI57" s="17">
        <v>110.2</v>
      </c>
      <c r="AJ57" s="17">
        <v>223.5</v>
      </c>
      <c r="AK57" s="17">
        <v>0</v>
      </c>
      <c r="AL57" s="17"/>
      <c r="AM57" s="17"/>
      <c r="AN57" s="17">
        <v>6.5</v>
      </c>
      <c r="AO57" s="17">
        <v>383.3</v>
      </c>
      <c r="AP57" s="17">
        <v>83.4</v>
      </c>
      <c r="AQ57" s="17">
        <v>150.9</v>
      </c>
      <c r="AR57" s="17">
        <v>42.3</v>
      </c>
      <c r="AS57" s="17">
        <v>18.600000000000001</v>
      </c>
      <c r="AT57" s="17">
        <v>19.100000000000001</v>
      </c>
      <c r="AU57" s="17">
        <v>90.8</v>
      </c>
      <c r="AV57" s="17">
        <v>39.799999999999997</v>
      </c>
      <c r="AW57" s="17">
        <v>60</v>
      </c>
      <c r="AX57" s="17">
        <v>104</v>
      </c>
      <c r="AY57" s="17">
        <v>107</v>
      </c>
      <c r="AZ57" s="17">
        <v>46.2</v>
      </c>
      <c r="BA57" s="17"/>
      <c r="BB57" s="17">
        <v>3.8</v>
      </c>
      <c r="BC57" s="17">
        <v>28.2</v>
      </c>
      <c r="BD57" s="17">
        <v>172.5</v>
      </c>
      <c r="BE57" s="17"/>
      <c r="BF57" s="17"/>
      <c r="BG57" s="17">
        <v>96</v>
      </c>
      <c r="BH57" s="17"/>
      <c r="BI57" s="17"/>
      <c r="BJ57" s="17">
        <v>42.9</v>
      </c>
      <c r="BK57" s="17"/>
      <c r="BL57" s="17"/>
      <c r="BM57" s="17"/>
      <c r="BN57" s="17">
        <v>131.4</v>
      </c>
      <c r="BO57" s="17"/>
      <c r="BP57" s="17"/>
      <c r="BQ57" s="17"/>
      <c r="BR57" s="17"/>
      <c r="BS57" s="17"/>
      <c r="BT57" s="17"/>
      <c r="BU57" s="17">
        <v>194.6</v>
      </c>
      <c r="BV57" s="17">
        <v>195.3</v>
      </c>
      <c r="BW57" s="17">
        <v>196</v>
      </c>
      <c r="BX57" s="17">
        <v>0</v>
      </c>
      <c r="BY57" s="17"/>
      <c r="BZ57" s="17"/>
      <c r="CA57" s="17">
        <v>4.0999999999999996</v>
      </c>
      <c r="CB57" s="17">
        <v>212.8</v>
      </c>
      <c r="CC57" s="17">
        <v>137.19999999999999</v>
      </c>
      <c r="CD57" s="17">
        <v>60.1</v>
      </c>
      <c r="CE57" s="17">
        <v>78.099999999999994</v>
      </c>
      <c r="CF57" s="17">
        <v>0</v>
      </c>
      <c r="CG57" s="17">
        <v>65.099999999999994</v>
      </c>
      <c r="CH57" s="17">
        <v>32</v>
      </c>
      <c r="CI57" s="17">
        <v>0</v>
      </c>
      <c r="CJ57" s="17">
        <v>138.1</v>
      </c>
      <c r="CK57" s="17"/>
      <c r="CL57" s="17"/>
      <c r="CM57" s="17"/>
      <c r="CN57" s="17">
        <v>175.1</v>
      </c>
      <c r="CO57" s="17">
        <v>175.5</v>
      </c>
      <c r="CP57" s="17">
        <v>176.2</v>
      </c>
      <c r="CQ57" s="17">
        <v>176</v>
      </c>
      <c r="CR57" s="17"/>
      <c r="CS57" s="17"/>
      <c r="CT57" s="17"/>
      <c r="CU57" s="17">
        <v>9.3000000000000007</v>
      </c>
      <c r="CV57" s="17">
        <v>19.7</v>
      </c>
      <c r="CW57" s="17">
        <v>0</v>
      </c>
      <c r="CX57" s="17">
        <v>73.7</v>
      </c>
      <c r="CY57" s="17">
        <v>0</v>
      </c>
      <c r="CZ57" s="17">
        <v>0.1</v>
      </c>
      <c r="DA57" s="17">
        <v>0</v>
      </c>
      <c r="DB57" s="17">
        <v>20.399999999999999</v>
      </c>
      <c r="DC57" s="17">
        <v>10.3</v>
      </c>
      <c r="DD57" s="17">
        <v>5.7</v>
      </c>
      <c r="DE57" s="17">
        <v>0</v>
      </c>
      <c r="DF57" s="17">
        <v>0</v>
      </c>
      <c r="DG57" s="17">
        <v>1.6</v>
      </c>
      <c r="DH57" s="17">
        <v>3.3</v>
      </c>
      <c r="DI57" s="17">
        <v>5</v>
      </c>
      <c r="DJ57" s="17">
        <v>20.6</v>
      </c>
      <c r="DK57" s="17">
        <v>19.600000000000001</v>
      </c>
      <c r="DL57" s="17">
        <v>17.600000000000001</v>
      </c>
      <c r="DM57" s="17">
        <v>3.4</v>
      </c>
      <c r="DN57" s="17">
        <v>18.5</v>
      </c>
      <c r="DO57" s="17">
        <v>0</v>
      </c>
      <c r="DP57" s="17">
        <v>0</v>
      </c>
      <c r="DQ57" s="17">
        <v>16.899999999999999</v>
      </c>
      <c r="DR57" s="17">
        <v>50.4</v>
      </c>
      <c r="DS57" s="17">
        <v>0</v>
      </c>
      <c r="DT57" s="17">
        <v>2.2999999999999998</v>
      </c>
      <c r="DU57" s="17">
        <v>20.399999999999999</v>
      </c>
      <c r="DV57" s="17">
        <v>3.2</v>
      </c>
      <c r="DW57" s="17"/>
      <c r="DX57" s="17">
        <v>0</v>
      </c>
      <c r="DY57" s="17">
        <v>19.8</v>
      </c>
      <c r="DZ57" s="17">
        <v>13.1</v>
      </c>
      <c r="EA57" s="17">
        <v>20.100000000000001</v>
      </c>
      <c r="EB57" s="17">
        <v>20.2</v>
      </c>
      <c r="EC57" s="17">
        <v>3.1</v>
      </c>
      <c r="ED57" s="17">
        <v>0.4</v>
      </c>
      <c r="EE57" s="17">
        <v>0</v>
      </c>
      <c r="EF57" s="17">
        <v>51</v>
      </c>
      <c r="EG57" s="17">
        <v>101.6</v>
      </c>
      <c r="EH57" s="17">
        <v>3</v>
      </c>
      <c r="EI57" s="17">
        <v>1.1000000000000001</v>
      </c>
      <c r="EJ57" s="17">
        <v>0</v>
      </c>
      <c r="EK57" s="17">
        <v>21</v>
      </c>
      <c r="EL57" s="17">
        <v>8.1</v>
      </c>
      <c r="EM57" s="17">
        <v>6.3</v>
      </c>
      <c r="EN57" s="17">
        <v>20.399999999999999</v>
      </c>
      <c r="EO57" s="17">
        <v>20.399999999999999</v>
      </c>
      <c r="EP57" s="17">
        <v>20</v>
      </c>
      <c r="EQ57" s="17">
        <v>1</v>
      </c>
      <c r="ER57" s="17">
        <v>0</v>
      </c>
      <c r="ES57" s="17">
        <v>0</v>
      </c>
      <c r="ET57" s="17">
        <v>0</v>
      </c>
      <c r="EU57" s="17">
        <v>0</v>
      </c>
      <c r="EV57" s="17">
        <v>46.6</v>
      </c>
      <c r="EW57" s="17">
        <v>55</v>
      </c>
      <c r="EX57" s="17">
        <v>0</v>
      </c>
      <c r="EY57" s="17">
        <v>4.8</v>
      </c>
      <c r="EZ57" s="17">
        <v>2.4</v>
      </c>
      <c r="FA57" s="17">
        <v>1.1000000000000001</v>
      </c>
      <c r="FB57" s="17">
        <v>2.8</v>
      </c>
      <c r="FC57" s="17">
        <v>0</v>
      </c>
      <c r="FD57" s="17">
        <v>6.9</v>
      </c>
      <c r="FE57" s="17">
        <v>20</v>
      </c>
      <c r="FF57" s="17">
        <v>20</v>
      </c>
      <c r="FG57" s="17"/>
      <c r="FH57" s="17">
        <v>43.3</v>
      </c>
      <c r="FI57" s="17">
        <v>29.8</v>
      </c>
      <c r="FJ57" s="17">
        <v>17</v>
      </c>
      <c r="FK57" s="17">
        <v>0</v>
      </c>
      <c r="FL57" s="17">
        <v>7.6</v>
      </c>
      <c r="FM57" s="17">
        <v>10.8</v>
      </c>
      <c r="FN57" s="17">
        <v>19.2</v>
      </c>
      <c r="FO57" s="17">
        <v>7189.2</v>
      </c>
      <c r="FP57" s="15"/>
      <c r="FQ57" s="17">
        <v>24.6</v>
      </c>
      <c r="FR57" s="17">
        <v>8</v>
      </c>
      <c r="FS57" s="17">
        <v>11.4</v>
      </c>
      <c r="FT57" s="17">
        <v>13.2</v>
      </c>
      <c r="FU57" s="17">
        <v>25.2</v>
      </c>
      <c r="FV57" s="17">
        <v>19</v>
      </c>
      <c r="FW57" s="17">
        <v>10.3</v>
      </c>
      <c r="FX57" s="17">
        <v>13.5</v>
      </c>
      <c r="FY57" s="17">
        <v>125.2</v>
      </c>
    </row>
    <row r="58" spans="1:181" ht="24" customHeight="1" x14ac:dyDescent="0.25">
      <c r="A58" s="18" t="s">
        <v>803</v>
      </c>
      <c r="B58" s="18" t="s">
        <v>56</v>
      </c>
      <c r="C58" s="19">
        <v>202.1</v>
      </c>
      <c r="D58" s="19">
        <v>658.6</v>
      </c>
      <c r="E58" s="19">
        <v>145.80000000000001</v>
      </c>
      <c r="F58" s="19">
        <v>4.5</v>
      </c>
      <c r="G58" s="19">
        <v>4.7</v>
      </c>
      <c r="H58" s="19">
        <v>93</v>
      </c>
      <c r="I58" s="19">
        <v>233.4</v>
      </c>
      <c r="J58" s="19"/>
      <c r="K58" s="19">
        <v>59.8</v>
      </c>
      <c r="L58" s="19"/>
      <c r="M58" s="19"/>
      <c r="N58" s="19"/>
      <c r="O58" s="19"/>
      <c r="P58" s="19"/>
      <c r="Q58" s="19"/>
      <c r="R58" s="19">
        <v>581</v>
      </c>
      <c r="S58" s="19">
        <v>10.7</v>
      </c>
      <c r="T58" s="19"/>
      <c r="U58" s="19">
        <v>15.7</v>
      </c>
      <c r="V58" s="19"/>
      <c r="W58" s="19"/>
      <c r="X58" s="19">
        <v>164.9</v>
      </c>
      <c r="Y58" s="19">
        <v>9.9</v>
      </c>
      <c r="Z58" s="19">
        <v>6.8</v>
      </c>
      <c r="AA58" s="19"/>
      <c r="AB58" s="19">
        <v>6.5</v>
      </c>
      <c r="AC58" s="19"/>
      <c r="AD58" s="19">
        <v>74.7</v>
      </c>
      <c r="AE58" s="19"/>
      <c r="AF58" s="19"/>
      <c r="AG58" s="19">
        <v>0</v>
      </c>
      <c r="AH58" s="19">
        <v>0</v>
      </c>
      <c r="AI58" s="19">
        <v>110.1</v>
      </c>
      <c r="AJ58" s="19">
        <v>175.2</v>
      </c>
      <c r="AK58" s="19">
        <v>0</v>
      </c>
      <c r="AL58" s="19"/>
      <c r="AM58" s="19"/>
      <c r="AN58" s="19">
        <v>6.5</v>
      </c>
      <c r="AO58" s="19">
        <v>365.5</v>
      </c>
      <c r="AP58" s="19">
        <v>83.4</v>
      </c>
      <c r="AQ58" s="19">
        <v>140.69999999999999</v>
      </c>
      <c r="AR58" s="19">
        <v>42.3</v>
      </c>
      <c r="AS58" s="19">
        <v>18.7</v>
      </c>
      <c r="AT58" s="19">
        <v>19.2</v>
      </c>
      <c r="AU58" s="19">
        <v>90.5</v>
      </c>
      <c r="AV58" s="19">
        <v>39.6</v>
      </c>
      <c r="AW58" s="19">
        <v>59.7</v>
      </c>
      <c r="AX58" s="19">
        <v>103.5</v>
      </c>
      <c r="AY58" s="19">
        <v>106.6</v>
      </c>
      <c r="AZ58" s="19">
        <v>46</v>
      </c>
      <c r="BA58" s="19"/>
      <c r="BB58" s="19">
        <v>3.8</v>
      </c>
      <c r="BC58" s="19">
        <v>28.9</v>
      </c>
      <c r="BD58" s="19">
        <v>121.5</v>
      </c>
      <c r="BE58" s="19"/>
      <c r="BF58" s="19"/>
      <c r="BG58" s="19">
        <v>95.6</v>
      </c>
      <c r="BH58" s="19"/>
      <c r="BI58" s="19"/>
      <c r="BJ58" s="19">
        <v>43</v>
      </c>
      <c r="BK58" s="19"/>
      <c r="BL58" s="19"/>
      <c r="BM58" s="19"/>
      <c r="BN58" s="19">
        <v>131.6</v>
      </c>
      <c r="BO58" s="19"/>
      <c r="BP58" s="19"/>
      <c r="BQ58" s="19"/>
      <c r="BR58" s="19"/>
      <c r="BS58" s="19"/>
      <c r="BT58" s="19"/>
      <c r="BU58" s="19">
        <v>195</v>
      </c>
      <c r="BV58" s="19">
        <v>195.4</v>
      </c>
      <c r="BW58" s="19">
        <v>195.9</v>
      </c>
      <c r="BX58" s="19">
        <v>0</v>
      </c>
      <c r="BY58" s="19"/>
      <c r="BZ58" s="19"/>
      <c r="CA58" s="19">
        <v>4.0999999999999996</v>
      </c>
      <c r="CB58" s="19">
        <v>136.1</v>
      </c>
      <c r="CC58" s="19">
        <v>136.5</v>
      </c>
      <c r="CD58" s="19">
        <v>59.9</v>
      </c>
      <c r="CE58" s="19">
        <v>78</v>
      </c>
      <c r="CF58" s="19">
        <v>0</v>
      </c>
      <c r="CG58" s="19">
        <v>64.900000000000006</v>
      </c>
      <c r="CH58" s="19">
        <v>31.8</v>
      </c>
      <c r="CI58" s="19">
        <v>0</v>
      </c>
      <c r="CJ58" s="19">
        <v>139</v>
      </c>
      <c r="CK58" s="19"/>
      <c r="CL58" s="19"/>
      <c r="CM58" s="19"/>
      <c r="CN58" s="19">
        <v>175</v>
      </c>
      <c r="CO58" s="19">
        <v>175.3</v>
      </c>
      <c r="CP58" s="19">
        <v>175.8</v>
      </c>
      <c r="CQ58" s="19">
        <v>175.7</v>
      </c>
      <c r="CR58" s="19"/>
      <c r="CS58" s="19"/>
      <c r="CT58" s="19"/>
      <c r="CU58" s="19">
        <v>9.3000000000000007</v>
      </c>
      <c r="CV58" s="19">
        <v>19.399999999999999</v>
      </c>
      <c r="CW58" s="19">
        <v>0</v>
      </c>
      <c r="CX58" s="19">
        <v>69.900000000000006</v>
      </c>
      <c r="CY58" s="19">
        <v>0</v>
      </c>
      <c r="CZ58" s="19">
        <v>0.9</v>
      </c>
      <c r="DA58" s="19">
        <v>0</v>
      </c>
      <c r="DB58" s="19">
        <v>20.3</v>
      </c>
      <c r="DC58" s="19">
        <v>10.4</v>
      </c>
      <c r="DD58" s="19">
        <v>5.7</v>
      </c>
      <c r="DE58" s="19">
        <v>0</v>
      </c>
      <c r="DF58" s="19">
        <v>0</v>
      </c>
      <c r="DG58" s="19">
        <v>1.6</v>
      </c>
      <c r="DH58" s="19">
        <v>3.3</v>
      </c>
      <c r="DI58" s="19">
        <v>5</v>
      </c>
      <c r="DJ58" s="19">
        <v>20.399999999999999</v>
      </c>
      <c r="DK58" s="19">
        <v>19.600000000000001</v>
      </c>
      <c r="DL58" s="19">
        <v>17.7</v>
      </c>
      <c r="DM58" s="19">
        <v>3.4</v>
      </c>
      <c r="DN58" s="19">
        <v>18.5</v>
      </c>
      <c r="DO58" s="19">
        <v>0</v>
      </c>
      <c r="DP58" s="19">
        <v>0</v>
      </c>
      <c r="DQ58" s="19">
        <v>16.100000000000001</v>
      </c>
      <c r="DR58" s="19">
        <v>46.3</v>
      </c>
      <c r="DS58" s="19">
        <v>0</v>
      </c>
      <c r="DT58" s="19">
        <v>2.2999999999999998</v>
      </c>
      <c r="DU58" s="19">
        <v>20.399999999999999</v>
      </c>
      <c r="DV58" s="19">
        <v>3.2</v>
      </c>
      <c r="DW58" s="19"/>
      <c r="DX58" s="19">
        <v>0</v>
      </c>
      <c r="DY58" s="19">
        <v>19.8</v>
      </c>
      <c r="DZ58" s="19">
        <v>13.1</v>
      </c>
      <c r="EA58" s="19">
        <v>20.100000000000001</v>
      </c>
      <c r="EB58" s="19">
        <v>20.2</v>
      </c>
      <c r="EC58" s="19">
        <v>3.7</v>
      </c>
      <c r="ED58" s="19">
        <v>0</v>
      </c>
      <c r="EE58" s="19">
        <v>0</v>
      </c>
      <c r="EF58" s="19">
        <v>62.9</v>
      </c>
      <c r="EG58" s="19">
        <v>101.5</v>
      </c>
      <c r="EH58" s="19">
        <v>2.6</v>
      </c>
      <c r="EI58" s="19">
        <v>1</v>
      </c>
      <c r="EJ58" s="19">
        <v>0</v>
      </c>
      <c r="EK58" s="19">
        <v>21</v>
      </c>
      <c r="EL58" s="19">
        <v>8.1</v>
      </c>
      <c r="EM58" s="19">
        <v>6.3</v>
      </c>
      <c r="EN58" s="19">
        <v>20.399999999999999</v>
      </c>
      <c r="EO58" s="19">
        <v>20.399999999999999</v>
      </c>
      <c r="EP58" s="19">
        <v>20</v>
      </c>
      <c r="EQ58" s="19">
        <v>2</v>
      </c>
      <c r="ER58" s="19">
        <v>0</v>
      </c>
      <c r="ES58" s="19">
        <v>0</v>
      </c>
      <c r="ET58" s="19">
        <v>0</v>
      </c>
      <c r="EU58" s="19">
        <v>0</v>
      </c>
      <c r="EV58" s="19">
        <v>45.9</v>
      </c>
      <c r="EW58" s="19">
        <v>39.200000000000003</v>
      </c>
      <c r="EX58" s="19">
        <v>0</v>
      </c>
      <c r="EY58" s="19">
        <v>4.8</v>
      </c>
      <c r="EZ58" s="19">
        <v>2.4</v>
      </c>
      <c r="FA58" s="19">
        <v>1.1000000000000001</v>
      </c>
      <c r="FB58" s="19">
        <v>2.8</v>
      </c>
      <c r="FC58" s="19">
        <v>0</v>
      </c>
      <c r="FD58" s="19">
        <v>6.8</v>
      </c>
      <c r="FE58" s="19">
        <v>20</v>
      </c>
      <c r="FF58" s="19">
        <v>20</v>
      </c>
      <c r="FG58" s="19"/>
      <c r="FH58" s="19">
        <v>43.4</v>
      </c>
      <c r="FI58" s="19">
        <v>29.8</v>
      </c>
      <c r="FJ58" s="19">
        <v>17.2</v>
      </c>
      <c r="FK58" s="19">
        <v>1.5</v>
      </c>
      <c r="FL58" s="19">
        <v>7.2</v>
      </c>
      <c r="FM58" s="19">
        <v>9.5</v>
      </c>
      <c r="FN58" s="19">
        <v>17.899999999999999</v>
      </c>
      <c r="FO58" s="19">
        <v>6968.7</v>
      </c>
      <c r="FP58" s="15"/>
      <c r="FQ58" s="19">
        <v>24.6</v>
      </c>
      <c r="FR58" s="19">
        <v>8</v>
      </c>
      <c r="FS58" s="19">
        <v>11.4</v>
      </c>
      <c r="FT58" s="19">
        <v>13.2</v>
      </c>
      <c r="FU58" s="19">
        <v>25.2</v>
      </c>
      <c r="FV58" s="19">
        <v>19</v>
      </c>
      <c r="FW58" s="19">
        <v>10.3</v>
      </c>
      <c r="FX58" s="19">
        <v>13.5</v>
      </c>
      <c r="FY58" s="19">
        <v>125.2</v>
      </c>
    </row>
    <row r="59" spans="1:181" ht="24.95" customHeight="1" x14ac:dyDescent="0.25">
      <c r="A59" s="201" t="s">
        <v>804</v>
      </c>
      <c r="B59" s="202"/>
      <c r="C59" s="20">
        <v>4800.2</v>
      </c>
      <c r="D59" s="20">
        <v>15800.9</v>
      </c>
      <c r="E59" s="20">
        <v>3501.65</v>
      </c>
      <c r="F59" s="20">
        <v>177.75</v>
      </c>
      <c r="G59" s="20">
        <v>2.35</v>
      </c>
      <c r="H59" s="20">
        <v>2232</v>
      </c>
      <c r="I59" s="20">
        <v>5414.1</v>
      </c>
      <c r="J59" s="20">
        <v>0</v>
      </c>
      <c r="K59" s="20">
        <v>817</v>
      </c>
      <c r="L59" s="20">
        <v>0</v>
      </c>
      <c r="M59" s="20">
        <v>0</v>
      </c>
      <c r="N59" s="20">
        <v>0</v>
      </c>
      <c r="O59" s="20">
        <v>0</v>
      </c>
      <c r="P59" s="20">
        <v>0</v>
      </c>
      <c r="Q59" s="20">
        <v>0</v>
      </c>
      <c r="R59" s="20">
        <v>13940.85</v>
      </c>
      <c r="S59" s="20">
        <v>257.10000000000002</v>
      </c>
      <c r="T59" s="20">
        <v>0</v>
      </c>
      <c r="U59" s="20">
        <v>363.95</v>
      </c>
      <c r="V59" s="20">
        <v>0</v>
      </c>
      <c r="W59" s="20">
        <v>0</v>
      </c>
      <c r="X59" s="20">
        <v>3967.95</v>
      </c>
      <c r="Y59" s="20">
        <v>237.85</v>
      </c>
      <c r="Z59" s="20">
        <v>146.6</v>
      </c>
      <c r="AA59" s="20">
        <v>0</v>
      </c>
      <c r="AB59" s="20">
        <v>156.05000000000001</v>
      </c>
      <c r="AC59" s="20">
        <v>0</v>
      </c>
      <c r="AD59" s="20">
        <v>1859.85</v>
      </c>
      <c r="AE59" s="20">
        <v>0</v>
      </c>
      <c r="AF59" s="20">
        <v>0</v>
      </c>
      <c r="AG59" s="20">
        <v>80.45</v>
      </c>
      <c r="AH59" s="20">
        <v>31.8</v>
      </c>
      <c r="AI59" s="20">
        <v>2641.8</v>
      </c>
      <c r="AJ59" s="20">
        <v>4768.3</v>
      </c>
      <c r="AK59" s="20">
        <v>927.85</v>
      </c>
      <c r="AL59" s="20">
        <v>0</v>
      </c>
      <c r="AM59" s="20">
        <v>0</v>
      </c>
      <c r="AN59" s="20">
        <v>156</v>
      </c>
      <c r="AO59" s="20">
        <v>9114.7999999999993</v>
      </c>
      <c r="AP59" s="20">
        <v>1900.05</v>
      </c>
      <c r="AQ59" s="20">
        <v>3522.5</v>
      </c>
      <c r="AR59" s="20">
        <v>1014.25</v>
      </c>
      <c r="AS59" s="20">
        <v>449.25</v>
      </c>
      <c r="AT59" s="20">
        <v>457.65</v>
      </c>
      <c r="AU59" s="20">
        <v>2170.9</v>
      </c>
      <c r="AV59" s="20">
        <v>2942.4</v>
      </c>
      <c r="AW59" s="20">
        <v>3044.5</v>
      </c>
      <c r="AX59" s="20">
        <v>3578.05</v>
      </c>
      <c r="AY59" s="20">
        <v>2565.25</v>
      </c>
      <c r="AZ59" s="20">
        <v>1012.75</v>
      </c>
      <c r="BA59" s="20">
        <v>0</v>
      </c>
      <c r="BB59" s="20">
        <v>91.2</v>
      </c>
      <c r="BC59" s="20">
        <v>677.85</v>
      </c>
      <c r="BD59" s="20">
        <v>3605.1</v>
      </c>
      <c r="BE59" s="20">
        <v>0</v>
      </c>
      <c r="BF59" s="20">
        <v>0</v>
      </c>
      <c r="BG59" s="20">
        <v>1851.1</v>
      </c>
      <c r="BH59" s="20">
        <v>0</v>
      </c>
      <c r="BI59" s="20">
        <v>0</v>
      </c>
      <c r="BJ59" s="20">
        <v>1033.75</v>
      </c>
      <c r="BK59" s="20">
        <v>0</v>
      </c>
      <c r="BL59" s="20">
        <v>0</v>
      </c>
      <c r="BM59" s="20">
        <v>0</v>
      </c>
      <c r="BN59" s="20">
        <v>3154.9</v>
      </c>
      <c r="BO59" s="20">
        <v>0</v>
      </c>
      <c r="BP59" s="20">
        <v>0</v>
      </c>
      <c r="BQ59" s="20">
        <v>0</v>
      </c>
      <c r="BR59" s="20">
        <v>0</v>
      </c>
      <c r="BS59" s="20">
        <v>0</v>
      </c>
      <c r="BT59" s="20">
        <v>0</v>
      </c>
      <c r="BU59" s="20">
        <v>4673.45</v>
      </c>
      <c r="BV59" s="20">
        <v>4695</v>
      </c>
      <c r="BW59" s="20">
        <v>4396.55</v>
      </c>
      <c r="BX59" s="20">
        <v>453.85</v>
      </c>
      <c r="BY59" s="20">
        <v>0</v>
      </c>
      <c r="BZ59" s="20">
        <v>0</v>
      </c>
      <c r="CA59" s="20">
        <v>97.2</v>
      </c>
      <c r="CB59" s="20">
        <v>5010.3</v>
      </c>
      <c r="CC59" s="20">
        <v>3208.45</v>
      </c>
      <c r="CD59" s="20">
        <v>1503.6</v>
      </c>
      <c r="CE59" s="20">
        <v>1882.25</v>
      </c>
      <c r="CF59" s="20">
        <v>672.75</v>
      </c>
      <c r="CG59" s="20">
        <v>645.15</v>
      </c>
      <c r="CH59" s="20">
        <v>294.39999999999998</v>
      </c>
      <c r="CI59" s="20">
        <v>31.5</v>
      </c>
      <c r="CJ59" s="20">
        <v>3312.7</v>
      </c>
      <c r="CK59" s="20">
        <v>0</v>
      </c>
      <c r="CL59" s="20">
        <v>0</v>
      </c>
      <c r="CM59" s="20">
        <v>0</v>
      </c>
      <c r="CN59" s="20">
        <v>4201.8500000000004</v>
      </c>
      <c r="CO59" s="20">
        <v>2300.25</v>
      </c>
      <c r="CP59" s="20">
        <v>2724.5</v>
      </c>
      <c r="CQ59" s="20">
        <v>2492.9</v>
      </c>
      <c r="CR59" s="20">
        <v>0</v>
      </c>
      <c r="CS59" s="20">
        <v>0</v>
      </c>
      <c r="CT59" s="20">
        <v>0</v>
      </c>
      <c r="CU59" s="20">
        <v>220.7</v>
      </c>
      <c r="CV59" s="20">
        <v>482.2</v>
      </c>
      <c r="CW59" s="20">
        <v>4.4000000000000004</v>
      </c>
      <c r="CX59" s="20">
        <v>1375.25</v>
      </c>
      <c r="CY59" s="20">
        <v>788.9</v>
      </c>
      <c r="CZ59" s="20">
        <v>91.35</v>
      </c>
      <c r="DA59" s="20">
        <v>1.7</v>
      </c>
      <c r="DB59" s="20">
        <v>487.95</v>
      </c>
      <c r="DC59" s="20">
        <v>249.35</v>
      </c>
      <c r="DD59" s="20">
        <v>136.35</v>
      </c>
      <c r="DE59" s="20">
        <v>2033.95</v>
      </c>
      <c r="DF59" s="20">
        <v>1051.0250000000001</v>
      </c>
      <c r="DG59" s="20">
        <v>46.8</v>
      </c>
      <c r="DH59" s="20">
        <v>65.95</v>
      </c>
      <c r="DI59" s="20">
        <v>122.45</v>
      </c>
      <c r="DJ59" s="20">
        <v>490.9</v>
      </c>
      <c r="DK59" s="20">
        <v>469.85</v>
      </c>
      <c r="DL59" s="20">
        <v>441.45</v>
      </c>
      <c r="DM59" s="20">
        <v>82.95</v>
      </c>
      <c r="DN59" s="20">
        <v>443.2</v>
      </c>
      <c r="DO59" s="20">
        <v>142.75</v>
      </c>
      <c r="DP59" s="20">
        <v>177.4</v>
      </c>
      <c r="DQ59" s="20">
        <v>394.2</v>
      </c>
      <c r="DR59" s="20">
        <v>1257.8499999999999</v>
      </c>
      <c r="DS59" s="20">
        <v>177.6</v>
      </c>
      <c r="DT59" s="20">
        <v>73.849999999999994</v>
      </c>
      <c r="DU59" s="20">
        <v>481.35</v>
      </c>
      <c r="DV59" s="20">
        <v>76.8</v>
      </c>
      <c r="DW59" s="20">
        <v>0</v>
      </c>
      <c r="DX59" s="20">
        <v>2.0499999999999998</v>
      </c>
      <c r="DY59" s="20">
        <v>475.3</v>
      </c>
      <c r="DZ59" s="20">
        <v>314.64999999999998</v>
      </c>
      <c r="EA59" s="20">
        <v>482.45</v>
      </c>
      <c r="EB59" s="20">
        <v>484.85</v>
      </c>
      <c r="EC59" s="20">
        <v>88.25</v>
      </c>
      <c r="ED59" s="20">
        <v>328.35</v>
      </c>
      <c r="EE59" s="20">
        <v>341.75</v>
      </c>
      <c r="EF59" s="20">
        <v>1369.75</v>
      </c>
      <c r="EG59" s="20">
        <v>1879.1</v>
      </c>
      <c r="EH59" s="20">
        <v>188.2</v>
      </c>
      <c r="EI59" s="20">
        <v>124.6</v>
      </c>
      <c r="EJ59" s="20">
        <v>420.05</v>
      </c>
      <c r="EK59" s="20">
        <v>504</v>
      </c>
      <c r="EL59" s="20">
        <v>193.85</v>
      </c>
      <c r="EM59" s="20">
        <v>163.25</v>
      </c>
      <c r="EN59" s="20">
        <v>489.6</v>
      </c>
      <c r="EO59" s="20">
        <v>489.6</v>
      </c>
      <c r="EP59" s="20">
        <v>480</v>
      </c>
      <c r="EQ59" s="20">
        <v>71.7</v>
      </c>
      <c r="ER59" s="20">
        <v>2502.0500000000002</v>
      </c>
      <c r="ES59" s="20">
        <v>135.4</v>
      </c>
      <c r="ET59" s="20">
        <v>1279.5999999999999</v>
      </c>
      <c r="EU59" s="20">
        <v>13.2</v>
      </c>
      <c r="EV59" s="20">
        <v>1108.5</v>
      </c>
      <c r="EW59" s="20">
        <v>1237.8</v>
      </c>
      <c r="EX59" s="20">
        <v>996.5</v>
      </c>
      <c r="EY59" s="20">
        <v>115.2</v>
      </c>
      <c r="EZ59" s="20">
        <v>56.7</v>
      </c>
      <c r="FA59" s="20">
        <v>26.2</v>
      </c>
      <c r="FB59" s="20">
        <v>63.7</v>
      </c>
      <c r="FC59" s="20">
        <v>128.5</v>
      </c>
      <c r="FD59" s="20">
        <v>161.75</v>
      </c>
      <c r="FE59" s="20">
        <v>480.05</v>
      </c>
      <c r="FF59" s="20">
        <v>480</v>
      </c>
      <c r="FG59" s="20">
        <v>0</v>
      </c>
      <c r="FH59" s="20">
        <v>1042.2</v>
      </c>
      <c r="FI59" s="20">
        <v>715.6</v>
      </c>
      <c r="FJ59" s="20">
        <v>402.95</v>
      </c>
      <c r="FK59" s="20">
        <v>11.85</v>
      </c>
      <c r="FL59" s="20">
        <v>176.15</v>
      </c>
      <c r="FM59" s="20">
        <v>264.95</v>
      </c>
      <c r="FN59" s="20">
        <v>438.4</v>
      </c>
      <c r="FO59" s="20">
        <v>179662.32500000001</v>
      </c>
      <c r="FP59" s="21"/>
      <c r="FQ59" s="20">
        <v>590.4</v>
      </c>
      <c r="FR59" s="20">
        <v>152.9</v>
      </c>
      <c r="FS59" s="20">
        <v>253.85</v>
      </c>
      <c r="FT59" s="20">
        <v>316.8</v>
      </c>
      <c r="FU59" s="20">
        <v>596.6</v>
      </c>
      <c r="FV59" s="20">
        <v>449.95</v>
      </c>
      <c r="FW59" s="20">
        <v>244.35</v>
      </c>
      <c r="FX59" s="20">
        <v>321.75</v>
      </c>
      <c r="FY59" s="20">
        <v>2926.6</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4" t="s">
        <v>805</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531</v>
      </c>
      <c r="FR5" s="199"/>
      <c r="FS5" s="199"/>
      <c r="FT5" s="199"/>
      <c r="FU5" s="199"/>
      <c r="FV5" s="199"/>
      <c r="FW5" s="199"/>
      <c r="FX5" s="199"/>
      <c r="FY5" s="199"/>
    </row>
    <row r="6" spans="1:181" ht="21.95" hidden="1" customHeight="1" x14ac:dyDescent="0.25">
      <c r="A6" s="203" t="s">
        <v>51</v>
      </c>
      <c r="B6" s="203"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533</v>
      </c>
      <c r="FP6" s="1"/>
      <c r="FQ6" s="10">
        <v>221</v>
      </c>
      <c r="FR6" s="10">
        <v>222</v>
      </c>
      <c r="FS6" s="10">
        <v>224</v>
      </c>
      <c r="FT6" s="10">
        <v>2187</v>
      </c>
      <c r="FU6" s="10">
        <v>227</v>
      </c>
      <c r="FV6" s="10">
        <v>49400</v>
      </c>
      <c r="FW6" s="10">
        <v>199</v>
      </c>
      <c r="FX6" s="10">
        <v>200</v>
      </c>
      <c r="FY6" s="199" t="s">
        <v>534</v>
      </c>
    </row>
    <row r="7" spans="1:181" ht="15" hidden="1" customHeight="1" x14ac:dyDescent="0.25">
      <c r="A7" s="203"/>
      <c r="B7" s="203"/>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535</v>
      </c>
      <c r="BC7" s="9" t="s">
        <v>537</v>
      </c>
      <c r="BD7" s="9" t="s">
        <v>536</v>
      </c>
      <c r="BE7" s="9" t="s">
        <v>536</v>
      </c>
      <c r="BF7" s="9" t="s">
        <v>536</v>
      </c>
      <c r="BG7" s="9" t="s">
        <v>536</v>
      </c>
      <c r="BH7" s="9" t="s">
        <v>537</v>
      </c>
      <c r="BI7" s="9" t="s">
        <v>537</v>
      </c>
      <c r="BJ7" s="9" t="s">
        <v>537</v>
      </c>
      <c r="BK7" s="9" t="s">
        <v>535</v>
      </c>
      <c r="BL7" s="9" t="s">
        <v>535</v>
      </c>
      <c r="BM7" s="9" t="s">
        <v>535</v>
      </c>
      <c r="BN7" s="9" t="s">
        <v>536</v>
      </c>
      <c r="BO7" s="9" t="s">
        <v>536</v>
      </c>
      <c r="BP7" s="9" t="s">
        <v>536</v>
      </c>
      <c r="BQ7" s="9" t="s">
        <v>536</v>
      </c>
      <c r="BR7" s="9" t="s">
        <v>536</v>
      </c>
      <c r="BS7" s="9" t="s">
        <v>536</v>
      </c>
      <c r="BT7" s="9" t="s">
        <v>536</v>
      </c>
      <c r="BU7" s="9" t="s">
        <v>535</v>
      </c>
      <c r="BV7" s="9" t="s">
        <v>535</v>
      </c>
      <c r="BW7" s="9" t="s">
        <v>535</v>
      </c>
      <c r="BX7" s="9" t="s">
        <v>537</v>
      </c>
      <c r="BY7" s="9" t="s">
        <v>535</v>
      </c>
      <c r="BZ7" s="9" t="s">
        <v>536</v>
      </c>
      <c r="CA7" s="9" t="s">
        <v>537</v>
      </c>
      <c r="CB7" s="9" t="s">
        <v>536</v>
      </c>
      <c r="CC7" s="9" t="s">
        <v>536</v>
      </c>
      <c r="CD7" s="9" t="s">
        <v>536</v>
      </c>
      <c r="CE7" s="9" t="s">
        <v>536</v>
      </c>
      <c r="CF7" s="9" t="s">
        <v>536</v>
      </c>
      <c r="CG7" s="9" t="s">
        <v>536</v>
      </c>
      <c r="CH7" s="9" t="s">
        <v>536</v>
      </c>
      <c r="CI7" s="9" t="s">
        <v>536</v>
      </c>
      <c r="CJ7" s="9" t="s">
        <v>536</v>
      </c>
      <c r="CK7" s="9" t="s">
        <v>536</v>
      </c>
      <c r="CL7" s="9" t="s">
        <v>536</v>
      </c>
      <c r="CM7" s="9" t="s">
        <v>536</v>
      </c>
      <c r="CN7" s="9" t="s">
        <v>535</v>
      </c>
      <c r="CO7" s="9" t="s">
        <v>535</v>
      </c>
      <c r="CP7" s="9" t="s">
        <v>535</v>
      </c>
      <c r="CQ7" s="9" t="s">
        <v>535</v>
      </c>
      <c r="CR7" s="9" t="s">
        <v>536</v>
      </c>
      <c r="CS7" s="9" t="s">
        <v>536</v>
      </c>
      <c r="CT7" s="9" t="s">
        <v>536</v>
      </c>
      <c r="CU7" s="9" t="s">
        <v>536</v>
      </c>
      <c r="CV7" s="9" t="s">
        <v>537</v>
      </c>
      <c r="CW7" s="9" t="s">
        <v>536</v>
      </c>
      <c r="CX7" s="9" t="s">
        <v>536</v>
      </c>
      <c r="CY7" s="9" t="s">
        <v>535</v>
      </c>
      <c r="CZ7" s="9" t="s">
        <v>537</v>
      </c>
      <c r="DA7" s="9" t="s">
        <v>537</v>
      </c>
      <c r="DB7" s="9" t="s">
        <v>536</v>
      </c>
      <c r="DC7" s="9" t="s">
        <v>537</v>
      </c>
      <c r="DD7" s="9" t="s">
        <v>537</v>
      </c>
      <c r="DE7" s="9" t="s">
        <v>535</v>
      </c>
      <c r="DF7" s="9" t="s">
        <v>535</v>
      </c>
      <c r="DG7" s="9" t="s">
        <v>535</v>
      </c>
      <c r="DH7" s="9" t="s">
        <v>536</v>
      </c>
      <c r="DI7" s="9" t="s">
        <v>536</v>
      </c>
      <c r="DJ7" s="9" t="s">
        <v>536</v>
      </c>
      <c r="DK7" s="9" t="s">
        <v>537</v>
      </c>
      <c r="DL7" s="9" t="s">
        <v>537</v>
      </c>
      <c r="DM7" s="9" t="s">
        <v>536</v>
      </c>
      <c r="DN7" s="9" t="s">
        <v>536</v>
      </c>
      <c r="DO7" s="9" t="s">
        <v>535</v>
      </c>
      <c r="DP7" s="9" t="s">
        <v>535</v>
      </c>
      <c r="DQ7" s="9" t="s">
        <v>536</v>
      </c>
      <c r="DR7" s="9" t="s">
        <v>536</v>
      </c>
      <c r="DS7" s="9" t="s">
        <v>535</v>
      </c>
      <c r="DT7" s="9" t="s">
        <v>536</v>
      </c>
      <c r="DU7" s="9" t="s">
        <v>536</v>
      </c>
      <c r="DV7" s="9" t="s">
        <v>537</v>
      </c>
      <c r="DW7" s="9" t="s">
        <v>536</v>
      </c>
      <c r="DX7" s="9" t="s">
        <v>536</v>
      </c>
      <c r="DY7" s="9" t="s">
        <v>536</v>
      </c>
      <c r="DZ7" s="9" t="s">
        <v>537</v>
      </c>
      <c r="EA7" s="9" t="s">
        <v>536</v>
      </c>
      <c r="EB7" s="9" t="s">
        <v>536</v>
      </c>
      <c r="EC7" s="9" t="s">
        <v>537</v>
      </c>
      <c r="ED7" s="9" t="s">
        <v>537</v>
      </c>
      <c r="EE7" s="9" t="s">
        <v>535</v>
      </c>
      <c r="EF7" s="9" t="s">
        <v>536</v>
      </c>
      <c r="EG7" s="9" t="s">
        <v>536</v>
      </c>
      <c r="EH7" s="9" t="s">
        <v>536</v>
      </c>
      <c r="EI7" s="9" t="s">
        <v>536</v>
      </c>
      <c r="EJ7" s="9" t="s">
        <v>535</v>
      </c>
      <c r="EK7" s="9" t="s">
        <v>536</v>
      </c>
      <c r="EL7" s="9" t="s">
        <v>536</v>
      </c>
      <c r="EM7" s="9" t="s">
        <v>535</v>
      </c>
      <c r="EN7" s="9" t="s">
        <v>535</v>
      </c>
      <c r="EO7" s="9" t="s">
        <v>535</v>
      </c>
      <c r="EP7" s="9" t="s">
        <v>535</v>
      </c>
      <c r="EQ7" s="9" t="s">
        <v>537</v>
      </c>
      <c r="ER7" s="9" t="s">
        <v>535</v>
      </c>
      <c r="ES7" s="9" t="s">
        <v>535</v>
      </c>
      <c r="ET7" s="9" t="s">
        <v>535</v>
      </c>
      <c r="EU7" s="9" t="s">
        <v>536</v>
      </c>
      <c r="EV7" s="9" t="s">
        <v>536</v>
      </c>
      <c r="EW7" s="9" t="s">
        <v>536</v>
      </c>
      <c r="EX7" s="9" t="s">
        <v>535</v>
      </c>
      <c r="EY7" s="9" t="s">
        <v>536</v>
      </c>
      <c r="EZ7" s="9" t="s">
        <v>536</v>
      </c>
      <c r="FA7" s="9" t="s">
        <v>536</v>
      </c>
      <c r="FB7" s="9" t="s">
        <v>536</v>
      </c>
      <c r="FC7" s="9" t="s">
        <v>535</v>
      </c>
      <c r="FD7" s="9" t="s">
        <v>537</v>
      </c>
      <c r="FE7" s="9" t="s">
        <v>536</v>
      </c>
      <c r="FF7" s="9" t="s">
        <v>536</v>
      </c>
      <c r="FG7" s="9" t="s">
        <v>537</v>
      </c>
      <c r="FH7" s="9" t="s">
        <v>537</v>
      </c>
      <c r="FI7" s="9" t="s">
        <v>537</v>
      </c>
      <c r="FJ7" s="9" t="s">
        <v>536</v>
      </c>
      <c r="FK7" s="9" t="s">
        <v>537</v>
      </c>
      <c r="FL7" s="9" t="s">
        <v>537</v>
      </c>
      <c r="FM7" s="9" t="s">
        <v>537</v>
      </c>
      <c r="FN7" s="9" t="s">
        <v>537</v>
      </c>
      <c r="FO7" s="203"/>
      <c r="FP7" s="1"/>
      <c r="FQ7" s="10" t="s">
        <v>537</v>
      </c>
      <c r="FR7" s="10" t="s">
        <v>536</v>
      </c>
      <c r="FS7" s="10" t="s">
        <v>537</v>
      </c>
      <c r="FT7" s="10" t="s">
        <v>537</v>
      </c>
      <c r="FU7" s="10" t="s">
        <v>537</v>
      </c>
      <c r="FV7" s="10" t="s">
        <v>537</v>
      </c>
      <c r="FW7" s="10" t="s">
        <v>537</v>
      </c>
      <c r="FX7" s="10" t="s">
        <v>537</v>
      </c>
      <c r="FY7" s="199"/>
    </row>
    <row r="8" spans="1:181" ht="15" hidden="1" customHeight="1" x14ac:dyDescent="0.25">
      <c r="A8" s="203"/>
      <c r="B8" s="203"/>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539</v>
      </c>
      <c r="BI8" s="9" t="s">
        <v>539</v>
      </c>
      <c r="BJ8" s="9" t="s">
        <v>539</v>
      </c>
      <c r="BK8" s="9" t="s">
        <v>539</v>
      </c>
      <c r="BL8" s="9" t="s">
        <v>539</v>
      </c>
      <c r="BM8" s="9" t="s">
        <v>539</v>
      </c>
      <c r="BN8" s="9" t="s">
        <v>538</v>
      </c>
      <c r="BO8" s="9" t="s">
        <v>539</v>
      </c>
      <c r="BP8" s="9" t="s">
        <v>539</v>
      </c>
      <c r="BQ8" s="9" t="s">
        <v>539</v>
      </c>
      <c r="BR8" s="9" t="s">
        <v>539</v>
      </c>
      <c r="BS8" s="9" t="s">
        <v>539</v>
      </c>
      <c r="BT8" s="9" t="s">
        <v>539</v>
      </c>
      <c r="BU8" s="9" t="s">
        <v>539</v>
      </c>
      <c r="BV8" s="9" t="s">
        <v>539</v>
      </c>
      <c r="BW8" s="9" t="s">
        <v>539</v>
      </c>
      <c r="BX8" s="9" t="s">
        <v>538</v>
      </c>
      <c r="BY8" s="9" t="s">
        <v>539</v>
      </c>
      <c r="BZ8" s="9" t="s">
        <v>539</v>
      </c>
      <c r="CA8" s="9" t="s">
        <v>538</v>
      </c>
      <c r="CB8" s="9" t="s">
        <v>538</v>
      </c>
      <c r="CC8" s="9" t="s">
        <v>538</v>
      </c>
      <c r="CD8" s="9" t="s">
        <v>538</v>
      </c>
      <c r="CE8" s="9" t="s">
        <v>538</v>
      </c>
      <c r="CF8" s="9" t="s">
        <v>538</v>
      </c>
      <c r="CG8" s="9" t="s">
        <v>539</v>
      </c>
      <c r="CH8" s="9" t="s">
        <v>539</v>
      </c>
      <c r="CI8" s="9" t="s">
        <v>539</v>
      </c>
      <c r="CJ8" s="9" t="s">
        <v>539</v>
      </c>
      <c r="CK8" s="9" t="s">
        <v>539</v>
      </c>
      <c r="CL8" s="9" t="s">
        <v>539</v>
      </c>
      <c r="CM8" s="9" t="s">
        <v>539</v>
      </c>
      <c r="CN8" s="9" t="s">
        <v>539</v>
      </c>
      <c r="CO8" s="9" t="s">
        <v>539</v>
      </c>
      <c r="CP8" s="9" t="s">
        <v>539</v>
      </c>
      <c r="CQ8" s="9" t="s">
        <v>539</v>
      </c>
      <c r="CR8" s="9" t="s">
        <v>539</v>
      </c>
      <c r="CS8" s="9" t="s">
        <v>539</v>
      </c>
      <c r="CT8" s="9" t="s">
        <v>538</v>
      </c>
      <c r="CU8" s="9" t="s">
        <v>538</v>
      </c>
      <c r="CV8" s="9" t="s">
        <v>538</v>
      </c>
      <c r="CW8" s="9" t="s">
        <v>540</v>
      </c>
      <c r="CX8" s="9" t="s">
        <v>541</v>
      </c>
      <c r="CY8" s="9" t="s">
        <v>540</v>
      </c>
      <c r="CZ8" s="9" t="s">
        <v>541</v>
      </c>
      <c r="DA8" s="9" t="s">
        <v>540</v>
      </c>
      <c r="DB8" s="9" t="s">
        <v>538</v>
      </c>
      <c r="DC8" s="9" t="s">
        <v>538</v>
      </c>
      <c r="DD8" s="9" t="s">
        <v>538</v>
      </c>
      <c r="DE8" s="9" t="s">
        <v>540</v>
      </c>
      <c r="DF8" s="9" t="s">
        <v>540</v>
      </c>
      <c r="DG8" s="9" t="s">
        <v>538</v>
      </c>
      <c r="DH8" s="9" t="s">
        <v>538</v>
      </c>
      <c r="DI8" s="9" t="s">
        <v>538</v>
      </c>
      <c r="DJ8" s="9" t="s">
        <v>538</v>
      </c>
      <c r="DK8" s="9" t="s">
        <v>538</v>
      </c>
      <c r="DL8" s="9" t="s">
        <v>538</v>
      </c>
      <c r="DM8" s="9" t="s">
        <v>538</v>
      </c>
      <c r="DN8" s="9" t="s">
        <v>538</v>
      </c>
      <c r="DO8" s="9" t="s">
        <v>540</v>
      </c>
      <c r="DP8" s="9" t="s">
        <v>540</v>
      </c>
      <c r="DQ8" s="9" t="s">
        <v>541</v>
      </c>
      <c r="DR8" s="9" t="s">
        <v>541</v>
      </c>
      <c r="DS8" s="9" t="s">
        <v>540</v>
      </c>
      <c r="DT8" s="9" t="s">
        <v>538</v>
      </c>
      <c r="DU8" s="9" t="s">
        <v>538</v>
      </c>
      <c r="DV8" s="9" t="s">
        <v>538</v>
      </c>
      <c r="DW8" s="9" t="s">
        <v>538</v>
      </c>
      <c r="DX8" s="9" t="s">
        <v>540</v>
      </c>
      <c r="DY8" s="9" t="s">
        <v>538</v>
      </c>
      <c r="DZ8" s="9" t="s">
        <v>538</v>
      </c>
      <c r="EA8" s="9" t="s">
        <v>538</v>
      </c>
      <c r="EB8" s="9" t="s">
        <v>538</v>
      </c>
      <c r="EC8" s="9" t="s">
        <v>541</v>
      </c>
      <c r="ED8" s="9" t="s">
        <v>541</v>
      </c>
      <c r="EE8" s="9" t="s">
        <v>540</v>
      </c>
      <c r="EF8" s="9" t="s">
        <v>541</v>
      </c>
      <c r="EG8" s="9" t="s">
        <v>541</v>
      </c>
      <c r="EH8" s="9" t="s">
        <v>541</v>
      </c>
      <c r="EI8" s="9" t="s">
        <v>541</v>
      </c>
      <c r="EJ8" s="9" t="s">
        <v>540</v>
      </c>
      <c r="EK8" s="9" t="s">
        <v>538</v>
      </c>
      <c r="EL8" s="9" t="s">
        <v>538</v>
      </c>
      <c r="EM8" s="9" t="s">
        <v>538</v>
      </c>
      <c r="EN8" s="9" t="s">
        <v>538</v>
      </c>
      <c r="EO8" s="9" t="s">
        <v>538</v>
      </c>
      <c r="EP8" s="9" t="s">
        <v>538</v>
      </c>
      <c r="EQ8" s="9" t="s">
        <v>541</v>
      </c>
      <c r="ER8" s="9" t="s">
        <v>540</v>
      </c>
      <c r="ES8" s="9" t="s">
        <v>540</v>
      </c>
      <c r="ET8" s="9" t="s">
        <v>540</v>
      </c>
      <c r="EU8" s="9" t="s">
        <v>538</v>
      </c>
      <c r="EV8" s="9" t="s">
        <v>541</v>
      </c>
      <c r="EW8" s="9" t="s">
        <v>541</v>
      </c>
      <c r="EX8" s="9" t="s">
        <v>540</v>
      </c>
      <c r="EY8" s="9" t="s">
        <v>539</v>
      </c>
      <c r="EZ8" s="9" t="s">
        <v>539</v>
      </c>
      <c r="FA8" s="9" t="s">
        <v>539</v>
      </c>
      <c r="FB8" s="9" t="s">
        <v>539</v>
      </c>
      <c r="FC8" s="9" t="s">
        <v>540</v>
      </c>
      <c r="FD8" s="9" t="s">
        <v>538</v>
      </c>
      <c r="FE8" s="9" t="s">
        <v>538</v>
      </c>
      <c r="FF8" s="9" t="s">
        <v>538</v>
      </c>
      <c r="FG8" s="9" t="s">
        <v>539</v>
      </c>
      <c r="FH8" s="9" t="s">
        <v>539</v>
      </c>
      <c r="FI8" s="9" t="s">
        <v>539</v>
      </c>
      <c r="FJ8" s="9" t="s">
        <v>539</v>
      </c>
      <c r="FK8" s="9" t="s">
        <v>539</v>
      </c>
      <c r="FL8" s="9" t="s">
        <v>539</v>
      </c>
      <c r="FM8" s="9" t="s">
        <v>539</v>
      </c>
      <c r="FN8" s="9" t="s">
        <v>539</v>
      </c>
      <c r="FO8" s="203"/>
      <c r="FP8" s="1"/>
      <c r="FQ8" s="10" t="s">
        <v>538</v>
      </c>
      <c r="FR8" s="10" t="s">
        <v>538</v>
      </c>
      <c r="FS8" s="10" t="s">
        <v>538</v>
      </c>
      <c r="FT8" s="10" t="s">
        <v>538</v>
      </c>
      <c r="FU8" s="10" t="s">
        <v>539</v>
      </c>
      <c r="FV8" s="10" t="s">
        <v>539</v>
      </c>
      <c r="FW8" s="10" t="s">
        <v>538</v>
      </c>
      <c r="FX8" s="10" t="s">
        <v>538</v>
      </c>
      <c r="FY8" s="199"/>
    </row>
    <row r="9" spans="1:181" ht="39.950000000000003" customHeight="1" x14ac:dyDescent="0.25">
      <c r="A9" s="203"/>
      <c r="B9" s="203"/>
      <c r="C9" s="11" t="s">
        <v>38</v>
      </c>
      <c r="D9" s="11" t="s">
        <v>68</v>
      </c>
      <c r="E9" s="11" t="s">
        <v>68</v>
      </c>
      <c r="F9" s="11" t="s">
        <v>68</v>
      </c>
      <c r="G9" s="11" t="s">
        <v>68</v>
      </c>
      <c r="H9" s="11" t="s">
        <v>105</v>
      </c>
      <c r="I9" s="11" t="s">
        <v>105</v>
      </c>
      <c r="J9" s="11" t="s">
        <v>145</v>
      </c>
      <c r="K9" s="11" t="s">
        <v>145</v>
      </c>
      <c r="L9" s="11" t="s">
        <v>93</v>
      </c>
      <c r="M9" s="11" t="s">
        <v>93</v>
      </c>
      <c r="N9" s="11" t="s">
        <v>93</v>
      </c>
      <c r="O9" s="11" t="s">
        <v>93</v>
      </c>
      <c r="P9" s="11" t="s">
        <v>93</v>
      </c>
      <c r="Q9" s="11" t="s">
        <v>93</v>
      </c>
      <c r="R9" s="11" t="s">
        <v>93</v>
      </c>
      <c r="S9" s="11" t="s">
        <v>93</v>
      </c>
      <c r="T9" s="11" t="s">
        <v>466</v>
      </c>
      <c r="U9" s="11" t="s">
        <v>466</v>
      </c>
      <c r="V9" s="11" t="s">
        <v>466</v>
      </c>
      <c r="W9" s="11" t="s">
        <v>466</v>
      </c>
      <c r="X9" s="11" t="s">
        <v>542</v>
      </c>
      <c r="Y9" s="11" t="s">
        <v>14</v>
      </c>
      <c r="Z9" s="11" t="s">
        <v>14</v>
      </c>
      <c r="AA9" s="11" t="s">
        <v>14</v>
      </c>
      <c r="AB9" s="11" t="s">
        <v>63</v>
      </c>
      <c r="AC9" s="11" t="s">
        <v>63</v>
      </c>
      <c r="AD9" s="11" t="s">
        <v>63</v>
      </c>
      <c r="AE9" s="11" t="s">
        <v>63</v>
      </c>
      <c r="AF9" s="11" t="s">
        <v>63</v>
      </c>
      <c r="AG9" s="11" t="s">
        <v>63</v>
      </c>
      <c r="AH9" s="11" t="s">
        <v>63</v>
      </c>
      <c r="AI9" s="11" t="s">
        <v>543</v>
      </c>
      <c r="AJ9" s="11" t="s">
        <v>58</v>
      </c>
      <c r="AK9" s="11" t="s">
        <v>325</v>
      </c>
      <c r="AL9" s="11" t="s">
        <v>544</v>
      </c>
      <c r="AM9" s="11" t="s">
        <v>544</v>
      </c>
      <c r="AN9" s="11" t="s">
        <v>71</v>
      </c>
      <c r="AO9" s="11" t="s">
        <v>71</v>
      </c>
      <c r="AP9" s="11" t="s">
        <v>545</v>
      </c>
      <c r="AQ9" s="11" t="s">
        <v>546</v>
      </c>
      <c r="AR9" s="11" t="s">
        <v>546</v>
      </c>
      <c r="AS9" s="11" t="s">
        <v>547</v>
      </c>
      <c r="AT9" s="11" t="s">
        <v>548</v>
      </c>
      <c r="AU9" s="11" t="s">
        <v>549</v>
      </c>
      <c r="AV9" s="11" t="s">
        <v>90</v>
      </c>
      <c r="AW9" s="11" t="s">
        <v>90</v>
      </c>
      <c r="AX9" s="11" t="s">
        <v>90</v>
      </c>
      <c r="AY9" s="11" t="s">
        <v>136</v>
      </c>
      <c r="AZ9" s="11" t="s">
        <v>136</v>
      </c>
      <c r="BA9" s="11" t="s">
        <v>136</v>
      </c>
      <c r="BB9" s="11" t="s">
        <v>136</v>
      </c>
      <c r="BC9" s="11" t="s">
        <v>136</v>
      </c>
      <c r="BD9" s="11" t="s">
        <v>136</v>
      </c>
      <c r="BE9" s="11" t="s">
        <v>550</v>
      </c>
      <c r="BF9" s="11" t="s">
        <v>550</v>
      </c>
      <c r="BG9" s="11" t="s">
        <v>551</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552</v>
      </c>
      <c r="BZ9" s="11" t="s">
        <v>552</v>
      </c>
      <c r="CA9" s="11" t="s">
        <v>553</v>
      </c>
      <c r="CB9" s="11" t="s">
        <v>113</v>
      </c>
      <c r="CC9" s="11" t="s">
        <v>113</v>
      </c>
      <c r="CD9" s="11" t="s">
        <v>113</v>
      </c>
      <c r="CE9" s="11" t="s">
        <v>113</v>
      </c>
      <c r="CF9" s="11" t="s">
        <v>113</v>
      </c>
      <c r="CG9" s="11" t="s">
        <v>113</v>
      </c>
      <c r="CH9" s="11" t="s">
        <v>113</v>
      </c>
      <c r="CI9" s="11" t="s">
        <v>113</v>
      </c>
      <c r="CJ9" s="11" t="s">
        <v>113</v>
      </c>
      <c r="CK9" s="11" t="s">
        <v>113</v>
      </c>
      <c r="CL9" s="11" t="s">
        <v>113</v>
      </c>
      <c r="CM9" s="11" t="s">
        <v>113</v>
      </c>
      <c r="CN9" s="11" t="s">
        <v>133</v>
      </c>
      <c r="CO9" s="11" t="s">
        <v>133</v>
      </c>
      <c r="CP9" s="11" t="s">
        <v>133</v>
      </c>
      <c r="CQ9" s="11" t="s">
        <v>133</v>
      </c>
      <c r="CR9" s="11" t="s">
        <v>141</v>
      </c>
      <c r="CS9" s="11" t="s">
        <v>141</v>
      </c>
      <c r="CT9" s="11" t="s">
        <v>525</v>
      </c>
      <c r="CU9" s="11" t="s">
        <v>525</v>
      </c>
      <c r="CV9" s="11" t="s">
        <v>554</v>
      </c>
      <c r="CW9" s="11" t="s">
        <v>555</v>
      </c>
      <c r="CX9" s="11" t="s">
        <v>273</v>
      </c>
      <c r="CY9" s="11" t="s">
        <v>556</v>
      </c>
      <c r="CZ9" s="11" t="s">
        <v>294</v>
      </c>
      <c r="DA9" s="11" t="s">
        <v>557</v>
      </c>
      <c r="DB9" s="11" t="s">
        <v>558</v>
      </c>
      <c r="DC9" s="11" t="s">
        <v>105</v>
      </c>
      <c r="DD9" s="11" t="s">
        <v>105</v>
      </c>
      <c r="DE9" s="11" t="s">
        <v>93</v>
      </c>
      <c r="DF9" s="11" t="s">
        <v>93</v>
      </c>
      <c r="DG9" s="11" t="s">
        <v>543</v>
      </c>
      <c r="DH9" s="11" t="s">
        <v>559</v>
      </c>
      <c r="DI9" s="11" t="s">
        <v>560</v>
      </c>
      <c r="DJ9" s="11" t="s">
        <v>561</v>
      </c>
      <c r="DK9" s="11" t="s">
        <v>562</v>
      </c>
      <c r="DL9" s="11" t="s">
        <v>563</v>
      </c>
      <c r="DM9" s="11" t="s">
        <v>564</v>
      </c>
      <c r="DN9" s="11" t="s">
        <v>565</v>
      </c>
      <c r="DO9" s="11" t="s">
        <v>566</v>
      </c>
      <c r="DP9" s="11" t="s">
        <v>567</v>
      </c>
      <c r="DQ9" s="11" t="s">
        <v>568</v>
      </c>
      <c r="DR9" s="11" t="s">
        <v>364</v>
      </c>
      <c r="DS9" s="11" t="s">
        <v>569</v>
      </c>
      <c r="DT9" s="11" t="s">
        <v>570</v>
      </c>
      <c r="DU9" s="11" t="s">
        <v>162</v>
      </c>
      <c r="DV9" s="11" t="s">
        <v>571</v>
      </c>
      <c r="DW9" s="11" t="s">
        <v>572</v>
      </c>
      <c r="DX9" s="11" t="s">
        <v>573</v>
      </c>
      <c r="DY9" s="11" t="s">
        <v>574</v>
      </c>
      <c r="DZ9" s="11" t="s">
        <v>574</v>
      </c>
      <c r="EA9" s="11" t="s">
        <v>574</v>
      </c>
      <c r="EB9" s="11" t="s">
        <v>574</v>
      </c>
      <c r="EC9" s="11" t="s">
        <v>575</v>
      </c>
      <c r="ED9" s="11" t="s">
        <v>575</v>
      </c>
      <c r="EE9" s="11" t="s">
        <v>81</v>
      </c>
      <c r="EF9" s="11" t="s">
        <v>81</v>
      </c>
      <c r="EG9" s="11" t="s">
        <v>81</v>
      </c>
      <c r="EH9" s="11" t="s">
        <v>81</v>
      </c>
      <c r="EI9" s="11" t="s">
        <v>81</v>
      </c>
      <c r="EJ9" s="11" t="s">
        <v>81</v>
      </c>
      <c r="EK9" s="11" t="s">
        <v>576</v>
      </c>
      <c r="EL9" s="11" t="s">
        <v>576</v>
      </c>
      <c r="EM9" s="11" t="s">
        <v>577</v>
      </c>
      <c r="EN9" s="11" t="s">
        <v>577</v>
      </c>
      <c r="EO9" s="11" t="s">
        <v>577</v>
      </c>
      <c r="EP9" s="11" t="s">
        <v>577</v>
      </c>
      <c r="EQ9" s="11" t="s">
        <v>288</v>
      </c>
      <c r="ER9" s="11" t="s">
        <v>578</v>
      </c>
      <c r="ES9" s="11" t="s">
        <v>579</v>
      </c>
      <c r="ET9" s="11" t="s">
        <v>113</v>
      </c>
      <c r="EU9" s="11" t="s">
        <v>113</v>
      </c>
      <c r="EV9" s="11" t="s">
        <v>113</v>
      </c>
      <c r="EW9" s="11" t="s">
        <v>113</v>
      </c>
      <c r="EX9" s="11" t="s">
        <v>113</v>
      </c>
      <c r="EY9" s="11" t="s">
        <v>378</v>
      </c>
      <c r="EZ9" s="11" t="s">
        <v>378</v>
      </c>
      <c r="FA9" s="11" t="s">
        <v>378</v>
      </c>
      <c r="FB9" s="11" t="s">
        <v>378</v>
      </c>
      <c r="FC9" s="11" t="s">
        <v>580</v>
      </c>
      <c r="FD9" s="11" t="s">
        <v>581</v>
      </c>
      <c r="FE9" s="11" t="s">
        <v>581</v>
      </c>
      <c r="FF9" s="11" t="s">
        <v>581</v>
      </c>
      <c r="FG9" s="11" t="s">
        <v>205</v>
      </c>
      <c r="FH9" s="11" t="s">
        <v>582</v>
      </c>
      <c r="FI9" s="11" t="s">
        <v>582</v>
      </c>
      <c r="FJ9" s="11" t="s">
        <v>583</v>
      </c>
      <c r="FK9" s="11" t="s">
        <v>584</v>
      </c>
      <c r="FL9" s="11" t="s">
        <v>585</v>
      </c>
      <c r="FM9" s="11" t="s">
        <v>586</v>
      </c>
      <c r="FN9" s="11" t="s">
        <v>587</v>
      </c>
      <c r="FO9" s="203"/>
      <c r="FP9" s="1"/>
      <c r="FQ9" s="12" t="s">
        <v>588</v>
      </c>
      <c r="FR9" s="12" t="s">
        <v>27</v>
      </c>
      <c r="FS9" s="12" t="s">
        <v>589</v>
      </c>
      <c r="FT9" s="12" t="s">
        <v>590</v>
      </c>
      <c r="FU9" s="12" t="s">
        <v>591</v>
      </c>
      <c r="FV9" s="12" t="s">
        <v>592</v>
      </c>
      <c r="FW9" s="12" t="s">
        <v>581</v>
      </c>
      <c r="FX9" s="12" t="s">
        <v>581</v>
      </c>
      <c r="FY9" s="199"/>
    </row>
    <row r="10" spans="1:181" ht="39.950000000000003" customHeight="1" x14ac:dyDescent="0.25">
      <c r="A10" s="203"/>
      <c r="B10" s="203"/>
      <c r="C10" s="9" t="s">
        <v>593</v>
      </c>
      <c r="D10" s="9" t="s">
        <v>594</v>
      </c>
      <c r="E10" s="9" t="s">
        <v>267</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261</v>
      </c>
      <c r="AB10" s="9" t="s">
        <v>616</v>
      </c>
      <c r="AC10" s="9" t="s">
        <v>224</v>
      </c>
      <c r="AD10" s="9" t="s">
        <v>226</v>
      </c>
      <c r="AE10" s="9" t="s">
        <v>617</v>
      </c>
      <c r="AF10" s="9" t="s">
        <v>618</v>
      </c>
      <c r="AG10" s="9" t="s">
        <v>619</v>
      </c>
      <c r="AH10" s="9" t="s">
        <v>620</v>
      </c>
      <c r="AI10" s="9" t="s">
        <v>621</v>
      </c>
      <c r="AJ10" s="9" t="s">
        <v>622</v>
      </c>
      <c r="AK10" s="9" t="s">
        <v>623</v>
      </c>
      <c r="AL10" s="9" t="s">
        <v>624</v>
      </c>
      <c r="AM10" s="9" t="s">
        <v>625</v>
      </c>
      <c r="AN10" s="9" t="s">
        <v>626</v>
      </c>
      <c r="AO10" s="9" t="s">
        <v>627</v>
      </c>
      <c r="AP10" s="9" t="s">
        <v>545</v>
      </c>
      <c r="AQ10" s="9" t="s">
        <v>628</v>
      </c>
      <c r="AR10" s="9" t="s">
        <v>629</v>
      </c>
      <c r="AS10" s="9" t="s">
        <v>630</v>
      </c>
      <c r="AT10" s="9" t="s">
        <v>631</v>
      </c>
      <c r="AU10" s="9" t="s">
        <v>632</v>
      </c>
      <c r="AV10" s="9" t="s">
        <v>633</v>
      </c>
      <c r="AW10" s="9" t="s">
        <v>634</v>
      </c>
      <c r="AX10" s="9" t="s">
        <v>635</v>
      </c>
      <c r="AY10" s="9" t="s">
        <v>636</v>
      </c>
      <c r="AZ10" s="9" t="s">
        <v>637</v>
      </c>
      <c r="BA10" s="9" t="s">
        <v>473</v>
      </c>
      <c r="BB10" s="9" t="s">
        <v>638</v>
      </c>
      <c r="BC10" s="9" t="s">
        <v>639</v>
      </c>
      <c r="BD10" s="9" t="s">
        <v>640</v>
      </c>
      <c r="BE10" s="9" t="s">
        <v>641</v>
      </c>
      <c r="BF10" s="9" t="s">
        <v>642</v>
      </c>
      <c r="BG10" s="9" t="s">
        <v>643</v>
      </c>
      <c r="BH10" s="9" t="s">
        <v>644</v>
      </c>
      <c r="BI10" s="9" t="s">
        <v>645</v>
      </c>
      <c r="BJ10" s="9" t="s">
        <v>646</v>
      </c>
      <c r="BK10" s="9" t="s">
        <v>647</v>
      </c>
      <c r="BL10" s="9" t="s">
        <v>648</v>
      </c>
      <c r="BM10" s="9" t="s">
        <v>649</v>
      </c>
      <c r="BN10" s="9" t="s">
        <v>650</v>
      </c>
      <c r="BO10" s="9" t="s">
        <v>651</v>
      </c>
      <c r="BP10" s="9" t="s">
        <v>652</v>
      </c>
      <c r="BQ10" s="9" t="s">
        <v>653</v>
      </c>
      <c r="BR10" s="9" t="s">
        <v>654</v>
      </c>
      <c r="BS10" s="9" t="s">
        <v>655</v>
      </c>
      <c r="BT10" s="9" t="s">
        <v>656</v>
      </c>
      <c r="BU10" s="9" t="s">
        <v>657</v>
      </c>
      <c r="BV10" s="9" t="s">
        <v>658</v>
      </c>
      <c r="BW10" s="9" t="s">
        <v>659</v>
      </c>
      <c r="BX10" s="9" t="s">
        <v>284</v>
      </c>
      <c r="BY10" s="9" t="s">
        <v>660</v>
      </c>
      <c r="BZ10" s="9" t="s">
        <v>661</v>
      </c>
      <c r="CA10" s="9" t="s">
        <v>662</v>
      </c>
      <c r="CB10" s="9" t="s">
        <v>349</v>
      </c>
      <c r="CC10" s="9" t="s">
        <v>663</v>
      </c>
      <c r="CD10" s="9" t="s">
        <v>219</v>
      </c>
      <c r="CE10" s="9" t="s">
        <v>664</v>
      </c>
      <c r="CF10" s="9" t="s">
        <v>344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526</v>
      </c>
      <c r="CU10" s="9" t="s">
        <v>678</v>
      </c>
      <c r="CV10" s="9" t="s">
        <v>679</v>
      </c>
      <c r="CW10" s="9" t="s">
        <v>680</v>
      </c>
      <c r="CX10" s="9" t="s">
        <v>274</v>
      </c>
      <c r="CY10" s="9" t="s">
        <v>681</v>
      </c>
      <c r="CZ10" s="9" t="s">
        <v>682</v>
      </c>
      <c r="DA10" s="9" t="s">
        <v>683</v>
      </c>
      <c r="DB10" s="9" t="s">
        <v>684</v>
      </c>
      <c r="DC10" s="9" t="s">
        <v>685</v>
      </c>
      <c r="DD10" s="9" t="s">
        <v>686</v>
      </c>
      <c r="DE10" s="9" t="s">
        <v>687</v>
      </c>
      <c r="DF10" s="9" t="s">
        <v>310</v>
      </c>
      <c r="DG10" s="9" t="s">
        <v>688</v>
      </c>
      <c r="DH10" s="9" t="s">
        <v>689</v>
      </c>
      <c r="DI10" s="9" t="s">
        <v>690</v>
      </c>
      <c r="DJ10" s="9" t="s">
        <v>691</v>
      </c>
      <c r="DK10" s="9" t="s">
        <v>692</v>
      </c>
      <c r="DL10" s="9" t="s">
        <v>693</v>
      </c>
      <c r="DM10" s="9" t="s">
        <v>694</v>
      </c>
      <c r="DN10" s="9" t="s">
        <v>695</v>
      </c>
      <c r="DO10" s="9" t="s">
        <v>696</v>
      </c>
      <c r="DP10" s="9" t="s">
        <v>697</v>
      </c>
      <c r="DQ10" s="9" t="s">
        <v>698</v>
      </c>
      <c r="DR10" s="9" t="s">
        <v>699</v>
      </c>
      <c r="DS10" s="9" t="s">
        <v>700</v>
      </c>
      <c r="DT10" s="9" t="s">
        <v>701</v>
      </c>
      <c r="DU10" s="9" t="s">
        <v>163</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723</v>
      </c>
      <c r="ER10" s="9" t="s">
        <v>724</v>
      </c>
      <c r="ES10" s="9" t="s">
        <v>725</v>
      </c>
      <c r="ET10" s="9" t="s">
        <v>726</v>
      </c>
      <c r="EU10" s="9" t="s">
        <v>727</v>
      </c>
      <c r="EV10" s="9" t="s">
        <v>728</v>
      </c>
      <c r="EW10" s="9" t="s">
        <v>729</v>
      </c>
      <c r="EX10" s="9" t="s">
        <v>730</v>
      </c>
      <c r="EY10" s="9" t="s">
        <v>731</v>
      </c>
      <c r="EZ10" s="9" t="s">
        <v>732</v>
      </c>
      <c r="FA10" s="9" t="s">
        <v>733</v>
      </c>
      <c r="FB10" s="9" t="s">
        <v>734</v>
      </c>
      <c r="FC10" s="9" t="s">
        <v>735</v>
      </c>
      <c r="FD10" s="9" t="s">
        <v>736</v>
      </c>
      <c r="FE10" s="9" t="s">
        <v>737</v>
      </c>
      <c r="FF10" s="9" t="s">
        <v>738</v>
      </c>
      <c r="FG10" s="9" t="s">
        <v>739</v>
      </c>
      <c r="FH10" s="9" t="s">
        <v>740</v>
      </c>
      <c r="FI10" s="9" t="s">
        <v>741</v>
      </c>
      <c r="FJ10" s="9" t="s">
        <v>742</v>
      </c>
      <c r="FK10" s="9" t="s">
        <v>743</v>
      </c>
      <c r="FL10" s="9" t="s">
        <v>744</v>
      </c>
      <c r="FM10" s="9" t="s">
        <v>745</v>
      </c>
      <c r="FN10" s="9" t="s">
        <v>746</v>
      </c>
      <c r="FO10" s="203" t="s">
        <v>806</v>
      </c>
      <c r="FP10" s="1"/>
      <c r="FQ10" s="10" t="s">
        <v>748</v>
      </c>
      <c r="FR10" s="10" t="s">
        <v>749</v>
      </c>
      <c r="FS10" s="10" t="s">
        <v>750</v>
      </c>
      <c r="FT10" s="10" t="s">
        <v>751</v>
      </c>
      <c r="FU10" s="10" t="s">
        <v>752</v>
      </c>
      <c r="FV10" s="10" t="s">
        <v>753</v>
      </c>
      <c r="FW10" s="10" t="s">
        <v>754</v>
      </c>
      <c r="FX10" s="10" t="s">
        <v>755</v>
      </c>
      <c r="FY10" s="199" t="s">
        <v>806</v>
      </c>
    </row>
    <row r="11" spans="1:181" ht="24" customHeight="1" x14ac:dyDescent="0.25">
      <c r="A11" s="13" t="s">
        <v>55</v>
      </c>
      <c r="B11" s="13" t="s">
        <v>756</v>
      </c>
      <c r="C11" s="14">
        <v>23.7</v>
      </c>
      <c r="D11" s="14">
        <v>-23.1</v>
      </c>
      <c r="E11" s="14">
        <v>10.3</v>
      </c>
      <c r="F11" s="14">
        <v>1.4</v>
      </c>
      <c r="G11" s="14">
        <v>0</v>
      </c>
      <c r="H11" s="14">
        <v>-18.3</v>
      </c>
      <c r="I11" s="14">
        <v>-13.5</v>
      </c>
      <c r="J11" s="14"/>
      <c r="K11" s="14">
        <v>0</v>
      </c>
      <c r="L11" s="14"/>
      <c r="M11" s="14"/>
      <c r="N11" s="14"/>
      <c r="O11" s="14"/>
      <c r="P11" s="14"/>
      <c r="Q11" s="14"/>
      <c r="R11" s="14">
        <v>53.9</v>
      </c>
      <c r="S11" s="14">
        <v>0</v>
      </c>
      <c r="T11" s="14"/>
      <c r="U11" s="14">
        <v>6</v>
      </c>
      <c r="V11" s="14"/>
      <c r="W11" s="14"/>
      <c r="X11" s="14">
        <v>6.1</v>
      </c>
      <c r="Y11" s="14">
        <v>1.4</v>
      </c>
      <c r="Z11" s="14">
        <v>1</v>
      </c>
      <c r="AA11" s="14"/>
      <c r="AB11" s="14">
        <v>-3.4</v>
      </c>
      <c r="AC11" s="14"/>
      <c r="AD11" s="14">
        <v>5</v>
      </c>
      <c r="AE11" s="14"/>
      <c r="AF11" s="14"/>
      <c r="AG11" s="14">
        <v>0</v>
      </c>
      <c r="AH11" s="14">
        <v>0</v>
      </c>
      <c r="AI11" s="14">
        <v>12.2</v>
      </c>
      <c r="AJ11" s="14">
        <v>6.1</v>
      </c>
      <c r="AK11" s="14">
        <v>0</v>
      </c>
      <c r="AL11" s="14"/>
      <c r="AM11" s="14"/>
      <c r="AN11" s="14">
        <v>-1.2</v>
      </c>
      <c r="AO11" s="14">
        <v>34.799999999999997</v>
      </c>
      <c r="AP11" s="14">
        <v>3.2</v>
      </c>
      <c r="AQ11" s="14">
        <v>31.1</v>
      </c>
      <c r="AR11" s="14">
        <v>5</v>
      </c>
      <c r="AS11" s="14">
        <v>0.5</v>
      </c>
      <c r="AT11" s="14">
        <v>2.6</v>
      </c>
      <c r="AU11" s="14">
        <v>0.7</v>
      </c>
      <c r="AV11" s="14">
        <v>-29.6</v>
      </c>
      <c r="AW11" s="14">
        <v>-41.2</v>
      </c>
      <c r="AX11" s="14">
        <v>-62.7</v>
      </c>
      <c r="AY11" s="14">
        <v>4.5999999999999996</v>
      </c>
      <c r="AZ11" s="14">
        <v>-5.0999999999999996</v>
      </c>
      <c r="BA11" s="14"/>
      <c r="BB11" s="14">
        <v>0.9</v>
      </c>
      <c r="BC11" s="14">
        <v>0.3</v>
      </c>
      <c r="BD11" s="14">
        <v>-1.4</v>
      </c>
      <c r="BE11" s="14"/>
      <c r="BF11" s="14"/>
      <c r="BG11" s="14">
        <v>-14.7</v>
      </c>
      <c r="BH11" s="14"/>
      <c r="BI11" s="14"/>
      <c r="BJ11" s="14">
        <v>-2.1</v>
      </c>
      <c r="BK11" s="14"/>
      <c r="BL11" s="14"/>
      <c r="BM11" s="14"/>
      <c r="BN11" s="14">
        <v>-1</v>
      </c>
      <c r="BO11" s="14"/>
      <c r="BP11" s="14"/>
      <c r="BQ11" s="14"/>
      <c r="BR11" s="14"/>
      <c r="BS11" s="14"/>
      <c r="BT11" s="14"/>
      <c r="BU11" s="14">
        <v>2.9</v>
      </c>
      <c r="BV11" s="14">
        <v>-4.5999999999999996</v>
      </c>
      <c r="BW11" s="14">
        <v>9.1</v>
      </c>
      <c r="BX11" s="14">
        <v>0</v>
      </c>
      <c r="BY11" s="14"/>
      <c r="BZ11" s="14"/>
      <c r="CA11" s="14">
        <v>-0.2</v>
      </c>
      <c r="CB11" s="14">
        <v>21.3</v>
      </c>
      <c r="CC11" s="14">
        <v>26</v>
      </c>
      <c r="CD11" s="14">
        <v>6.6</v>
      </c>
      <c r="CE11" s="14">
        <v>3.6</v>
      </c>
      <c r="CF11" s="14">
        <v>5.8</v>
      </c>
      <c r="CG11" s="14">
        <v>0</v>
      </c>
      <c r="CH11" s="14">
        <v>0.3</v>
      </c>
      <c r="CI11" s="14">
        <v>1.6</v>
      </c>
      <c r="CJ11" s="14">
        <v>-8.3000000000000007</v>
      </c>
      <c r="CK11" s="14"/>
      <c r="CL11" s="14"/>
      <c r="CM11" s="14"/>
      <c r="CN11" s="14">
        <v>12.9</v>
      </c>
      <c r="CO11" s="14">
        <v>9.1999999999999993</v>
      </c>
      <c r="CP11" s="14">
        <v>13.2</v>
      </c>
      <c r="CQ11" s="14">
        <v>0</v>
      </c>
      <c r="CR11" s="14"/>
      <c r="CS11" s="14"/>
      <c r="CT11" s="14"/>
      <c r="CU11" s="14">
        <v>0.2</v>
      </c>
      <c r="CV11" s="14">
        <v>1.4</v>
      </c>
      <c r="CW11" s="14"/>
      <c r="CX11" s="14">
        <v>-4.4000000000000004</v>
      </c>
      <c r="CY11" s="14">
        <v>0</v>
      </c>
      <c r="CZ11" s="14">
        <v>0</v>
      </c>
      <c r="DA11" s="14"/>
      <c r="DB11" s="14">
        <v>0</v>
      </c>
      <c r="DC11" s="14">
        <v>-0.1</v>
      </c>
      <c r="DD11" s="14">
        <v>-1.2</v>
      </c>
      <c r="DE11" s="14">
        <v>0</v>
      </c>
      <c r="DF11" s="14">
        <v>0</v>
      </c>
      <c r="DG11" s="14"/>
      <c r="DH11" s="14">
        <v>0.2</v>
      </c>
      <c r="DI11" s="14">
        <v>1.2</v>
      </c>
      <c r="DJ11" s="14">
        <v>0.2</v>
      </c>
      <c r="DK11" s="14">
        <v>-0.9</v>
      </c>
      <c r="DL11" s="14">
        <v>0.3</v>
      </c>
      <c r="DM11" s="14">
        <v>0.6</v>
      </c>
      <c r="DN11" s="14"/>
      <c r="DO11" s="14">
        <v>0</v>
      </c>
      <c r="DP11" s="14">
        <v>0</v>
      </c>
      <c r="DQ11" s="14">
        <v>-1.8</v>
      </c>
      <c r="DR11" s="14">
        <v>-9.8000000000000007</v>
      </c>
      <c r="DS11" s="14">
        <v>0</v>
      </c>
      <c r="DT11" s="14">
        <v>0</v>
      </c>
      <c r="DU11" s="14">
        <v>0.4</v>
      </c>
      <c r="DV11" s="14">
        <v>1.1000000000000001</v>
      </c>
      <c r="DW11" s="14"/>
      <c r="DX11" s="14"/>
      <c r="DY11" s="14">
        <v>-4.7</v>
      </c>
      <c r="DZ11" s="14">
        <v>0.9</v>
      </c>
      <c r="EA11" s="14">
        <v>3</v>
      </c>
      <c r="EB11" s="14">
        <v>2.2999999999999998</v>
      </c>
      <c r="EC11" s="14"/>
      <c r="ED11" s="14"/>
      <c r="EE11" s="14">
        <v>0</v>
      </c>
      <c r="EF11" s="14">
        <v>-8.9</v>
      </c>
      <c r="EG11" s="14">
        <v>-14.6</v>
      </c>
      <c r="EH11" s="14">
        <v>-1.1000000000000001</v>
      </c>
      <c r="EI11" s="14">
        <v>-1.2</v>
      </c>
      <c r="EJ11" s="14"/>
      <c r="EK11" s="14">
        <v>2.6</v>
      </c>
      <c r="EL11" s="14">
        <v>-0.1</v>
      </c>
      <c r="EM11" s="14">
        <v>1.3</v>
      </c>
      <c r="EN11" s="14">
        <v>0.2</v>
      </c>
      <c r="EO11" s="14">
        <v>0.2</v>
      </c>
      <c r="EP11" s="14">
        <v>0.2</v>
      </c>
      <c r="EQ11" s="14">
        <v>0</v>
      </c>
      <c r="ER11" s="14">
        <v>0</v>
      </c>
      <c r="ES11" s="14">
        <v>0</v>
      </c>
      <c r="ET11" s="14">
        <v>0</v>
      </c>
      <c r="EU11" s="14">
        <v>-0.2</v>
      </c>
      <c r="EV11" s="14">
        <v>-10.9</v>
      </c>
      <c r="EW11" s="14">
        <v>-3.1</v>
      </c>
      <c r="EX11" s="14">
        <v>0</v>
      </c>
      <c r="EY11" s="14">
        <v>1.8</v>
      </c>
      <c r="EZ11" s="14">
        <v>0.8</v>
      </c>
      <c r="FA11" s="14">
        <v>0.3</v>
      </c>
      <c r="FB11" s="14">
        <v>1.2</v>
      </c>
      <c r="FC11" s="14">
        <v>0</v>
      </c>
      <c r="FD11" s="14">
        <v>0.4</v>
      </c>
      <c r="FE11" s="14">
        <v>1.4</v>
      </c>
      <c r="FF11" s="14">
        <v>1.1000000000000001</v>
      </c>
      <c r="FG11" s="14"/>
      <c r="FH11" s="14">
        <v>6.7</v>
      </c>
      <c r="FI11" s="14">
        <v>10.6</v>
      </c>
      <c r="FJ11" s="14">
        <v>3.1</v>
      </c>
      <c r="FK11" s="14">
        <v>0.1</v>
      </c>
      <c r="FL11" s="14">
        <v>1.8</v>
      </c>
      <c r="FM11" s="14">
        <v>3.7</v>
      </c>
      <c r="FN11" s="14"/>
      <c r="FO11" s="14">
        <v>79.2</v>
      </c>
      <c r="FP11" s="15"/>
      <c r="FQ11" s="14"/>
      <c r="FR11" s="14"/>
      <c r="FS11" s="14"/>
      <c r="FT11" s="14">
        <v>1.7</v>
      </c>
      <c r="FU11" s="14">
        <v>0.3</v>
      </c>
      <c r="FV11" s="14">
        <v>0.2</v>
      </c>
      <c r="FW11" s="14">
        <v>-1</v>
      </c>
      <c r="FX11" s="14">
        <v>0.2</v>
      </c>
      <c r="FY11" s="14">
        <v>1.4</v>
      </c>
    </row>
    <row r="12" spans="1:181" ht="24" customHeight="1" x14ac:dyDescent="0.25">
      <c r="A12" s="16" t="s">
        <v>55</v>
      </c>
      <c r="B12" s="16" t="s">
        <v>757</v>
      </c>
      <c r="C12" s="17">
        <v>25.8</v>
      </c>
      <c r="D12" s="17">
        <v>-11.1</v>
      </c>
      <c r="E12" s="17">
        <v>12.5</v>
      </c>
      <c r="F12" s="17">
        <v>1.3</v>
      </c>
      <c r="G12" s="17">
        <v>0</v>
      </c>
      <c r="H12" s="17">
        <v>-19.399999999999999</v>
      </c>
      <c r="I12" s="17">
        <v>-5.4</v>
      </c>
      <c r="J12" s="17"/>
      <c r="K12" s="17">
        <v>0</v>
      </c>
      <c r="L12" s="17"/>
      <c r="M12" s="17"/>
      <c r="N12" s="17"/>
      <c r="O12" s="17"/>
      <c r="P12" s="17"/>
      <c r="Q12" s="17"/>
      <c r="R12" s="17">
        <v>59.7</v>
      </c>
      <c r="S12" s="17">
        <v>0</v>
      </c>
      <c r="T12" s="17"/>
      <c r="U12" s="17">
        <v>4.9000000000000004</v>
      </c>
      <c r="V12" s="17"/>
      <c r="W12" s="17"/>
      <c r="X12" s="17">
        <v>4.7</v>
      </c>
      <c r="Y12" s="17">
        <v>1.2</v>
      </c>
      <c r="Z12" s="17">
        <v>1</v>
      </c>
      <c r="AA12" s="17"/>
      <c r="AB12" s="17">
        <v>-3.4</v>
      </c>
      <c r="AC12" s="17"/>
      <c r="AD12" s="17">
        <v>4.7</v>
      </c>
      <c r="AE12" s="17"/>
      <c r="AF12" s="17"/>
      <c r="AG12" s="17">
        <v>0</v>
      </c>
      <c r="AH12" s="17">
        <v>0</v>
      </c>
      <c r="AI12" s="17">
        <v>12.3</v>
      </c>
      <c r="AJ12" s="17">
        <v>-5.0999999999999996</v>
      </c>
      <c r="AK12" s="17">
        <v>0</v>
      </c>
      <c r="AL12" s="17"/>
      <c r="AM12" s="17"/>
      <c r="AN12" s="17">
        <v>-1.2</v>
      </c>
      <c r="AO12" s="17">
        <v>26.8</v>
      </c>
      <c r="AP12" s="17">
        <v>3.2</v>
      </c>
      <c r="AQ12" s="17">
        <v>10.9</v>
      </c>
      <c r="AR12" s="17">
        <v>4.5999999999999996</v>
      </c>
      <c r="AS12" s="17">
        <v>0.3</v>
      </c>
      <c r="AT12" s="17">
        <v>2.6</v>
      </c>
      <c r="AU12" s="17">
        <v>2.1</v>
      </c>
      <c r="AV12" s="17">
        <v>-29.6</v>
      </c>
      <c r="AW12" s="17">
        <v>-41.2</v>
      </c>
      <c r="AX12" s="17">
        <v>-52.9</v>
      </c>
      <c r="AY12" s="17">
        <v>5.9</v>
      </c>
      <c r="AZ12" s="17">
        <v>-2.9</v>
      </c>
      <c r="BA12" s="17"/>
      <c r="BB12" s="17">
        <v>0.9</v>
      </c>
      <c r="BC12" s="17">
        <v>0.3</v>
      </c>
      <c r="BD12" s="17">
        <v>-0.2</v>
      </c>
      <c r="BE12" s="17"/>
      <c r="BF12" s="17"/>
      <c r="BG12" s="17">
        <v>-3.9</v>
      </c>
      <c r="BH12" s="17"/>
      <c r="BI12" s="17"/>
      <c r="BJ12" s="17">
        <v>-2.1</v>
      </c>
      <c r="BK12" s="17"/>
      <c r="BL12" s="17"/>
      <c r="BM12" s="17"/>
      <c r="BN12" s="17">
        <v>0.4</v>
      </c>
      <c r="BO12" s="17"/>
      <c r="BP12" s="17"/>
      <c r="BQ12" s="17"/>
      <c r="BR12" s="17"/>
      <c r="BS12" s="17"/>
      <c r="BT12" s="17"/>
      <c r="BU12" s="17">
        <v>2.4</v>
      </c>
      <c r="BV12" s="17">
        <v>-5.0999999999999996</v>
      </c>
      <c r="BW12" s="17">
        <v>8.4</v>
      </c>
      <c r="BX12" s="17">
        <v>0</v>
      </c>
      <c r="BY12" s="17"/>
      <c r="BZ12" s="17"/>
      <c r="CA12" s="17">
        <v>-0.2</v>
      </c>
      <c r="CB12" s="17">
        <v>21.6</v>
      </c>
      <c r="CC12" s="17">
        <v>25.4</v>
      </c>
      <c r="CD12" s="17">
        <v>-0.2</v>
      </c>
      <c r="CE12" s="17">
        <v>3.8</v>
      </c>
      <c r="CF12" s="17">
        <v>1.8</v>
      </c>
      <c r="CG12" s="17">
        <v>0</v>
      </c>
      <c r="CH12" s="17">
        <v>3.4</v>
      </c>
      <c r="CI12" s="17">
        <v>5.6</v>
      </c>
      <c r="CJ12" s="17">
        <v>4.3</v>
      </c>
      <c r="CK12" s="17"/>
      <c r="CL12" s="17"/>
      <c r="CM12" s="17"/>
      <c r="CN12" s="17">
        <v>9.6999999999999993</v>
      </c>
      <c r="CO12" s="17">
        <v>6.6</v>
      </c>
      <c r="CP12" s="17">
        <v>9.8000000000000007</v>
      </c>
      <c r="CQ12" s="17">
        <v>0</v>
      </c>
      <c r="CR12" s="17"/>
      <c r="CS12" s="17"/>
      <c r="CT12" s="17"/>
      <c r="CU12" s="17">
        <v>0.2</v>
      </c>
      <c r="CV12" s="17">
        <v>1.4</v>
      </c>
      <c r="CW12" s="17"/>
      <c r="CX12" s="17">
        <v>-4.0999999999999996</v>
      </c>
      <c r="CY12" s="17">
        <v>0</v>
      </c>
      <c r="CZ12" s="17">
        <v>-1.4</v>
      </c>
      <c r="DA12" s="17"/>
      <c r="DB12" s="17">
        <v>0</v>
      </c>
      <c r="DC12" s="17">
        <v>0</v>
      </c>
      <c r="DD12" s="17">
        <v>-1.2</v>
      </c>
      <c r="DE12" s="17">
        <v>0</v>
      </c>
      <c r="DF12" s="17">
        <v>0</v>
      </c>
      <c r="DG12" s="17"/>
      <c r="DH12" s="17">
        <v>0.2</v>
      </c>
      <c r="DI12" s="17">
        <v>1.3</v>
      </c>
      <c r="DJ12" s="17">
        <v>0.2</v>
      </c>
      <c r="DK12" s="17">
        <v>-0.8</v>
      </c>
      <c r="DL12" s="17">
        <v>0.3</v>
      </c>
      <c r="DM12" s="17">
        <v>0.6</v>
      </c>
      <c r="DN12" s="17"/>
      <c r="DO12" s="17">
        <v>0</v>
      </c>
      <c r="DP12" s="17">
        <v>0</v>
      </c>
      <c r="DQ12" s="17">
        <v>-1.6</v>
      </c>
      <c r="DR12" s="17">
        <v>-10.5</v>
      </c>
      <c r="DS12" s="17">
        <v>0</v>
      </c>
      <c r="DT12" s="17">
        <v>0</v>
      </c>
      <c r="DU12" s="17">
        <v>0.7</v>
      </c>
      <c r="DV12" s="17">
        <v>1.1000000000000001</v>
      </c>
      <c r="DW12" s="17"/>
      <c r="DX12" s="17"/>
      <c r="DY12" s="17">
        <v>-4.7</v>
      </c>
      <c r="DZ12" s="17">
        <v>1</v>
      </c>
      <c r="EA12" s="17">
        <v>3.1</v>
      </c>
      <c r="EB12" s="17">
        <v>2.4</v>
      </c>
      <c r="EC12" s="17"/>
      <c r="ED12" s="17"/>
      <c r="EE12" s="17">
        <v>0</v>
      </c>
      <c r="EF12" s="17">
        <v>-8.4</v>
      </c>
      <c r="EG12" s="17">
        <v>-14</v>
      </c>
      <c r="EH12" s="17">
        <v>-1</v>
      </c>
      <c r="EI12" s="17">
        <v>-1.2</v>
      </c>
      <c r="EJ12" s="17"/>
      <c r="EK12" s="17">
        <v>2.6</v>
      </c>
      <c r="EL12" s="17">
        <v>-0.1</v>
      </c>
      <c r="EM12" s="17">
        <v>1.3</v>
      </c>
      <c r="EN12" s="17">
        <v>0.2</v>
      </c>
      <c r="EO12" s="17">
        <v>0.2</v>
      </c>
      <c r="EP12" s="17">
        <v>0.2</v>
      </c>
      <c r="EQ12" s="17">
        <v>0</v>
      </c>
      <c r="ER12" s="17">
        <v>0</v>
      </c>
      <c r="ES12" s="17">
        <v>0</v>
      </c>
      <c r="ET12" s="17">
        <v>0</v>
      </c>
      <c r="EU12" s="17">
        <v>-0.2</v>
      </c>
      <c r="EV12" s="17">
        <v>-10.7</v>
      </c>
      <c r="EW12" s="17">
        <v>-2.8</v>
      </c>
      <c r="EX12" s="17">
        <v>0</v>
      </c>
      <c r="EY12" s="17">
        <v>1.8</v>
      </c>
      <c r="EZ12" s="17">
        <v>0.8</v>
      </c>
      <c r="FA12" s="17">
        <v>0.3</v>
      </c>
      <c r="FB12" s="17">
        <v>1.2</v>
      </c>
      <c r="FC12" s="17">
        <v>0</v>
      </c>
      <c r="FD12" s="17">
        <v>0.4</v>
      </c>
      <c r="FE12" s="17">
        <v>1.6</v>
      </c>
      <c r="FF12" s="17">
        <v>1.4</v>
      </c>
      <c r="FG12" s="17"/>
      <c r="FH12" s="17">
        <v>6.8</v>
      </c>
      <c r="FI12" s="17">
        <v>10.6</v>
      </c>
      <c r="FJ12" s="17">
        <v>3.8</v>
      </c>
      <c r="FK12" s="17">
        <v>1</v>
      </c>
      <c r="FL12" s="17">
        <v>1.8</v>
      </c>
      <c r="FM12" s="17">
        <v>4.2</v>
      </c>
      <c r="FN12" s="17"/>
      <c r="FO12" s="17">
        <v>95</v>
      </c>
      <c r="FP12" s="15"/>
      <c r="FQ12" s="17"/>
      <c r="FR12" s="17"/>
      <c r="FS12" s="17"/>
      <c r="FT12" s="17">
        <v>1.8</v>
      </c>
      <c r="FU12" s="17">
        <v>0.3</v>
      </c>
      <c r="FV12" s="17">
        <v>0.1</v>
      </c>
      <c r="FW12" s="17">
        <v>-1</v>
      </c>
      <c r="FX12" s="17">
        <v>0.4</v>
      </c>
      <c r="FY12" s="17">
        <v>1.6</v>
      </c>
    </row>
    <row r="13" spans="1:181" ht="24" customHeight="1" x14ac:dyDescent="0.25">
      <c r="A13" s="16" t="s">
        <v>55</v>
      </c>
      <c r="B13" s="16" t="s">
        <v>758</v>
      </c>
      <c r="C13" s="17">
        <v>25.3</v>
      </c>
      <c r="D13" s="17">
        <v>-18</v>
      </c>
      <c r="E13" s="17">
        <v>11.8</v>
      </c>
      <c r="F13" s="17">
        <v>1.2</v>
      </c>
      <c r="G13" s="17">
        <v>0</v>
      </c>
      <c r="H13" s="17">
        <v>-21.5</v>
      </c>
      <c r="I13" s="17">
        <v>-16.899999999999999</v>
      </c>
      <c r="J13" s="17"/>
      <c r="K13" s="17">
        <v>0</v>
      </c>
      <c r="L13" s="17"/>
      <c r="M13" s="17"/>
      <c r="N13" s="17"/>
      <c r="O13" s="17"/>
      <c r="P13" s="17"/>
      <c r="Q13" s="17"/>
      <c r="R13" s="17">
        <v>54.4</v>
      </c>
      <c r="S13" s="17">
        <v>0</v>
      </c>
      <c r="T13" s="17"/>
      <c r="U13" s="17">
        <v>5.9</v>
      </c>
      <c r="V13" s="17"/>
      <c r="W13" s="17"/>
      <c r="X13" s="17">
        <v>5.5</v>
      </c>
      <c r="Y13" s="17">
        <v>1.4</v>
      </c>
      <c r="Z13" s="17">
        <v>1</v>
      </c>
      <c r="AA13" s="17"/>
      <c r="AB13" s="17">
        <v>-3.4</v>
      </c>
      <c r="AC13" s="17"/>
      <c r="AD13" s="17">
        <v>2.6</v>
      </c>
      <c r="AE13" s="17"/>
      <c r="AF13" s="17"/>
      <c r="AG13" s="17">
        <v>0</v>
      </c>
      <c r="AH13" s="17">
        <v>0</v>
      </c>
      <c r="AI13" s="17">
        <v>11.9</v>
      </c>
      <c r="AJ13" s="17">
        <v>-0.5</v>
      </c>
      <c r="AK13" s="17">
        <v>0</v>
      </c>
      <c r="AL13" s="17"/>
      <c r="AM13" s="17"/>
      <c r="AN13" s="17">
        <v>-1.3</v>
      </c>
      <c r="AO13" s="17">
        <v>25.7</v>
      </c>
      <c r="AP13" s="17">
        <v>3.4</v>
      </c>
      <c r="AQ13" s="17">
        <v>22.5</v>
      </c>
      <c r="AR13" s="17">
        <v>4.4000000000000004</v>
      </c>
      <c r="AS13" s="17">
        <v>0.5</v>
      </c>
      <c r="AT13" s="17">
        <v>2.6</v>
      </c>
      <c r="AU13" s="17">
        <v>0.8</v>
      </c>
      <c r="AV13" s="17">
        <v>-34</v>
      </c>
      <c r="AW13" s="17">
        <v>-45.2</v>
      </c>
      <c r="AX13" s="17">
        <v>-58</v>
      </c>
      <c r="AY13" s="17">
        <v>6.8</v>
      </c>
      <c r="AZ13" s="17">
        <v>-3.5</v>
      </c>
      <c r="BA13" s="17"/>
      <c r="BB13" s="17">
        <v>0.8</v>
      </c>
      <c r="BC13" s="17">
        <v>0.3</v>
      </c>
      <c r="BD13" s="17">
        <v>-0.1</v>
      </c>
      <c r="BE13" s="17"/>
      <c r="BF13" s="17"/>
      <c r="BG13" s="17">
        <v>-5</v>
      </c>
      <c r="BH13" s="17"/>
      <c r="BI13" s="17"/>
      <c r="BJ13" s="17">
        <v>-2.5</v>
      </c>
      <c r="BK13" s="17"/>
      <c r="BL13" s="17"/>
      <c r="BM13" s="17"/>
      <c r="BN13" s="17">
        <v>-1.8</v>
      </c>
      <c r="BO13" s="17"/>
      <c r="BP13" s="17"/>
      <c r="BQ13" s="17"/>
      <c r="BR13" s="17"/>
      <c r="BS13" s="17"/>
      <c r="BT13" s="17"/>
      <c r="BU13" s="17">
        <v>3.4</v>
      </c>
      <c r="BV13" s="17">
        <v>-4.3</v>
      </c>
      <c r="BW13" s="17">
        <v>9.1999999999999993</v>
      </c>
      <c r="BX13" s="17">
        <v>0</v>
      </c>
      <c r="BY13" s="17"/>
      <c r="BZ13" s="17"/>
      <c r="CA13" s="17">
        <v>-0.1</v>
      </c>
      <c r="CB13" s="17">
        <v>20.3</v>
      </c>
      <c r="CC13" s="17">
        <v>24.6</v>
      </c>
      <c r="CD13" s="17">
        <v>-0.6</v>
      </c>
      <c r="CE13" s="17">
        <v>3.8</v>
      </c>
      <c r="CF13" s="17">
        <v>1.8</v>
      </c>
      <c r="CG13" s="17">
        <v>0</v>
      </c>
      <c r="CH13" s="17">
        <v>0</v>
      </c>
      <c r="CI13" s="17">
        <v>0</v>
      </c>
      <c r="CJ13" s="17">
        <v>-0.2</v>
      </c>
      <c r="CK13" s="17"/>
      <c r="CL13" s="17"/>
      <c r="CM13" s="17"/>
      <c r="CN13" s="17">
        <v>9.5</v>
      </c>
      <c r="CO13" s="17">
        <v>6.3</v>
      </c>
      <c r="CP13" s="17">
        <v>9.6999999999999993</v>
      </c>
      <c r="CQ13" s="17">
        <v>0</v>
      </c>
      <c r="CR13" s="17"/>
      <c r="CS13" s="17"/>
      <c r="CT13" s="17"/>
      <c r="CU13" s="17">
        <v>0.2</v>
      </c>
      <c r="CV13" s="17">
        <v>1.4</v>
      </c>
      <c r="CW13" s="17"/>
      <c r="CX13" s="17">
        <v>-3.6</v>
      </c>
      <c r="CY13" s="17">
        <v>0</v>
      </c>
      <c r="CZ13" s="17">
        <v>-2.9</v>
      </c>
      <c r="DA13" s="17"/>
      <c r="DB13" s="17">
        <v>0.1</v>
      </c>
      <c r="DC13" s="17">
        <v>0</v>
      </c>
      <c r="DD13" s="17">
        <v>-1.2</v>
      </c>
      <c r="DE13" s="17">
        <v>0</v>
      </c>
      <c r="DF13" s="17">
        <v>0</v>
      </c>
      <c r="DG13" s="17"/>
      <c r="DH13" s="17">
        <v>0.1</v>
      </c>
      <c r="DI13" s="17">
        <v>1.3</v>
      </c>
      <c r="DJ13" s="17">
        <v>0.2</v>
      </c>
      <c r="DK13" s="17">
        <v>-0.9</v>
      </c>
      <c r="DL13" s="17">
        <v>0.3</v>
      </c>
      <c r="DM13" s="17">
        <v>0.5</v>
      </c>
      <c r="DN13" s="17"/>
      <c r="DO13" s="17">
        <v>0</v>
      </c>
      <c r="DP13" s="17">
        <v>0</v>
      </c>
      <c r="DQ13" s="17">
        <v>-1.4</v>
      </c>
      <c r="DR13" s="17">
        <v>-10.3</v>
      </c>
      <c r="DS13" s="17">
        <v>0</v>
      </c>
      <c r="DT13" s="17">
        <v>0</v>
      </c>
      <c r="DU13" s="17">
        <v>0.6</v>
      </c>
      <c r="DV13" s="17">
        <v>1.1000000000000001</v>
      </c>
      <c r="DW13" s="17"/>
      <c r="DX13" s="17"/>
      <c r="DY13" s="17">
        <v>-4.5</v>
      </c>
      <c r="DZ13" s="17">
        <v>1.1000000000000001</v>
      </c>
      <c r="EA13" s="17">
        <v>3</v>
      </c>
      <c r="EB13" s="17">
        <v>2.2999999999999998</v>
      </c>
      <c r="EC13" s="17"/>
      <c r="ED13" s="17"/>
      <c r="EE13" s="17">
        <v>0</v>
      </c>
      <c r="EF13" s="17">
        <v>-9</v>
      </c>
      <c r="EG13" s="17">
        <v>-15.1</v>
      </c>
      <c r="EH13" s="17">
        <v>-1.1000000000000001</v>
      </c>
      <c r="EI13" s="17">
        <v>-1.4</v>
      </c>
      <c r="EJ13" s="17"/>
      <c r="EK13" s="17">
        <v>2.6</v>
      </c>
      <c r="EL13" s="17">
        <v>-0.1</v>
      </c>
      <c r="EM13" s="17">
        <v>1.3</v>
      </c>
      <c r="EN13" s="17">
        <v>0.2</v>
      </c>
      <c r="EO13" s="17">
        <v>0.2</v>
      </c>
      <c r="EP13" s="17">
        <v>0.2</v>
      </c>
      <c r="EQ13" s="17">
        <v>-1.2</v>
      </c>
      <c r="ER13" s="17">
        <v>0</v>
      </c>
      <c r="ES13" s="17">
        <v>0</v>
      </c>
      <c r="ET13" s="17">
        <v>0</v>
      </c>
      <c r="EU13" s="17">
        <v>-0.2</v>
      </c>
      <c r="EV13" s="17">
        <v>-11.1</v>
      </c>
      <c r="EW13" s="17">
        <v>-2.4</v>
      </c>
      <c r="EX13" s="17">
        <v>0</v>
      </c>
      <c r="EY13" s="17">
        <v>1.8</v>
      </c>
      <c r="EZ13" s="17">
        <v>0.8</v>
      </c>
      <c r="FA13" s="17">
        <v>0.3</v>
      </c>
      <c r="FB13" s="17">
        <v>1.2</v>
      </c>
      <c r="FC13" s="17">
        <v>0</v>
      </c>
      <c r="FD13" s="17">
        <v>0.4</v>
      </c>
      <c r="FE13" s="17">
        <v>1.8</v>
      </c>
      <c r="FF13" s="17">
        <v>1.5</v>
      </c>
      <c r="FG13" s="17"/>
      <c r="FH13" s="17">
        <v>6.7</v>
      </c>
      <c r="FI13" s="17">
        <v>10.5</v>
      </c>
      <c r="FJ13" s="17">
        <v>3.7</v>
      </c>
      <c r="FK13" s="17">
        <v>0</v>
      </c>
      <c r="FL13" s="17">
        <v>2</v>
      </c>
      <c r="FM13" s="17">
        <v>3</v>
      </c>
      <c r="FN13" s="17"/>
      <c r="FO13" s="17">
        <v>44.5</v>
      </c>
      <c r="FP13" s="15"/>
      <c r="FQ13" s="17"/>
      <c r="FR13" s="17"/>
      <c r="FS13" s="17"/>
      <c r="FT13" s="17">
        <v>1.8</v>
      </c>
      <c r="FU13" s="17">
        <v>0.3</v>
      </c>
      <c r="FV13" s="17">
        <v>0.2</v>
      </c>
      <c r="FW13" s="17">
        <v>-1</v>
      </c>
      <c r="FX13" s="17">
        <v>0.4</v>
      </c>
      <c r="FY13" s="17">
        <v>1.7</v>
      </c>
    </row>
    <row r="14" spans="1:181" ht="24" customHeight="1" x14ac:dyDescent="0.25">
      <c r="A14" s="16" t="s">
        <v>55</v>
      </c>
      <c r="B14" s="16" t="s">
        <v>759</v>
      </c>
      <c r="C14" s="17">
        <v>25.6</v>
      </c>
      <c r="D14" s="17">
        <v>-21</v>
      </c>
      <c r="E14" s="17">
        <v>11.1</v>
      </c>
      <c r="F14" s="17">
        <v>1.4</v>
      </c>
      <c r="G14" s="17">
        <v>0</v>
      </c>
      <c r="H14" s="17">
        <v>-20.100000000000001</v>
      </c>
      <c r="I14" s="17">
        <v>-8</v>
      </c>
      <c r="J14" s="17"/>
      <c r="K14" s="17">
        <v>0</v>
      </c>
      <c r="L14" s="17"/>
      <c r="M14" s="17"/>
      <c r="N14" s="17"/>
      <c r="O14" s="17"/>
      <c r="P14" s="17"/>
      <c r="Q14" s="17"/>
      <c r="R14" s="17">
        <v>52</v>
      </c>
      <c r="S14" s="17">
        <v>0</v>
      </c>
      <c r="T14" s="17"/>
      <c r="U14" s="17">
        <v>5.6</v>
      </c>
      <c r="V14" s="17"/>
      <c r="W14" s="17"/>
      <c r="X14" s="17">
        <v>5.4</v>
      </c>
      <c r="Y14" s="17">
        <v>0.8</v>
      </c>
      <c r="Z14" s="17">
        <v>0.7</v>
      </c>
      <c r="AA14" s="17"/>
      <c r="AB14" s="17">
        <v>-3.4</v>
      </c>
      <c r="AC14" s="17"/>
      <c r="AD14" s="17">
        <v>3.2</v>
      </c>
      <c r="AE14" s="17"/>
      <c r="AF14" s="17"/>
      <c r="AG14" s="17">
        <v>0</v>
      </c>
      <c r="AH14" s="17">
        <v>0</v>
      </c>
      <c r="AI14" s="17">
        <v>11.9</v>
      </c>
      <c r="AJ14" s="17">
        <v>-1.6</v>
      </c>
      <c r="AK14" s="17">
        <v>0</v>
      </c>
      <c r="AL14" s="17"/>
      <c r="AM14" s="17"/>
      <c r="AN14" s="17">
        <v>-1.4</v>
      </c>
      <c r="AO14" s="17">
        <v>23.9</v>
      </c>
      <c r="AP14" s="17">
        <v>3</v>
      </c>
      <c r="AQ14" s="17">
        <v>23</v>
      </c>
      <c r="AR14" s="17">
        <v>4.8</v>
      </c>
      <c r="AS14" s="17">
        <v>0.5</v>
      </c>
      <c r="AT14" s="17">
        <v>2.6</v>
      </c>
      <c r="AU14" s="17">
        <v>0.4</v>
      </c>
      <c r="AV14" s="17">
        <v>-35.6</v>
      </c>
      <c r="AW14" s="17">
        <v>-46.8</v>
      </c>
      <c r="AX14" s="17">
        <v>-59.1</v>
      </c>
      <c r="AY14" s="17">
        <v>6.4</v>
      </c>
      <c r="AZ14" s="17">
        <v>-3.8</v>
      </c>
      <c r="BA14" s="17"/>
      <c r="BB14" s="17">
        <v>0.9</v>
      </c>
      <c r="BC14" s="17">
        <v>0.2</v>
      </c>
      <c r="BD14" s="17">
        <v>-0.1</v>
      </c>
      <c r="BE14" s="17"/>
      <c r="BF14" s="17"/>
      <c r="BG14" s="17">
        <v>-5</v>
      </c>
      <c r="BH14" s="17"/>
      <c r="BI14" s="17"/>
      <c r="BJ14" s="17">
        <v>-2.7</v>
      </c>
      <c r="BK14" s="17"/>
      <c r="BL14" s="17"/>
      <c r="BM14" s="17"/>
      <c r="BN14" s="17">
        <v>-0.7</v>
      </c>
      <c r="BO14" s="17"/>
      <c r="BP14" s="17"/>
      <c r="BQ14" s="17"/>
      <c r="BR14" s="17"/>
      <c r="BS14" s="17"/>
      <c r="BT14" s="17"/>
      <c r="BU14" s="17">
        <v>0.1</v>
      </c>
      <c r="BV14" s="17">
        <v>-7.3</v>
      </c>
      <c r="BW14" s="17">
        <v>3.2</v>
      </c>
      <c r="BX14" s="17">
        <v>0</v>
      </c>
      <c r="BY14" s="17"/>
      <c r="BZ14" s="17"/>
      <c r="CA14" s="17">
        <v>-0.2</v>
      </c>
      <c r="CB14" s="17">
        <v>21.8</v>
      </c>
      <c r="CC14" s="17">
        <v>25.2</v>
      </c>
      <c r="CD14" s="17">
        <v>-0.1</v>
      </c>
      <c r="CE14" s="17">
        <v>3.6</v>
      </c>
      <c r="CF14" s="17">
        <v>1.9</v>
      </c>
      <c r="CG14" s="17">
        <v>0</v>
      </c>
      <c r="CH14" s="17">
        <v>0</v>
      </c>
      <c r="CI14" s="17">
        <v>0</v>
      </c>
      <c r="CJ14" s="17">
        <v>-1.7</v>
      </c>
      <c r="CK14" s="17"/>
      <c r="CL14" s="17"/>
      <c r="CM14" s="17"/>
      <c r="CN14" s="17">
        <v>9.5</v>
      </c>
      <c r="CO14" s="17">
        <v>6.1</v>
      </c>
      <c r="CP14" s="17">
        <v>9.6999999999999993</v>
      </c>
      <c r="CQ14" s="17">
        <v>0</v>
      </c>
      <c r="CR14" s="17"/>
      <c r="CS14" s="17"/>
      <c r="CT14" s="17"/>
      <c r="CU14" s="17">
        <v>0.2</v>
      </c>
      <c r="CV14" s="17">
        <v>1.4</v>
      </c>
      <c r="CW14" s="17"/>
      <c r="CX14" s="17">
        <v>-4.3</v>
      </c>
      <c r="CY14" s="17">
        <v>0</v>
      </c>
      <c r="CZ14" s="17">
        <v>-3.8</v>
      </c>
      <c r="DA14" s="17"/>
      <c r="DB14" s="17">
        <v>0</v>
      </c>
      <c r="DC14" s="17">
        <v>-0.1</v>
      </c>
      <c r="DD14" s="17">
        <v>-1.2</v>
      </c>
      <c r="DE14" s="17">
        <v>0</v>
      </c>
      <c r="DF14" s="17">
        <v>0</v>
      </c>
      <c r="DG14" s="17"/>
      <c r="DH14" s="17">
        <v>0.2</v>
      </c>
      <c r="DI14" s="17">
        <v>1.1000000000000001</v>
      </c>
      <c r="DJ14" s="17">
        <v>0.2</v>
      </c>
      <c r="DK14" s="17">
        <v>-1</v>
      </c>
      <c r="DL14" s="17">
        <v>0.3</v>
      </c>
      <c r="DM14" s="17">
        <v>0.6</v>
      </c>
      <c r="DN14" s="17"/>
      <c r="DO14" s="17">
        <v>0</v>
      </c>
      <c r="DP14" s="17">
        <v>0</v>
      </c>
      <c r="DQ14" s="17">
        <v>-1.8</v>
      </c>
      <c r="DR14" s="17">
        <v>-10.9</v>
      </c>
      <c r="DS14" s="17">
        <v>0</v>
      </c>
      <c r="DT14" s="17">
        <v>-0.1</v>
      </c>
      <c r="DU14" s="17">
        <v>0.6</v>
      </c>
      <c r="DV14" s="17">
        <v>1.1000000000000001</v>
      </c>
      <c r="DW14" s="17"/>
      <c r="DX14" s="17"/>
      <c r="DY14" s="17">
        <v>-4.5999999999999996</v>
      </c>
      <c r="DZ14" s="17">
        <v>0.9</v>
      </c>
      <c r="EA14" s="17">
        <v>3</v>
      </c>
      <c r="EB14" s="17">
        <v>2.4</v>
      </c>
      <c r="EC14" s="17"/>
      <c r="ED14" s="17"/>
      <c r="EE14" s="17">
        <v>0</v>
      </c>
      <c r="EF14" s="17">
        <v>-11.8</v>
      </c>
      <c r="EG14" s="17">
        <v>-17.8</v>
      </c>
      <c r="EH14" s="17">
        <v>-1.6</v>
      </c>
      <c r="EI14" s="17">
        <v>-1.7</v>
      </c>
      <c r="EJ14" s="17"/>
      <c r="EK14" s="17">
        <v>2.7</v>
      </c>
      <c r="EL14" s="17">
        <v>-0.1</v>
      </c>
      <c r="EM14" s="17">
        <v>1.3</v>
      </c>
      <c r="EN14" s="17">
        <v>0.2</v>
      </c>
      <c r="EO14" s="17">
        <v>0.2</v>
      </c>
      <c r="EP14" s="17">
        <v>0.2</v>
      </c>
      <c r="EQ14" s="17">
        <v>-1.6</v>
      </c>
      <c r="ER14" s="17">
        <v>0</v>
      </c>
      <c r="ES14" s="17">
        <v>0</v>
      </c>
      <c r="ET14" s="17">
        <v>0</v>
      </c>
      <c r="EU14" s="17">
        <v>-0.2</v>
      </c>
      <c r="EV14" s="17">
        <v>-11.9</v>
      </c>
      <c r="EW14" s="17">
        <v>-1.9</v>
      </c>
      <c r="EX14" s="17">
        <v>0</v>
      </c>
      <c r="EY14" s="17">
        <v>1.8</v>
      </c>
      <c r="EZ14" s="17">
        <v>0.8</v>
      </c>
      <c r="FA14" s="17">
        <v>0.3</v>
      </c>
      <c r="FB14" s="17">
        <v>1.2</v>
      </c>
      <c r="FC14" s="17">
        <v>0</v>
      </c>
      <c r="FD14" s="17">
        <v>0.4</v>
      </c>
      <c r="FE14" s="17">
        <v>1.6</v>
      </c>
      <c r="FF14" s="17">
        <v>1.4</v>
      </c>
      <c r="FG14" s="17"/>
      <c r="FH14" s="17">
        <v>6.4</v>
      </c>
      <c r="FI14" s="17">
        <v>10.4</v>
      </c>
      <c r="FJ14" s="17">
        <v>3.6</v>
      </c>
      <c r="FK14" s="17">
        <v>0</v>
      </c>
      <c r="FL14" s="17">
        <v>1.8</v>
      </c>
      <c r="FM14" s="17">
        <v>3.9</v>
      </c>
      <c r="FN14" s="17"/>
      <c r="FO14" s="17">
        <v>19.7</v>
      </c>
      <c r="FP14" s="15"/>
      <c r="FQ14" s="17"/>
      <c r="FR14" s="17"/>
      <c r="FS14" s="17"/>
      <c r="FT14" s="17">
        <v>1.8</v>
      </c>
      <c r="FU14" s="17">
        <v>0.3</v>
      </c>
      <c r="FV14" s="17">
        <v>0.2</v>
      </c>
      <c r="FW14" s="17">
        <v>-1.2</v>
      </c>
      <c r="FX14" s="17">
        <v>0.4</v>
      </c>
      <c r="FY14" s="17">
        <v>1.5</v>
      </c>
    </row>
    <row r="15" spans="1:181" ht="24" customHeight="1" x14ac:dyDescent="0.25">
      <c r="A15" s="16" t="s">
        <v>55</v>
      </c>
      <c r="B15" s="16" t="s">
        <v>760</v>
      </c>
      <c r="C15" s="17">
        <v>27.5</v>
      </c>
      <c r="D15" s="17">
        <v>-27.8</v>
      </c>
      <c r="E15" s="17">
        <v>10.4</v>
      </c>
      <c r="F15" s="17">
        <v>1.4</v>
      </c>
      <c r="G15" s="17">
        <v>0</v>
      </c>
      <c r="H15" s="17">
        <v>-18.899999999999999</v>
      </c>
      <c r="I15" s="17">
        <v>-17.600000000000001</v>
      </c>
      <c r="J15" s="17"/>
      <c r="K15" s="17">
        <v>0</v>
      </c>
      <c r="L15" s="17"/>
      <c r="M15" s="17"/>
      <c r="N15" s="17"/>
      <c r="O15" s="17"/>
      <c r="P15" s="17"/>
      <c r="Q15" s="17"/>
      <c r="R15" s="17">
        <v>43.7</v>
      </c>
      <c r="S15" s="17">
        <v>0.1</v>
      </c>
      <c r="T15" s="17"/>
      <c r="U15" s="17">
        <v>5.5</v>
      </c>
      <c r="V15" s="17"/>
      <c r="W15" s="17"/>
      <c r="X15" s="17">
        <v>8.5</v>
      </c>
      <c r="Y15" s="17">
        <v>0.8</v>
      </c>
      <c r="Z15" s="17">
        <v>0.8</v>
      </c>
      <c r="AA15" s="17"/>
      <c r="AB15" s="17">
        <v>-3.4</v>
      </c>
      <c r="AC15" s="17"/>
      <c r="AD15" s="17">
        <v>3.5</v>
      </c>
      <c r="AE15" s="17"/>
      <c r="AF15" s="17"/>
      <c r="AG15" s="17">
        <v>0</v>
      </c>
      <c r="AH15" s="17">
        <v>0</v>
      </c>
      <c r="AI15" s="17">
        <v>12.1</v>
      </c>
      <c r="AJ15" s="17">
        <v>-5.7</v>
      </c>
      <c r="AK15" s="17">
        <v>0</v>
      </c>
      <c r="AL15" s="17"/>
      <c r="AM15" s="17"/>
      <c r="AN15" s="17">
        <v>-1.5</v>
      </c>
      <c r="AO15" s="17">
        <v>21.9</v>
      </c>
      <c r="AP15" s="17">
        <v>2.8</v>
      </c>
      <c r="AQ15" s="17">
        <v>23.4</v>
      </c>
      <c r="AR15" s="17">
        <v>5</v>
      </c>
      <c r="AS15" s="17">
        <v>0.6</v>
      </c>
      <c r="AT15" s="17">
        <v>2.6</v>
      </c>
      <c r="AU15" s="17">
        <v>0.9</v>
      </c>
      <c r="AV15" s="17">
        <v>-43.4</v>
      </c>
      <c r="AW15" s="17">
        <v>-54.7</v>
      </c>
      <c r="AX15" s="17">
        <v>-67</v>
      </c>
      <c r="AY15" s="17">
        <v>6</v>
      </c>
      <c r="AZ15" s="17">
        <v>-3.3</v>
      </c>
      <c r="BA15" s="17"/>
      <c r="BB15" s="17">
        <v>0.9</v>
      </c>
      <c r="BC15" s="17">
        <v>0.3</v>
      </c>
      <c r="BD15" s="17">
        <v>2.5</v>
      </c>
      <c r="BE15" s="17"/>
      <c r="BF15" s="17"/>
      <c r="BG15" s="17">
        <v>-7.2</v>
      </c>
      <c r="BH15" s="17"/>
      <c r="BI15" s="17"/>
      <c r="BJ15" s="17">
        <v>-2.2000000000000002</v>
      </c>
      <c r="BK15" s="17"/>
      <c r="BL15" s="17"/>
      <c r="BM15" s="17"/>
      <c r="BN15" s="17">
        <v>-3.3</v>
      </c>
      <c r="BO15" s="17"/>
      <c r="BP15" s="17"/>
      <c r="BQ15" s="17"/>
      <c r="BR15" s="17"/>
      <c r="BS15" s="17"/>
      <c r="BT15" s="17"/>
      <c r="BU15" s="17">
        <v>-0.2</v>
      </c>
      <c r="BV15" s="17">
        <v>-7.8</v>
      </c>
      <c r="BW15" s="17">
        <v>2.7</v>
      </c>
      <c r="BX15" s="17">
        <v>0</v>
      </c>
      <c r="BY15" s="17"/>
      <c r="BZ15" s="17"/>
      <c r="CA15" s="17">
        <v>-0.1</v>
      </c>
      <c r="CB15" s="17">
        <v>20.9</v>
      </c>
      <c r="CC15" s="17">
        <v>25.5</v>
      </c>
      <c r="CD15" s="17">
        <v>0</v>
      </c>
      <c r="CE15" s="17">
        <v>3.8</v>
      </c>
      <c r="CF15" s="17">
        <v>2</v>
      </c>
      <c r="CG15" s="17">
        <v>0</v>
      </c>
      <c r="CH15" s="17">
        <v>0</v>
      </c>
      <c r="CI15" s="17">
        <v>0</v>
      </c>
      <c r="CJ15" s="17">
        <v>-10.1</v>
      </c>
      <c r="CK15" s="17"/>
      <c r="CL15" s="17"/>
      <c r="CM15" s="17"/>
      <c r="CN15" s="17">
        <v>11.2</v>
      </c>
      <c r="CO15" s="17">
        <v>7.6</v>
      </c>
      <c r="CP15" s="17">
        <v>11.3</v>
      </c>
      <c r="CQ15" s="17">
        <v>0</v>
      </c>
      <c r="CR15" s="17"/>
      <c r="CS15" s="17"/>
      <c r="CT15" s="17"/>
      <c r="CU15" s="17">
        <v>0.2</v>
      </c>
      <c r="CV15" s="17">
        <v>1.4</v>
      </c>
      <c r="CW15" s="17"/>
      <c r="CX15" s="17">
        <v>-3.9</v>
      </c>
      <c r="CY15" s="17">
        <v>0</v>
      </c>
      <c r="CZ15" s="17">
        <v>-5</v>
      </c>
      <c r="DA15" s="17"/>
      <c r="DB15" s="17">
        <v>0.1</v>
      </c>
      <c r="DC15" s="17">
        <v>0</v>
      </c>
      <c r="DD15" s="17">
        <v>-1.2</v>
      </c>
      <c r="DE15" s="17">
        <v>0</v>
      </c>
      <c r="DF15" s="17">
        <v>0</v>
      </c>
      <c r="DG15" s="17"/>
      <c r="DH15" s="17">
        <v>0.2</v>
      </c>
      <c r="DI15" s="17">
        <v>1.2</v>
      </c>
      <c r="DJ15" s="17">
        <v>0.2</v>
      </c>
      <c r="DK15" s="17">
        <v>-1.3</v>
      </c>
      <c r="DL15" s="17">
        <v>0.3</v>
      </c>
      <c r="DM15" s="17">
        <v>0.6</v>
      </c>
      <c r="DN15" s="17"/>
      <c r="DO15" s="17">
        <v>0</v>
      </c>
      <c r="DP15" s="17">
        <v>0</v>
      </c>
      <c r="DQ15" s="17">
        <v>-2.1</v>
      </c>
      <c r="DR15" s="17">
        <v>-11.9</v>
      </c>
      <c r="DS15" s="17">
        <v>0</v>
      </c>
      <c r="DT15" s="17">
        <v>0</v>
      </c>
      <c r="DU15" s="17">
        <v>0.5</v>
      </c>
      <c r="DV15" s="17">
        <v>1.1000000000000001</v>
      </c>
      <c r="DW15" s="17"/>
      <c r="DX15" s="17"/>
      <c r="DY15" s="17">
        <v>-4.5</v>
      </c>
      <c r="DZ15" s="17">
        <v>1.1000000000000001</v>
      </c>
      <c r="EA15" s="17">
        <v>3</v>
      </c>
      <c r="EB15" s="17">
        <v>2.2999999999999998</v>
      </c>
      <c r="EC15" s="17"/>
      <c r="ED15" s="17"/>
      <c r="EE15" s="17">
        <v>0</v>
      </c>
      <c r="EF15" s="17">
        <v>-12.9</v>
      </c>
      <c r="EG15" s="17">
        <v>-18.7</v>
      </c>
      <c r="EH15" s="17">
        <v>-1.9</v>
      </c>
      <c r="EI15" s="17">
        <v>-2</v>
      </c>
      <c r="EJ15" s="17"/>
      <c r="EK15" s="17">
        <v>2.7</v>
      </c>
      <c r="EL15" s="17">
        <v>-0.1</v>
      </c>
      <c r="EM15" s="17">
        <v>1.3</v>
      </c>
      <c r="EN15" s="17">
        <v>0.2</v>
      </c>
      <c r="EO15" s="17">
        <v>0.2</v>
      </c>
      <c r="EP15" s="17">
        <v>0.2</v>
      </c>
      <c r="EQ15" s="17">
        <v>-2.9</v>
      </c>
      <c r="ER15" s="17">
        <v>0</v>
      </c>
      <c r="ES15" s="17">
        <v>0</v>
      </c>
      <c r="ET15" s="17">
        <v>0</v>
      </c>
      <c r="EU15" s="17">
        <v>-0.2</v>
      </c>
      <c r="EV15" s="17">
        <v>-13.8</v>
      </c>
      <c r="EW15" s="17">
        <v>-2.2000000000000002</v>
      </c>
      <c r="EX15" s="17">
        <v>0</v>
      </c>
      <c r="EY15" s="17">
        <v>1.8</v>
      </c>
      <c r="EZ15" s="17">
        <v>0.8</v>
      </c>
      <c r="FA15" s="17">
        <v>0.3</v>
      </c>
      <c r="FB15" s="17">
        <v>1.2</v>
      </c>
      <c r="FC15" s="17">
        <v>0</v>
      </c>
      <c r="FD15" s="17">
        <v>0.4</v>
      </c>
      <c r="FE15" s="17">
        <v>1.5</v>
      </c>
      <c r="FF15" s="17">
        <v>1.3</v>
      </c>
      <c r="FG15" s="17"/>
      <c r="FH15" s="17">
        <v>6.5</v>
      </c>
      <c r="FI15" s="17">
        <v>10.4</v>
      </c>
      <c r="FJ15" s="17">
        <v>3.4</v>
      </c>
      <c r="FK15" s="17">
        <v>0</v>
      </c>
      <c r="FL15" s="17">
        <v>1.7</v>
      </c>
      <c r="FM15" s="17">
        <v>3.9</v>
      </c>
      <c r="FN15" s="17"/>
      <c r="FO15" s="17">
        <v>-42.6</v>
      </c>
      <c r="FP15" s="15"/>
      <c r="FQ15" s="17"/>
      <c r="FR15" s="17"/>
      <c r="FS15" s="17"/>
      <c r="FT15" s="17">
        <v>1.8</v>
      </c>
      <c r="FU15" s="17">
        <v>0.3</v>
      </c>
      <c r="FV15" s="17">
        <v>0.3</v>
      </c>
      <c r="FW15" s="17">
        <v>-1.4</v>
      </c>
      <c r="FX15" s="17">
        <v>0.4</v>
      </c>
      <c r="FY15" s="17">
        <v>1.4</v>
      </c>
    </row>
    <row r="16" spans="1:181" ht="24" customHeight="1" x14ac:dyDescent="0.25">
      <c r="A16" s="16" t="s">
        <v>55</v>
      </c>
      <c r="B16" s="16" t="s">
        <v>761</v>
      </c>
      <c r="C16" s="17">
        <v>28.4</v>
      </c>
      <c r="D16" s="17">
        <v>-23.9</v>
      </c>
      <c r="E16" s="17">
        <v>10.3</v>
      </c>
      <c r="F16" s="17">
        <v>1.3</v>
      </c>
      <c r="G16" s="17">
        <v>0</v>
      </c>
      <c r="H16" s="17">
        <v>-17.5</v>
      </c>
      <c r="I16" s="17">
        <v>-3.8</v>
      </c>
      <c r="J16" s="17"/>
      <c r="K16" s="17">
        <v>0</v>
      </c>
      <c r="L16" s="17"/>
      <c r="M16" s="17"/>
      <c r="N16" s="17"/>
      <c r="O16" s="17"/>
      <c r="P16" s="17"/>
      <c r="Q16" s="17"/>
      <c r="R16" s="17">
        <v>47</v>
      </c>
      <c r="S16" s="17">
        <v>0</v>
      </c>
      <c r="T16" s="17"/>
      <c r="U16" s="17">
        <v>5.0999999999999996</v>
      </c>
      <c r="V16" s="17"/>
      <c r="W16" s="17"/>
      <c r="X16" s="17">
        <v>9.4</v>
      </c>
      <c r="Y16" s="17">
        <v>1.4</v>
      </c>
      <c r="Z16" s="17">
        <v>1</v>
      </c>
      <c r="AA16" s="17"/>
      <c r="AB16" s="17">
        <v>-3.4</v>
      </c>
      <c r="AC16" s="17"/>
      <c r="AD16" s="17">
        <v>4</v>
      </c>
      <c r="AE16" s="17"/>
      <c r="AF16" s="17"/>
      <c r="AG16" s="17">
        <v>0</v>
      </c>
      <c r="AH16" s="17">
        <v>0</v>
      </c>
      <c r="AI16" s="17">
        <v>12.5</v>
      </c>
      <c r="AJ16" s="17">
        <v>-7.2</v>
      </c>
      <c r="AK16" s="17">
        <v>0</v>
      </c>
      <c r="AL16" s="17"/>
      <c r="AM16" s="17"/>
      <c r="AN16" s="17">
        <v>-1.5</v>
      </c>
      <c r="AO16" s="17">
        <v>21.5</v>
      </c>
      <c r="AP16" s="17">
        <v>2.8</v>
      </c>
      <c r="AQ16" s="17">
        <v>23.7</v>
      </c>
      <c r="AR16" s="17">
        <v>2.5</v>
      </c>
      <c r="AS16" s="17">
        <v>0.6</v>
      </c>
      <c r="AT16" s="17">
        <v>2.6</v>
      </c>
      <c r="AU16" s="17">
        <v>2</v>
      </c>
      <c r="AV16" s="17">
        <v>-42.6</v>
      </c>
      <c r="AW16" s="17">
        <v>-53.8</v>
      </c>
      <c r="AX16" s="17">
        <v>-66.5</v>
      </c>
      <c r="AY16" s="17">
        <v>4.5999999999999996</v>
      </c>
      <c r="AZ16" s="17">
        <v>-3.7</v>
      </c>
      <c r="BA16" s="17"/>
      <c r="BB16" s="17">
        <v>0.9</v>
      </c>
      <c r="BC16" s="17">
        <v>0.3</v>
      </c>
      <c r="BD16" s="17">
        <v>4.0999999999999996</v>
      </c>
      <c r="BE16" s="17"/>
      <c r="BF16" s="17"/>
      <c r="BG16" s="17">
        <v>-7.3</v>
      </c>
      <c r="BH16" s="17"/>
      <c r="BI16" s="17"/>
      <c r="BJ16" s="17">
        <v>-2.4</v>
      </c>
      <c r="BK16" s="17"/>
      <c r="BL16" s="17"/>
      <c r="BM16" s="17"/>
      <c r="BN16" s="17">
        <v>-1.8</v>
      </c>
      <c r="BO16" s="17"/>
      <c r="BP16" s="17"/>
      <c r="BQ16" s="17"/>
      <c r="BR16" s="17"/>
      <c r="BS16" s="17"/>
      <c r="BT16" s="17"/>
      <c r="BU16" s="17">
        <v>0.9</v>
      </c>
      <c r="BV16" s="17">
        <v>-6.7</v>
      </c>
      <c r="BW16" s="17">
        <v>3.5</v>
      </c>
      <c r="BX16" s="17">
        <v>0</v>
      </c>
      <c r="BY16" s="17"/>
      <c r="BZ16" s="17"/>
      <c r="CA16" s="17">
        <v>-0.1</v>
      </c>
      <c r="CB16" s="17">
        <v>19.100000000000001</v>
      </c>
      <c r="CC16" s="17">
        <v>25.9</v>
      </c>
      <c r="CD16" s="17">
        <v>0.3</v>
      </c>
      <c r="CE16" s="17">
        <v>3.8</v>
      </c>
      <c r="CF16" s="17">
        <v>2.2000000000000002</v>
      </c>
      <c r="CG16" s="17">
        <v>0</v>
      </c>
      <c r="CH16" s="17">
        <v>0</v>
      </c>
      <c r="CI16" s="17">
        <v>0</v>
      </c>
      <c r="CJ16" s="17">
        <v>-8.5</v>
      </c>
      <c r="CK16" s="17"/>
      <c r="CL16" s="17"/>
      <c r="CM16" s="17"/>
      <c r="CN16" s="17">
        <v>13.3</v>
      </c>
      <c r="CO16" s="17">
        <v>0</v>
      </c>
      <c r="CP16" s="17">
        <v>13.6</v>
      </c>
      <c r="CQ16" s="17">
        <v>0</v>
      </c>
      <c r="CR16" s="17"/>
      <c r="CS16" s="17"/>
      <c r="CT16" s="17"/>
      <c r="CU16" s="17">
        <v>0.2</v>
      </c>
      <c r="CV16" s="17">
        <v>1.4</v>
      </c>
      <c r="CW16" s="17"/>
      <c r="CX16" s="17">
        <v>-4.8</v>
      </c>
      <c r="CY16" s="17">
        <v>0</v>
      </c>
      <c r="CZ16" s="17">
        <v>-5.0999999999999996</v>
      </c>
      <c r="DA16" s="17"/>
      <c r="DB16" s="17">
        <v>0</v>
      </c>
      <c r="DC16" s="17">
        <v>-0.1</v>
      </c>
      <c r="DD16" s="17">
        <v>-1.2</v>
      </c>
      <c r="DE16" s="17">
        <v>0</v>
      </c>
      <c r="DF16" s="17">
        <v>0</v>
      </c>
      <c r="DG16" s="17"/>
      <c r="DH16" s="17">
        <v>0.2</v>
      </c>
      <c r="DI16" s="17">
        <v>1.3</v>
      </c>
      <c r="DJ16" s="17">
        <v>0.2</v>
      </c>
      <c r="DK16" s="17">
        <v>-1.1000000000000001</v>
      </c>
      <c r="DL16" s="17">
        <v>0.3</v>
      </c>
      <c r="DM16" s="17">
        <v>0.6</v>
      </c>
      <c r="DN16" s="17"/>
      <c r="DO16" s="17">
        <v>0</v>
      </c>
      <c r="DP16" s="17">
        <v>0</v>
      </c>
      <c r="DQ16" s="17">
        <v>-1.7</v>
      </c>
      <c r="DR16" s="17">
        <v>-11.6</v>
      </c>
      <c r="DS16" s="17">
        <v>0</v>
      </c>
      <c r="DT16" s="17">
        <v>0</v>
      </c>
      <c r="DU16" s="17">
        <v>0.6</v>
      </c>
      <c r="DV16" s="17">
        <v>1.1000000000000001</v>
      </c>
      <c r="DW16" s="17"/>
      <c r="DX16" s="17"/>
      <c r="DY16" s="17">
        <v>-4.5</v>
      </c>
      <c r="DZ16" s="17">
        <v>0.9</v>
      </c>
      <c r="EA16" s="17">
        <v>3</v>
      </c>
      <c r="EB16" s="17">
        <v>2.4</v>
      </c>
      <c r="EC16" s="17"/>
      <c r="ED16" s="17"/>
      <c r="EE16" s="17">
        <v>0</v>
      </c>
      <c r="EF16" s="17">
        <v>-12.5</v>
      </c>
      <c r="EG16" s="17">
        <v>-18.5</v>
      </c>
      <c r="EH16" s="17">
        <v>-1.8</v>
      </c>
      <c r="EI16" s="17">
        <v>-2</v>
      </c>
      <c r="EJ16" s="17"/>
      <c r="EK16" s="17">
        <v>2.7</v>
      </c>
      <c r="EL16" s="17">
        <v>-0.1</v>
      </c>
      <c r="EM16" s="17">
        <v>1.3</v>
      </c>
      <c r="EN16" s="17">
        <v>0.2</v>
      </c>
      <c r="EO16" s="17">
        <v>0.2</v>
      </c>
      <c r="EP16" s="17">
        <v>0.2</v>
      </c>
      <c r="EQ16" s="17">
        <v>-3.4</v>
      </c>
      <c r="ER16" s="17">
        <v>0</v>
      </c>
      <c r="ES16" s="17">
        <v>0</v>
      </c>
      <c r="ET16" s="17">
        <v>0</v>
      </c>
      <c r="EU16" s="17">
        <v>-0.2</v>
      </c>
      <c r="EV16" s="17">
        <v>-13.7</v>
      </c>
      <c r="EW16" s="17">
        <v>0</v>
      </c>
      <c r="EX16" s="17">
        <v>0</v>
      </c>
      <c r="EY16" s="17">
        <v>1.8</v>
      </c>
      <c r="EZ16" s="17">
        <v>0.8</v>
      </c>
      <c r="FA16" s="17">
        <v>0.3</v>
      </c>
      <c r="FB16" s="17">
        <v>1.2</v>
      </c>
      <c r="FC16" s="17">
        <v>0</v>
      </c>
      <c r="FD16" s="17">
        <v>0.4</v>
      </c>
      <c r="FE16" s="17">
        <v>1.4</v>
      </c>
      <c r="FF16" s="17">
        <v>1.1000000000000001</v>
      </c>
      <c r="FG16" s="17"/>
      <c r="FH16" s="17">
        <v>6.5</v>
      </c>
      <c r="FI16" s="17">
        <v>10.3</v>
      </c>
      <c r="FJ16" s="17">
        <v>2.7</v>
      </c>
      <c r="FK16" s="17">
        <v>0</v>
      </c>
      <c r="FL16" s="17">
        <v>2.7</v>
      </c>
      <c r="FM16" s="17">
        <v>4.0999999999999996</v>
      </c>
      <c r="FN16" s="17"/>
      <c r="FO16" s="17">
        <v>-14.3</v>
      </c>
      <c r="FP16" s="15"/>
      <c r="FQ16" s="17"/>
      <c r="FR16" s="17"/>
      <c r="FS16" s="17"/>
      <c r="FT16" s="17">
        <v>1.7</v>
      </c>
      <c r="FU16" s="17">
        <v>0.3</v>
      </c>
      <c r="FV16" s="17">
        <v>0.3</v>
      </c>
      <c r="FW16" s="17">
        <v>-1.5</v>
      </c>
      <c r="FX16" s="17">
        <v>0.4</v>
      </c>
      <c r="FY16" s="17">
        <v>1.2</v>
      </c>
    </row>
    <row r="17" spans="1:181" ht="24" customHeight="1" x14ac:dyDescent="0.25">
      <c r="A17" s="16" t="s">
        <v>55</v>
      </c>
      <c r="B17" s="16" t="s">
        <v>762</v>
      </c>
      <c r="C17" s="17">
        <v>27.9</v>
      </c>
      <c r="D17" s="17">
        <v>-28.7</v>
      </c>
      <c r="E17" s="17">
        <v>10.3</v>
      </c>
      <c r="F17" s="17">
        <v>1.2</v>
      </c>
      <c r="G17" s="17">
        <v>0</v>
      </c>
      <c r="H17" s="17">
        <v>-19.2</v>
      </c>
      <c r="I17" s="17">
        <v>-17.399999999999999</v>
      </c>
      <c r="J17" s="17"/>
      <c r="K17" s="17">
        <v>0</v>
      </c>
      <c r="L17" s="17"/>
      <c r="M17" s="17"/>
      <c r="N17" s="17"/>
      <c r="O17" s="17"/>
      <c r="P17" s="17"/>
      <c r="Q17" s="17"/>
      <c r="R17" s="17">
        <v>44.4</v>
      </c>
      <c r="S17" s="17">
        <v>0.1</v>
      </c>
      <c r="T17" s="17"/>
      <c r="U17" s="17">
        <v>5</v>
      </c>
      <c r="V17" s="17"/>
      <c r="W17" s="17"/>
      <c r="X17" s="17">
        <v>9.3000000000000007</v>
      </c>
      <c r="Y17" s="17">
        <v>1.4</v>
      </c>
      <c r="Z17" s="17">
        <v>1</v>
      </c>
      <c r="AA17" s="17"/>
      <c r="AB17" s="17">
        <v>-3.4</v>
      </c>
      <c r="AC17" s="17"/>
      <c r="AD17" s="17">
        <v>4</v>
      </c>
      <c r="AE17" s="17"/>
      <c r="AF17" s="17"/>
      <c r="AG17" s="17">
        <v>0</v>
      </c>
      <c r="AH17" s="17">
        <v>0</v>
      </c>
      <c r="AI17" s="17">
        <v>12.3</v>
      </c>
      <c r="AJ17" s="17">
        <v>-1.1000000000000001</v>
      </c>
      <c r="AK17" s="17">
        <v>0</v>
      </c>
      <c r="AL17" s="17"/>
      <c r="AM17" s="17"/>
      <c r="AN17" s="17">
        <v>-1.5</v>
      </c>
      <c r="AO17" s="17">
        <v>21.4</v>
      </c>
      <c r="AP17" s="17">
        <v>5.3</v>
      </c>
      <c r="AQ17" s="17">
        <v>19.5</v>
      </c>
      <c r="AR17" s="17">
        <v>2.1</v>
      </c>
      <c r="AS17" s="17">
        <v>0.4</v>
      </c>
      <c r="AT17" s="17">
        <v>2.6</v>
      </c>
      <c r="AU17" s="17">
        <v>1.6</v>
      </c>
      <c r="AV17" s="17">
        <v>-46.7</v>
      </c>
      <c r="AW17" s="17">
        <v>-57.9</v>
      </c>
      <c r="AX17" s="17">
        <v>-60.4</v>
      </c>
      <c r="AY17" s="17">
        <v>5.6</v>
      </c>
      <c r="AZ17" s="17">
        <v>-2.6</v>
      </c>
      <c r="BA17" s="17"/>
      <c r="BB17" s="17">
        <v>0.9</v>
      </c>
      <c r="BC17" s="17">
        <v>0.2</v>
      </c>
      <c r="BD17" s="17">
        <v>1.2</v>
      </c>
      <c r="BE17" s="17"/>
      <c r="BF17" s="17"/>
      <c r="BG17" s="17">
        <v>-9.1</v>
      </c>
      <c r="BH17" s="17"/>
      <c r="BI17" s="17"/>
      <c r="BJ17" s="17">
        <v>-2.6</v>
      </c>
      <c r="BK17" s="17"/>
      <c r="BL17" s="17"/>
      <c r="BM17" s="17"/>
      <c r="BN17" s="17">
        <v>-4.0999999999999996</v>
      </c>
      <c r="BO17" s="17"/>
      <c r="BP17" s="17"/>
      <c r="BQ17" s="17"/>
      <c r="BR17" s="17"/>
      <c r="BS17" s="17"/>
      <c r="BT17" s="17"/>
      <c r="BU17" s="17">
        <v>0.3</v>
      </c>
      <c r="BV17" s="17">
        <v>-7.2</v>
      </c>
      <c r="BW17" s="17">
        <v>3.2</v>
      </c>
      <c r="BX17" s="17">
        <v>0</v>
      </c>
      <c r="BY17" s="17"/>
      <c r="BZ17" s="17"/>
      <c r="CA17" s="17">
        <v>-0.2</v>
      </c>
      <c r="CB17" s="17">
        <v>20.9</v>
      </c>
      <c r="CC17" s="17">
        <v>25.7</v>
      </c>
      <c r="CD17" s="17">
        <v>0</v>
      </c>
      <c r="CE17" s="17">
        <v>3.6</v>
      </c>
      <c r="CF17" s="17">
        <v>0</v>
      </c>
      <c r="CG17" s="17">
        <v>0</v>
      </c>
      <c r="CH17" s="17">
        <v>0</v>
      </c>
      <c r="CI17" s="17">
        <v>0</v>
      </c>
      <c r="CJ17" s="17">
        <v>-12.2</v>
      </c>
      <c r="CK17" s="17"/>
      <c r="CL17" s="17"/>
      <c r="CM17" s="17"/>
      <c r="CN17" s="17">
        <v>10.6</v>
      </c>
      <c r="CO17" s="17">
        <v>0</v>
      </c>
      <c r="CP17" s="17">
        <v>10.9</v>
      </c>
      <c r="CQ17" s="17">
        <v>0</v>
      </c>
      <c r="CR17" s="17"/>
      <c r="CS17" s="17"/>
      <c r="CT17" s="17"/>
      <c r="CU17" s="17">
        <v>0.2</v>
      </c>
      <c r="CV17" s="17">
        <v>1.4</v>
      </c>
      <c r="CW17" s="17"/>
      <c r="CX17" s="17">
        <v>-5.3</v>
      </c>
      <c r="CY17" s="17">
        <v>0</v>
      </c>
      <c r="CZ17" s="17">
        <v>-5.0999999999999996</v>
      </c>
      <c r="DA17" s="17"/>
      <c r="DB17" s="17">
        <v>0</v>
      </c>
      <c r="DC17" s="17">
        <v>-0.1</v>
      </c>
      <c r="DD17" s="17">
        <v>-1.2</v>
      </c>
      <c r="DE17" s="17">
        <v>0</v>
      </c>
      <c r="DF17" s="17">
        <v>0</v>
      </c>
      <c r="DG17" s="17"/>
      <c r="DH17" s="17">
        <v>0.2</v>
      </c>
      <c r="DI17" s="17">
        <v>1.3</v>
      </c>
      <c r="DJ17" s="17">
        <v>0.2</v>
      </c>
      <c r="DK17" s="17">
        <v>-0.9</v>
      </c>
      <c r="DL17" s="17">
        <v>0.3</v>
      </c>
      <c r="DM17" s="17">
        <v>0.6</v>
      </c>
      <c r="DN17" s="17"/>
      <c r="DO17" s="17">
        <v>0</v>
      </c>
      <c r="DP17" s="17">
        <v>0</v>
      </c>
      <c r="DQ17" s="17">
        <v>-1.2</v>
      </c>
      <c r="DR17" s="17">
        <v>-10.6</v>
      </c>
      <c r="DS17" s="17">
        <v>0</v>
      </c>
      <c r="DT17" s="17">
        <v>0.2</v>
      </c>
      <c r="DU17" s="17">
        <v>0.5</v>
      </c>
      <c r="DV17" s="17">
        <v>1.1000000000000001</v>
      </c>
      <c r="DW17" s="17"/>
      <c r="DX17" s="17"/>
      <c r="DY17" s="17">
        <v>-4.5</v>
      </c>
      <c r="DZ17" s="17">
        <v>1</v>
      </c>
      <c r="EA17" s="17">
        <v>2.9</v>
      </c>
      <c r="EB17" s="17">
        <v>2.2999999999999998</v>
      </c>
      <c r="EC17" s="17"/>
      <c r="ED17" s="17"/>
      <c r="EE17" s="17">
        <v>0</v>
      </c>
      <c r="EF17" s="17">
        <v>-12.6</v>
      </c>
      <c r="EG17" s="17">
        <v>-18.600000000000001</v>
      </c>
      <c r="EH17" s="17">
        <v>-1.9</v>
      </c>
      <c r="EI17" s="17">
        <v>-2.2000000000000002</v>
      </c>
      <c r="EJ17" s="17"/>
      <c r="EK17" s="17">
        <v>2.7</v>
      </c>
      <c r="EL17" s="17">
        <v>-0.1</v>
      </c>
      <c r="EM17" s="17">
        <v>1.4</v>
      </c>
      <c r="EN17" s="17">
        <v>0.2</v>
      </c>
      <c r="EO17" s="17">
        <v>0.2</v>
      </c>
      <c r="EP17" s="17">
        <v>0.2</v>
      </c>
      <c r="EQ17" s="17">
        <v>-3.9</v>
      </c>
      <c r="ER17" s="17">
        <v>0</v>
      </c>
      <c r="ES17" s="17">
        <v>0</v>
      </c>
      <c r="ET17" s="17">
        <v>0</v>
      </c>
      <c r="EU17" s="17">
        <v>-0.2</v>
      </c>
      <c r="EV17" s="17">
        <v>-13.8</v>
      </c>
      <c r="EW17" s="17">
        <v>0.3</v>
      </c>
      <c r="EX17" s="17">
        <v>0</v>
      </c>
      <c r="EY17" s="17">
        <v>1.8</v>
      </c>
      <c r="EZ17" s="17">
        <v>0.8</v>
      </c>
      <c r="FA17" s="17">
        <v>0.3</v>
      </c>
      <c r="FB17" s="17">
        <v>1.2</v>
      </c>
      <c r="FC17" s="17">
        <v>0</v>
      </c>
      <c r="FD17" s="17">
        <v>0.3</v>
      </c>
      <c r="FE17" s="17">
        <v>1.4</v>
      </c>
      <c r="FF17" s="17">
        <v>1.1000000000000001</v>
      </c>
      <c r="FG17" s="17"/>
      <c r="FH17" s="17">
        <v>6.3</v>
      </c>
      <c r="FI17" s="17">
        <v>10.199999999999999</v>
      </c>
      <c r="FJ17" s="17">
        <v>0.7</v>
      </c>
      <c r="FK17" s="17">
        <v>0</v>
      </c>
      <c r="FL17" s="17">
        <v>2</v>
      </c>
      <c r="FM17" s="17">
        <v>3.7</v>
      </c>
      <c r="FN17" s="17"/>
      <c r="FO17" s="17">
        <v>-56.6</v>
      </c>
      <c r="FP17" s="15"/>
      <c r="FQ17" s="17"/>
      <c r="FR17" s="17"/>
      <c r="FS17" s="17"/>
      <c r="FT17" s="17">
        <v>1.9</v>
      </c>
      <c r="FU17" s="17">
        <v>0.3</v>
      </c>
      <c r="FV17" s="17">
        <v>0.3</v>
      </c>
      <c r="FW17" s="17">
        <v>-1.5</v>
      </c>
      <c r="FX17" s="17">
        <v>0.4</v>
      </c>
      <c r="FY17" s="17">
        <v>1.4</v>
      </c>
    </row>
    <row r="18" spans="1:181" ht="24" customHeight="1" x14ac:dyDescent="0.25">
      <c r="A18" s="18" t="s">
        <v>55</v>
      </c>
      <c r="B18" s="18" t="s">
        <v>763</v>
      </c>
      <c r="C18" s="19">
        <v>27.7</v>
      </c>
      <c r="D18" s="19">
        <v>-27.7</v>
      </c>
      <c r="E18" s="19">
        <v>10.1</v>
      </c>
      <c r="F18" s="19">
        <v>1.2</v>
      </c>
      <c r="G18" s="19">
        <v>0</v>
      </c>
      <c r="H18" s="19">
        <v>-18.7</v>
      </c>
      <c r="I18" s="19">
        <v>-7.9</v>
      </c>
      <c r="J18" s="19"/>
      <c r="K18" s="19">
        <v>0</v>
      </c>
      <c r="L18" s="19"/>
      <c r="M18" s="19"/>
      <c r="N18" s="19"/>
      <c r="O18" s="19"/>
      <c r="P18" s="19"/>
      <c r="Q18" s="19"/>
      <c r="R18" s="19">
        <v>46</v>
      </c>
      <c r="S18" s="19">
        <v>0</v>
      </c>
      <c r="T18" s="19"/>
      <c r="U18" s="19">
        <v>5</v>
      </c>
      <c r="V18" s="19"/>
      <c r="W18" s="19"/>
      <c r="X18" s="19">
        <v>8.6</v>
      </c>
      <c r="Y18" s="19">
        <v>1.9</v>
      </c>
      <c r="Z18" s="19">
        <v>1.2</v>
      </c>
      <c r="AA18" s="19"/>
      <c r="AB18" s="19">
        <v>-3.4</v>
      </c>
      <c r="AC18" s="19"/>
      <c r="AD18" s="19">
        <v>3.9</v>
      </c>
      <c r="AE18" s="19"/>
      <c r="AF18" s="19"/>
      <c r="AG18" s="19">
        <v>0</v>
      </c>
      <c r="AH18" s="19">
        <v>0</v>
      </c>
      <c r="AI18" s="19">
        <v>12.4</v>
      </c>
      <c r="AJ18" s="19">
        <v>-4</v>
      </c>
      <c r="AK18" s="19">
        <v>0</v>
      </c>
      <c r="AL18" s="19"/>
      <c r="AM18" s="19"/>
      <c r="AN18" s="19">
        <v>-1.5</v>
      </c>
      <c r="AO18" s="19">
        <v>20.2</v>
      </c>
      <c r="AP18" s="19">
        <v>7.2</v>
      </c>
      <c r="AQ18" s="19">
        <v>19.399999999999999</v>
      </c>
      <c r="AR18" s="19">
        <v>2.2000000000000002</v>
      </c>
      <c r="AS18" s="19">
        <v>0.2</v>
      </c>
      <c r="AT18" s="19">
        <v>2.6</v>
      </c>
      <c r="AU18" s="19">
        <v>0.8</v>
      </c>
      <c r="AV18" s="19">
        <v>-45.1</v>
      </c>
      <c r="AW18" s="19">
        <v>-56.4</v>
      </c>
      <c r="AX18" s="19">
        <v>-59</v>
      </c>
      <c r="AY18" s="19">
        <v>5.3</v>
      </c>
      <c r="AZ18" s="19">
        <v>-3.2</v>
      </c>
      <c r="BA18" s="19"/>
      <c r="BB18" s="19">
        <v>0.9</v>
      </c>
      <c r="BC18" s="19">
        <v>0.1</v>
      </c>
      <c r="BD18" s="19">
        <v>0.5</v>
      </c>
      <c r="BE18" s="19"/>
      <c r="BF18" s="19"/>
      <c r="BG18" s="19">
        <v>-8.3000000000000007</v>
      </c>
      <c r="BH18" s="19"/>
      <c r="BI18" s="19"/>
      <c r="BJ18" s="19">
        <v>-2.9</v>
      </c>
      <c r="BK18" s="19"/>
      <c r="BL18" s="19"/>
      <c r="BM18" s="19"/>
      <c r="BN18" s="19">
        <v>-2.8</v>
      </c>
      <c r="BO18" s="19"/>
      <c r="BP18" s="19"/>
      <c r="BQ18" s="19"/>
      <c r="BR18" s="19"/>
      <c r="BS18" s="19"/>
      <c r="BT18" s="19"/>
      <c r="BU18" s="19">
        <v>1.8</v>
      </c>
      <c r="BV18" s="19">
        <v>-5.6</v>
      </c>
      <c r="BW18" s="19">
        <v>4.8</v>
      </c>
      <c r="BX18" s="19">
        <v>0</v>
      </c>
      <c r="BY18" s="19"/>
      <c r="BZ18" s="19"/>
      <c r="CA18" s="19">
        <v>-0.2</v>
      </c>
      <c r="CB18" s="19">
        <v>19.8</v>
      </c>
      <c r="CC18" s="19">
        <v>25.7</v>
      </c>
      <c r="CD18" s="19">
        <v>0</v>
      </c>
      <c r="CE18" s="19">
        <v>3.6</v>
      </c>
      <c r="CF18" s="19">
        <v>0</v>
      </c>
      <c r="CG18" s="19">
        <v>0</v>
      </c>
      <c r="CH18" s="19">
        <v>0</v>
      </c>
      <c r="CI18" s="19">
        <v>0</v>
      </c>
      <c r="CJ18" s="19">
        <v>-10.5</v>
      </c>
      <c r="CK18" s="19"/>
      <c r="CL18" s="19"/>
      <c r="CM18" s="19"/>
      <c r="CN18" s="19">
        <v>10.9</v>
      </c>
      <c r="CO18" s="19">
        <v>0</v>
      </c>
      <c r="CP18" s="19">
        <v>11.1</v>
      </c>
      <c r="CQ18" s="19">
        <v>0</v>
      </c>
      <c r="CR18" s="19"/>
      <c r="CS18" s="19"/>
      <c r="CT18" s="19"/>
      <c r="CU18" s="19">
        <v>0.2</v>
      </c>
      <c r="CV18" s="19">
        <v>1.4</v>
      </c>
      <c r="CW18" s="19"/>
      <c r="CX18" s="19">
        <v>-5.3</v>
      </c>
      <c r="CY18" s="19">
        <v>0</v>
      </c>
      <c r="CZ18" s="19">
        <v>-5.0999999999999996</v>
      </c>
      <c r="DA18" s="19"/>
      <c r="DB18" s="19">
        <v>0</v>
      </c>
      <c r="DC18" s="19">
        <v>0</v>
      </c>
      <c r="DD18" s="19">
        <v>-1.2</v>
      </c>
      <c r="DE18" s="19">
        <v>0</v>
      </c>
      <c r="DF18" s="19">
        <v>0</v>
      </c>
      <c r="DG18" s="19"/>
      <c r="DH18" s="19">
        <v>0.2</v>
      </c>
      <c r="DI18" s="19">
        <v>1.3</v>
      </c>
      <c r="DJ18" s="19">
        <v>0.2</v>
      </c>
      <c r="DK18" s="19">
        <v>-1.3</v>
      </c>
      <c r="DL18" s="19">
        <v>0.3</v>
      </c>
      <c r="DM18" s="19">
        <v>0.5</v>
      </c>
      <c r="DN18" s="19"/>
      <c r="DO18" s="19">
        <v>0</v>
      </c>
      <c r="DP18" s="19">
        <v>0</v>
      </c>
      <c r="DQ18" s="19">
        <v>-1</v>
      </c>
      <c r="DR18" s="19">
        <v>-10.199999999999999</v>
      </c>
      <c r="DS18" s="19">
        <v>0</v>
      </c>
      <c r="DT18" s="19">
        <v>0.1</v>
      </c>
      <c r="DU18" s="19">
        <v>0.6</v>
      </c>
      <c r="DV18" s="19">
        <v>1.1000000000000001</v>
      </c>
      <c r="DW18" s="19"/>
      <c r="DX18" s="19"/>
      <c r="DY18" s="19">
        <v>-4.5999999999999996</v>
      </c>
      <c r="DZ18" s="19">
        <v>1</v>
      </c>
      <c r="EA18" s="19">
        <v>3</v>
      </c>
      <c r="EB18" s="19">
        <v>2.4</v>
      </c>
      <c r="EC18" s="19"/>
      <c r="ED18" s="19"/>
      <c r="EE18" s="19">
        <v>0</v>
      </c>
      <c r="EF18" s="19">
        <v>-12.7</v>
      </c>
      <c r="EG18" s="19">
        <v>-18.399999999999999</v>
      </c>
      <c r="EH18" s="19">
        <v>-1.8</v>
      </c>
      <c r="EI18" s="19">
        <v>-2.1</v>
      </c>
      <c r="EJ18" s="19"/>
      <c r="EK18" s="19">
        <v>2.7</v>
      </c>
      <c r="EL18" s="19">
        <v>-0.1</v>
      </c>
      <c r="EM18" s="19">
        <v>1.4</v>
      </c>
      <c r="EN18" s="19">
        <v>0.2</v>
      </c>
      <c r="EO18" s="19">
        <v>0.2</v>
      </c>
      <c r="EP18" s="19">
        <v>0.2</v>
      </c>
      <c r="EQ18" s="19">
        <v>-3.7</v>
      </c>
      <c r="ER18" s="19">
        <v>0</v>
      </c>
      <c r="ES18" s="19">
        <v>0</v>
      </c>
      <c r="ET18" s="19">
        <v>0</v>
      </c>
      <c r="EU18" s="19">
        <v>-0.2</v>
      </c>
      <c r="EV18" s="19">
        <v>-13.3</v>
      </c>
      <c r="EW18" s="19">
        <v>0</v>
      </c>
      <c r="EX18" s="19">
        <v>0</v>
      </c>
      <c r="EY18" s="19">
        <v>1.8</v>
      </c>
      <c r="EZ18" s="19">
        <v>0.8</v>
      </c>
      <c r="FA18" s="19">
        <v>0.3</v>
      </c>
      <c r="FB18" s="19">
        <v>1.2</v>
      </c>
      <c r="FC18" s="19">
        <v>0</v>
      </c>
      <c r="FD18" s="19">
        <v>0.3</v>
      </c>
      <c r="FE18" s="19">
        <v>1.4</v>
      </c>
      <c r="FF18" s="19">
        <v>1.1000000000000001</v>
      </c>
      <c r="FG18" s="19"/>
      <c r="FH18" s="19">
        <v>6.4</v>
      </c>
      <c r="FI18" s="19">
        <v>10.199999999999999</v>
      </c>
      <c r="FJ18" s="19">
        <v>1.8</v>
      </c>
      <c r="FK18" s="19">
        <v>0</v>
      </c>
      <c r="FL18" s="19">
        <v>2.1</v>
      </c>
      <c r="FM18" s="19">
        <v>3.5</v>
      </c>
      <c r="FN18" s="19"/>
      <c r="FO18" s="19">
        <v>-35.200000000000003</v>
      </c>
      <c r="FP18" s="15"/>
      <c r="FQ18" s="19"/>
      <c r="FR18" s="19"/>
      <c r="FS18" s="19"/>
      <c r="FT18" s="19">
        <v>1.8</v>
      </c>
      <c r="FU18" s="19">
        <v>0.3</v>
      </c>
      <c r="FV18" s="19">
        <v>0.3</v>
      </c>
      <c r="FW18" s="19">
        <v>-1.3</v>
      </c>
      <c r="FX18" s="19">
        <v>0.4</v>
      </c>
      <c r="FY18" s="19">
        <v>1.5</v>
      </c>
    </row>
    <row r="19" spans="1:181" ht="24" customHeight="1" x14ac:dyDescent="0.25">
      <c r="A19" s="13" t="s">
        <v>55</v>
      </c>
      <c r="B19" s="13" t="s">
        <v>764</v>
      </c>
      <c r="C19" s="14">
        <v>27.9</v>
      </c>
      <c r="D19" s="14">
        <v>-23</v>
      </c>
      <c r="E19" s="14">
        <v>10.6</v>
      </c>
      <c r="F19" s="14">
        <v>1.4</v>
      </c>
      <c r="G19" s="14">
        <v>0</v>
      </c>
      <c r="H19" s="14">
        <v>-17.3</v>
      </c>
      <c r="I19" s="14">
        <v>-5.7</v>
      </c>
      <c r="J19" s="14"/>
      <c r="K19" s="14">
        <v>0</v>
      </c>
      <c r="L19" s="14"/>
      <c r="M19" s="14"/>
      <c r="N19" s="14"/>
      <c r="O19" s="14"/>
      <c r="P19" s="14"/>
      <c r="Q19" s="14"/>
      <c r="R19" s="14">
        <v>46</v>
      </c>
      <c r="S19" s="14">
        <v>0.1</v>
      </c>
      <c r="T19" s="14"/>
      <c r="U19" s="14">
        <v>5.2</v>
      </c>
      <c r="V19" s="14"/>
      <c r="W19" s="14"/>
      <c r="X19" s="14">
        <v>8.6</v>
      </c>
      <c r="Y19" s="14">
        <v>1.2</v>
      </c>
      <c r="Z19" s="14">
        <v>1</v>
      </c>
      <c r="AA19" s="14"/>
      <c r="AB19" s="14">
        <v>-3.4</v>
      </c>
      <c r="AC19" s="14"/>
      <c r="AD19" s="14">
        <v>4.5999999999999996</v>
      </c>
      <c r="AE19" s="14"/>
      <c r="AF19" s="14"/>
      <c r="AG19" s="14">
        <v>0</v>
      </c>
      <c r="AH19" s="14">
        <v>0</v>
      </c>
      <c r="AI19" s="14">
        <v>12.6</v>
      </c>
      <c r="AJ19" s="14">
        <v>0.2</v>
      </c>
      <c r="AK19" s="14">
        <v>0</v>
      </c>
      <c r="AL19" s="14"/>
      <c r="AM19" s="14"/>
      <c r="AN19" s="14">
        <v>-1.5</v>
      </c>
      <c r="AO19" s="14">
        <v>22.4</v>
      </c>
      <c r="AP19" s="14">
        <v>7.2</v>
      </c>
      <c r="AQ19" s="14">
        <v>19.8</v>
      </c>
      <c r="AR19" s="14">
        <v>2.4</v>
      </c>
      <c r="AS19" s="14">
        <v>0.4</v>
      </c>
      <c r="AT19" s="14">
        <v>2.6</v>
      </c>
      <c r="AU19" s="14">
        <v>1.1000000000000001</v>
      </c>
      <c r="AV19" s="14">
        <v>-44</v>
      </c>
      <c r="AW19" s="14">
        <v>-55.1</v>
      </c>
      <c r="AX19" s="14">
        <v>-57.5</v>
      </c>
      <c r="AY19" s="14">
        <v>5.0999999999999996</v>
      </c>
      <c r="AZ19" s="14">
        <v>-2.9</v>
      </c>
      <c r="BA19" s="14"/>
      <c r="BB19" s="14">
        <v>0.8</v>
      </c>
      <c r="BC19" s="14">
        <v>0.3</v>
      </c>
      <c r="BD19" s="14">
        <v>0.7</v>
      </c>
      <c r="BE19" s="14"/>
      <c r="BF19" s="14"/>
      <c r="BG19" s="14">
        <v>-7.4</v>
      </c>
      <c r="BH19" s="14"/>
      <c r="BI19" s="14"/>
      <c r="BJ19" s="14">
        <v>-2.6</v>
      </c>
      <c r="BK19" s="14"/>
      <c r="BL19" s="14"/>
      <c r="BM19" s="14"/>
      <c r="BN19" s="14">
        <v>-0.8</v>
      </c>
      <c r="BO19" s="14"/>
      <c r="BP19" s="14"/>
      <c r="BQ19" s="14"/>
      <c r="BR19" s="14"/>
      <c r="BS19" s="14"/>
      <c r="BT19" s="14"/>
      <c r="BU19" s="14">
        <v>0.1</v>
      </c>
      <c r="BV19" s="14">
        <v>-7.4</v>
      </c>
      <c r="BW19" s="14">
        <v>3.1</v>
      </c>
      <c r="BX19" s="14">
        <v>0</v>
      </c>
      <c r="BY19" s="14"/>
      <c r="BZ19" s="14"/>
      <c r="CA19" s="14">
        <v>-0.1</v>
      </c>
      <c r="CB19" s="14">
        <v>20.8</v>
      </c>
      <c r="CC19" s="14">
        <v>25.4</v>
      </c>
      <c r="CD19" s="14">
        <v>0</v>
      </c>
      <c r="CE19" s="14">
        <v>3.6</v>
      </c>
      <c r="CF19" s="14">
        <v>-0.2</v>
      </c>
      <c r="CG19" s="14">
        <v>0</v>
      </c>
      <c r="CH19" s="14">
        <v>0</v>
      </c>
      <c r="CI19" s="14">
        <v>0</v>
      </c>
      <c r="CJ19" s="14">
        <v>-9</v>
      </c>
      <c r="CK19" s="14"/>
      <c r="CL19" s="14"/>
      <c r="CM19" s="14"/>
      <c r="CN19" s="14">
        <v>7.1</v>
      </c>
      <c r="CO19" s="14">
        <v>0</v>
      </c>
      <c r="CP19" s="14">
        <v>28.2</v>
      </c>
      <c r="CQ19" s="14">
        <v>0</v>
      </c>
      <c r="CR19" s="14"/>
      <c r="CS19" s="14"/>
      <c r="CT19" s="14"/>
      <c r="CU19" s="14">
        <v>0.2</v>
      </c>
      <c r="CV19" s="14">
        <v>1.4</v>
      </c>
      <c r="CW19" s="14"/>
      <c r="CX19" s="14">
        <v>-5.2</v>
      </c>
      <c r="CY19" s="14">
        <v>0</v>
      </c>
      <c r="CZ19" s="14">
        <v>-5</v>
      </c>
      <c r="DA19" s="14"/>
      <c r="DB19" s="14">
        <v>0</v>
      </c>
      <c r="DC19" s="14">
        <v>-0.1</v>
      </c>
      <c r="DD19" s="14">
        <v>-1.2</v>
      </c>
      <c r="DE19" s="14">
        <v>0</v>
      </c>
      <c r="DF19" s="14">
        <v>0</v>
      </c>
      <c r="DG19" s="14"/>
      <c r="DH19" s="14">
        <v>0.2</v>
      </c>
      <c r="DI19" s="14">
        <v>1.3</v>
      </c>
      <c r="DJ19" s="14">
        <v>0.2</v>
      </c>
      <c r="DK19" s="14">
        <v>-1.5</v>
      </c>
      <c r="DL19" s="14">
        <v>0.3</v>
      </c>
      <c r="DM19" s="14">
        <v>0.6</v>
      </c>
      <c r="DN19" s="14"/>
      <c r="DO19" s="14">
        <v>0</v>
      </c>
      <c r="DP19" s="14">
        <v>0</v>
      </c>
      <c r="DQ19" s="14">
        <v>-1.2</v>
      </c>
      <c r="DR19" s="14">
        <v>-10.4</v>
      </c>
      <c r="DS19" s="14">
        <v>0</v>
      </c>
      <c r="DT19" s="14">
        <v>0.1</v>
      </c>
      <c r="DU19" s="14">
        <v>0.6</v>
      </c>
      <c r="DV19" s="14">
        <v>1.1000000000000001</v>
      </c>
      <c r="DW19" s="14"/>
      <c r="DX19" s="14"/>
      <c r="DY19" s="14">
        <v>-4.5</v>
      </c>
      <c r="DZ19" s="14">
        <v>1.2</v>
      </c>
      <c r="EA19" s="14">
        <v>3</v>
      </c>
      <c r="EB19" s="14">
        <v>2.4</v>
      </c>
      <c r="EC19" s="14"/>
      <c r="ED19" s="14"/>
      <c r="EE19" s="14">
        <v>0</v>
      </c>
      <c r="EF19" s="14">
        <v>-12.2</v>
      </c>
      <c r="EG19" s="14">
        <v>-18.100000000000001</v>
      </c>
      <c r="EH19" s="14">
        <v>-1.7</v>
      </c>
      <c r="EI19" s="14">
        <v>-1.9</v>
      </c>
      <c r="EJ19" s="14"/>
      <c r="EK19" s="14">
        <v>2.7</v>
      </c>
      <c r="EL19" s="14">
        <v>-0.1</v>
      </c>
      <c r="EM19" s="14">
        <v>1.4</v>
      </c>
      <c r="EN19" s="14">
        <v>0.2</v>
      </c>
      <c r="EO19" s="14">
        <v>0.2</v>
      </c>
      <c r="EP19" s="14">
        <v>0.2</v>
      </c>
      <c r="EQ19" s="14">
        <v>-4.5</v>
      </c>
      <c r="ER19" s="14">
        <v>0</v>
      </c>
      <c r="ES19" s="14">
        <v>0</v>
      </c>
      <c r="ET19" s="14">
        <v>0</v>
      </c>
      <c r="EU19" s="14">
        <v>-0.2</v>
      </c>
      <c r="EV19" s="14">
        <v>-13</v>
      </c>
      <c r="EW19" s="14">
        <v>-0.3</v>
      </c>
      <c r="EX19" s="14">
        <v>0</v>
      </c>
      <c r="EY19" s="14">
        <v>1.8</v>
      </c>
      <c r="EZ19" s="14">
        <v>0.8</v>
      </c>
      <c r="FA19" s="14">
        <v>0.3</v>
      </c>
      <c r="FB19" s="14">
        <v>1.2</v>
      </c>
      <c r="FC19" s="14">
        <v>0</v>
      </c>
      <c r="FD19" s="14">
        <v>0.3</v>
      </c>
      <c r="FE19" s="14">
        <v>1.4</v>
      </c>
      <c r="FF19" s="14">
        <v>1.1000000000000001</v>
      </c>
      <c r="FG19" s="14"/>
      <c r="FH19" s="14">
        <v>6.3</v>
      </c>
      <c r="FI19" s="14">
        <v>10.199999999999999</v>
      </c>
      <c r="FJ19" s="14">
        <v>2.5</v>
      </c>
      <c r="FK19" s="14">
        <v>0</v>
      </c>
      <c r="FL19" s="14">
        <v>2.9</v>
      </c>
      <c r="FM19" s="14">
        <v>3.4</v>
      </c>
      <c r="FN19" s="14"/>
      <c r="FO19" s="14">
        <v>1</v>
      </c>
      <c r="FP19" s="15"/>
      <c r="FQ19" s="14"/>
      <c r="FR19" s="14"/>
      <c r="FS19" s="14"/>
      <c r="FT19" s="14">
        <v>1.8</v>
      </c>
      <c r="FU19" s="14">
        <v>0.3</v>
      </c>
      <c r="FV19" s="14">
        <v>0.2</v>
      </c>
      <c r="FW19" s="14">
        <v>-1.3</v>
      </c>
      <c r="FX19" s="14">
        <v>0.4</v>
      </c>
      <c r="FY19" s="14">
        <v>1.4</v>
      </c>
    </row>
    <row r="20" spans="1:181" ht="24" customHeight="1" x14ac:dyDescent="0.25">
      <c r="A20" s="16" t="s">
        <v>55</v>
      </c>
      <c r="B20" s="16" t="s">
        <v>765</v>
      </c>
      <c r="C20" s="17">
        <v>25.1</v>
      </c>
      <c r="D20" s="17">
        <v>-27.1</v>
      </c>
      <c r="E20" s="17">
        <v>10.199999999999999</v>
      </c>
      <c r="F20" s="17">
        <v>1.3</v>
      </c>
      <c r="G20" s="17">
        <v>0</v>
      </c>
      <c r="H20" s="17">
        <v>-18</v>
      </c>
      <c r="I20" s="17">
        <v>-16.100000000000001</v>
      </c>
      <c r="J20" s="17"/>
      <c r="K20" s="17">
        <v>0</v>
      </c>
      <c r="L20" s="17"/>
      <c r="M20" s="17"/>
      <c r="N20" s="17"/>
      <c r="O20" s="17"/>
      <c r="P20" s="17"/>
      <c r="Q20" s="17"/>
      <c r="R20" s="17">
        <v>44.3</v>
      </c>
      <c r="S20" s="17">
        <v>0</v>
      </c>
      <c r="T20" s="17"/>
      <c r="U20" s="17">
        <v>5.0999999999999996</v>
      </c>
      <c r="V20" s="17"/>
      <c r="W20" s="17"/>
      <c r="X20" s="17">
        <v>6.9</v>
      </c>
      <c r="Y20" s="17">
        <v>1.2</v>
      </c>
      <c r="Z20" s="17">
        <v>0.9</v>
      </c>
      <c r="AA20" s="17"/>
      <c r="AB20" s="17">
        <v>-3.4</v>
      </c>
      <c r="AC20" s="17"/>
      <c r="AD20" s="17">
        <v>3.9</v>
      </c>
      <c r="AE20" s="17"/>
      <c r="AF20" s="17"/>
      <c r="AG20" s="17">
        <v>0</v>
      </c>
      <c r="AH20" s="17">
        <v>0</v>
      </c>
      <c r="AI20" s="17">
        <v>11.8</v>
      </c>
      <c r="AJ20" s="17">
        <v>1.2</v>
      </c>
      <c r="AK20" s="17">
        <v>0</v>
      </c>
      <c r="AL20" s="17"/>
      <c r="AM20" s="17"/>
      <c r="AN20" s="17">
        <v>-1.4</v>
      </c>
      <c r="AO20" s="17">
        <v>25.1</v>
      </c>
      <c r="AP20" s="17">
        <v>7.4</v>
      </c>
      <c r="AQ20" s="17">
        <v>19.7</v>
      </c>
      <c r="AR20" s="17">
        <v>2.2000000000000002</v>
      </c>
      <c r="AS20" s="17">
        <v>-0.6</v>
      </c>
      <c r="AT20" s="17">
        <v>2.6</v>
      </c>
      <c r="AU20" s="17">
        <v>0.9</v>
      </c>
      <c r="AV20" s="17">
        <v>-44.7</v>
      </c>
      <c r="AW20" s="17">
        <v>-55.8</v>
      </c>
      <c r="AX20" s="17">
        <v>-58.4</v>
      </c>
      <c r="AY20" s="17">
        <v>5.5</v>
      </c>
      <c r="AZ20" s="17">
        <v>-2.9</v>
      </c>
      <c r="BA20" s="17"/>
      <c r="BB20" s="17">
        <v>0.8</v>
      </c>
      <c r="BC20" s="17">
        <v>0.3</v>
      </c>
      <c r="BD20" s="17">
        <v>2.9</v>
      </c>
      <c r="BE20" s="17"/>
      <c r="BF20" s="17"/>
      <c r="BG20" s="17">
        <v>-7.7</v>
      </c>
      <c r="BH20" s="17"/>
      <c r="BI20" s="17"/>
      <c r="BJ20" s="17">
        <v>-2.6</v>
      </c>
      <c r="BK20" s="17"/>
      <c r="BL20" s="17"/>
      <c r="BM20" s="17"/>
      <c r="BN20" s="17">
        <v>-0.6</v>
      </c>
      <c r="BO20" s="17"/>
      <c r="BP20" s="17"/>
      <c r="BQ20" s="17"/>
      <c r="BR20" s="17"/>
      <c r="BS20" s="17"/>
      <c r="BT20" s="17"/>
      <c r="BU20" s="17">
        <v>-0.2</v>
      </c>
      <c r="BV20" s="17">
        <v>-7.7</v>
      </c>
      <c r="BW20" s="17">
        <v>2.6</v>
      </c>
      <c r="BX20" s="17">
        <v>0</v>
      </c>
      <c r="BY20" s="17"/>
      <c r="BZ20" s="17"/>
      <c r="CA20" s="17">
        <v>-0.2</v>
      </c>
      <c r="CB20" s="17">
        <v>19.5</v>
      </c>
      <c r="CC20" s="17">
        <v>25.7</v>
      </c>
      <c r="CD20" s="17">
        <v>0.3</v>
      </c>
      <c r="CE20" s="17">
        <v>3.8</v>
      </c>
      <c r="CF20" s="17">
        <v>0</v>
      </c>
      <c r="CG20" s="17">
        <v>0</v>
      </c>
      <c r="CH20" s="17">
        <v>0</v>
      </c>
      <c r="CI20" s="17">
        <v>0</v>
      </c>
      <c r="CJ20" s="17">
        <v>-9.4</v>
      </c>
      <c r="CK20" s="17"/>
      <c r="CL20" s="17"/>
      <c r="CM20" s="17"/>
      <c r="CN20" s="17">
        <v>7.2</v>
      </c>
      <c r="CO20" s="17">
        <v>0</v>
      </c>
      <c r="CP20" s="17">
        <v>28.1</v>
      </c>
      <c r="CQ20" s="17">
        <v>0</v>
      </c>
      <c r="CR20" s="17"/>
      <c r="CS20" s="17"/>
      <c r="CT20" s="17"/>
      <c r="CU20" s="17">
        <v>0.2</v>
      </c>
      <c r="CV20" s="17">
        <v>1.4</v>
      </c>
      <c r="CW20" s="17"/>
      <c r="CX20" s="17">
        <v>-5</v>
      </c>
      <c r="CY20" s="17">
        <v>0</v>
      </c>
      <c r="CZ20" s="17">
        <v>-5.0999999999999996</v>
      </c>
      <c r="DA20" s="17"/>
      <c r="DB20" s="17">
        <v>0.1</v>
      </c>
      <c r="DC20" s="17">
        <v>0</v>
      </c>
      <c r="DD20" s="17">
        <v>-1.2</v>
      </c>
      <c r="DE20" s="17">
        <v>-0.2</v>
      </c>
      <c r="DF20" s="17">
        <v>-0.06</v>
      </c>
      <c r="DG20" s="17"/>
      <c r="DH20" s="17">
        <v>0.2</v>
      </c>
      <c r="DI20" s="17">
        <v>1.3</v>
      </c>
      <c r="DJ20" s="17">
        <v>0.2</v>
      </c>
      <c r="DK20" s="17">
        <v>-1.3</v>
      </c>
      <c r="DL20" s="17">
        <v>0.3</v>
      </c>
      <c r="DM20" s="17">
        <v>0.5</v>
      </c>
      <c r="DN20" s="17"/>
      <c r="DO20" s="17">
        <v>0</v>
      </c>
      <c r="DP20" s="17">
        <v>0</v>
      </c>
      <c r="DQ20" s="17">
        <v>-1.4</v>
      </c>
      <c r="DR20" s="17">
        <v>-10.8</v>
      </c>
      <c r="DS20" s="17">
        <v>0.2</v>
      </c>
      <c r="DT20" s="17">
        <v>0.1</v>
      </c>
      <c r="DU20" s="17">
        <v>0.6</v>
      </c>
      <c r="DV20" s="17">
        <v>1.1000000000000001</v>
      </c>
      <c r="DW20" s="17"/>
      <c r="DX20" s="17"/>
      <c r="DY20" s="17">
        <v>-4.5999999999999996</v>
      </c>
      <c r="DZ20" s="17">
        <v>1.1000000000000001</v>
      </c>
      <c r="EA20" s="17">
        <v>3</v>
      </c>
      <c r="EB20" s="17">
        <v>2.4</v>
      </c>
      <c r="EC20" s="17"/>
      <c r="ED20" s="17"/>
      <c r="EE20" s="17">
        <v>0</v>
      </c>
      <c r="EF20" s="17">
        <v>-12.1</v>
      </c>
      <c r="EG20" s="17">
        <v>-17.899999999999999</v>
      </c>
      <c r="EH20" s="17">
        <v>-1.8</v>
      </c>
      <c r="EI20" s="17">
        <v>-2.1</v>
      </c>
      <c r="EJ20" s="17"/>
      <c r="EK20" s="17">
        <v>2.7</v>
      </c>
      <c r="EL20" s="17">
        <v>-0.1</v>
      </c>
      <c r="EM20" s="17">
        <v>1.4</v>
      </c>
      <c r="EN20" s="17">
        <v>0.2</v>
      </c>
      <c r="EO20" s="17">
        <v>0.2</v>
      </c>
      <c r="EP20" s="17">
        <v>0.2</v>
      </c>
      <c r="EQ20" s="17">
        <v>-4.4000000000000004</v>
      </c>
      <c r="ER20" s="17">
        <v>0</v>
      </c>
      <c r="ES20" s="17">
        <v>0.3</v>
      </c>
      <c r="ET20" s="17">
        <v>0</v>
      </c>
      <c r="EU20" s="17">
        <v>-0.2</v>
      </c>
      <c r="EV20" s="17">
        <v>-13.3</v>
      </c>
      <c r="EW20" s="17">
        <v>-0.6</v>
      </c>
      <c r="EX20" s="17">
        <v>0</v>
      </c>
      <c r="EY20" s="17">
        <v>1.8</v>
      </c>
      <c r="EZ20" s="17">
        <v>0.8</v>
      </c>
      <c r="FA20" s="17">
        <v>0.3</v>
      </c>
      <c r="FB20" s="17">
        <v>1.2</v>
      </c>
      <c r="FC20" s="17">
        <v>0.3</v>
      </c>
      <c r="FD20" s="17">
        <v>0.4</v>
      </c>
      <c r="FE20" s="17">
        <v>1.4</v>
      </c>
      <c r="FF20" s="17">
        <v>1.1000000000000001</v>
      </c>
      <c r="FG20" s="17"/>
      <c r="FH20" s="17">
        <v>6.6</v>
      </c>
      <c r="FI20" s="17">
        <v>10.3</v>
      </c>
      <c r="FJ20" s="17">
        <v>2.2999999999999998</v>
      </c>
      <c r="FK20" s="17">
        <v>0</v>
      </c>
      <c r="FL20" s="17">
        <v>2.9</v>
      </c>
      <c r="FM20" s="17">
        <v>3.5</v>
      </c>
      <c r="FN20" s="17"/>
      <c r="FO20" s="17">
        <v>-21.86</v>
      </c>
      <c r="FP20" s="15"/>
      <c r="FQ20" s="17"/>
      <c r="FR20" s="17"/>
      <c r="FS20" s="17"/>
      <c r="FT20" s="17">
        <v>1.8</v>
      </c>
      <c r="FU20" s="17">
        <v>0.3</v>
      </c>
      <c r="FV20" s="17">
        <v>0.2</v>
      </c>
      <c r="FW20" s="17">
        <v>-1.3</v>
      </c>
      <c r="FX20" s="17">
        <v>0.5</v>
      </c>
      <c r="FY20" s="17">
        <v>1.5</v>
      </c>
    </row>
    <row r="21" spans="1:181" ht="24" customHeight="1" x14ac:dyDescent="0.25">
      <c r="A21" s="16" t="s">
        <v>55</v>
      </c>
      <c r="B21" s="16" t="s">
        <v>766</v>
      </c>
      <c r="C21" s="17">
        <v>24.9</v>
      </c>
      <c r="D21" s="17">
        <v>-15.8</v>
      </c>
      <c r="E21" s="17">
        <v>12</v>
      </c>
      <c r="F21" s="17">
        <v>1.4</v>
      </c>
      <c r="G21" s="17">
        <v>0</v>
      </c>
      <c r="H21" s="17">
        <v>-17.899999999999999</v>
      </c>
      <c r="I21" s="17">
        <v>-7.2</v>
      </c>
      <c r="J21" s="17"/>
      <c r="K21" s="17">
        <v>0</v>
      </c>
      <c r="L21" s="17"/>
      <c r="M21" s="17"/>
      <c r="N21" s="17"/>
      <c r="O21" s="17"/>
      <c r="P21" s="17"/>
      <c r="Q21" s="17"/>
      <c r="R21" s="17">
        <v>54</v>
      </c>
      <c r="S21" s="17">
        <v>-0.1</v>
      </c>
      <c r="T21" s="17"/>
      <c r="U21" s="17">
        <v>5.3</v>
      </c>
      <c r="V21" s="17"/>
      <c r="W21" s="17"/>
      <c r="X21" s="17">
        <v>6.8</v>
      </c>
      <c r="Y21" s="17">
        <v>1.2</v>
      </c>
      <c r="Z21" s="17">
        <v>0.9</v>
      </c>
      <c r="AA21" s="17"/>
      <c r="AB21" s="17">
        <v>-3.4</v>
      </c>
      <c r="AC21" s="17"/>
      <c r="AD21" s="17">
        <v>3.8</v>
      </c>
      <c r="AE21" s="17"/>
      <c r="AF21" s="17"/>
      <c r="AG21" s="17">
        <v>0</v>
      </c>
      <c r="AH21" s="17">
        <v>0</v>
      </c>
      <c r="AI21" s="17">
        <v>11.3</v>
      </c>
      <c r="AJ21" s="17">
        <v>3</v>
      </c>
      <c r="AK21" s="17">
        <v>0</v>
      </c>
      <c r="AL21" s="17"/>
      <c r="AM21" s="17"/>
      <c r="AN21" s="17">
        <v>-1.3</v>
      </c>
      <c r="AO21" s="17">
        <v>32.9</v>
      </c>
      <c r="AP21" s="17">
        <v>7.9</v>
      </c>
      <c r="AQ21" s="17">
        <v>18</v>
      </c>
      <c r="AR21" s="17">
        <v>1.2</v>
      </c>
      <c r="AS21" s="17">
        <v>-0.5</v>
      </c>
      <c r="AT21" s="17">
        <v>2.6</v>
      </c>
      <c r="AU21" s="17">
        <v>0.2</v>
      </c>
      <c r="AV21" s="17">
        <v>-34.9</v>
      </c>
      <c r="AW21" s="17">
        <v>-46.3</v>
      </c>
      <c r="AX21" s="17">
        <v>-49.1</v>
      </c>
      <c r="AY21" s="17">
        <v>8.1</v>
      </c>
      <c r="AZ21" s="17">
        <v>-3</v>
      </c>
      <c r="BA21" s="17"/>
      <c r="BB21" s="17">
        <v>0.9</v>
      </c>
      <c r="BC21" s="17">
        <v>0.3</v>
      </c>
      <c r="BD21" s="17">
        <v>0.1</v>
      </c>
      <c r="BE21" s="17"/>
      <c r="BF21" s="17"/>
      <c r="BG21" s="17">
        <v>-3.9</v>
      </c>
      <c r="BH21" s="17"/>
      <c r="BI21" s="17"/>
      <c r="BJ21" s="17">
        <v>-2.2000000000000002</v>
      </c>
      <c r="BK21" s="17"/>
      <c r="BL21" s="17"/>
      <c r="BM21" s="17"/>
      <c r="BN21" s="17">
        <v>1.3</v>
      </c>
      <c r="BO21" s="17"/>
      <c r="BP21" s="17"/>
      <c r="BQ21" s="17"/>
      <c r="BR21" s="17"/>
      <c r="BS21" s="17"/>
      <c r="BT21" s="17"/>
      <c r="BU21" s="17">
        <v>1.7</v>
      </c>
      <c r="BV21" s="17">
        <v>-5</v>
      </c>
      <c r="BW21" s="17">
        <v>7.8</v>
      </c>
      <c r="BX21" s="17">
        <v>0</v>
      </c>
      <c r="BY21" s="17"/>
      <c r="BZ21" s="17"/>
      <c r="CA21" s="17">
        <v>-0.2</v>
      </c>
      <c r="CB21" s="17">
        <v>20.6</v>
      </c>
      <c r="CC21" s="17">
        <v>24.1</v>
      </c>
      <c r="CD21" s="17">
        <v>-0.6</v>
      </c>
      <c r="CE21" s="17">
        <v>3.9</v>
      </c>
      <c r="CF21" s="17">
        <v>0</v>
      </c>
      <c r="CG21" s="17">
        <v>0</v>
      </c>
      <c r="CH21" s="17">
        <v>0</v>
      </c>
      <c r="CI21" s="17">
        <v>0</v>
      </c>
      <c r="CJ21" s="17">
        <v>0.7</v>
      </c>
      <c r="CK21" s="17"/>
      <c r="CL21" s="17"/>
      <c r="CM21" s="17"/>
      <c r="CN21" s="17">
        <v>5.0999999999999996</v>
      </c>
      <c r="CO21" s="17">
        <v>0</v>
      </c>
      <c r="CP21" s="17">
        <v>26.2</v>
      </c>
      <c r="CQ21" s="17">
        <v>0</v>
      </c>
      <c r="CR21" s="17"/>
      <c r="CS21" s="17"/>
      <c r="CT21" s="17"/>
      <c r="CU21" s="17">
        <v>0.2</v>
      </c>
      <c r="CV21" s="17">
        <v>1.4</v>
      </c>
      <c r="CW21" s="17"/>
      <c r="CX21" s="17">
        <v>-5.2</v>
      </c>
      <c r="CY21" s="17">
        <v>0</v>
      </c>
      <c r="CZ21" s="17">
        <v>-4.9000000000000004</v>
      </c>
      <c r="DA21" s="17"/>
      <c r="DB21" s="17">
        <v>0</v>
      </c>
      <c r="DC21" s="17">
        <v>-0.1</v>
      </c>
      <c r="DD21" s="17">
        <v>-1.2</v>
      </c>
      <c r="DE21" s="17">
        <v>0</v>
      </c>
      <c r="DF21" s="17">
        <v>-0.02</v>
      </c>
      <c r="DG21" s="17"/>
      <c r="DH21" s="17">
        <v>0.2</v>
      </c>
      <c r="DI21" s="17">
        <v>1.3</v>
      </c>
      <c r="DJ21" s="17">
        <v>0.2</v>
      </c>
      <c r="DK21" s="17">
        <v>-1.2</v>
      </c>
      <c r="DL21" s="17">
        <v>0.3</v>
      </c>
      <c r="DM21" s="17">
        <v>0.5</v>
      </c>
      <c r="DN21" s="17"/>
      <c r="DO21" s="17">
        <v>0</v>
      </c>
      <c r="DP21" s="17">
        <v>0</v>
      </c>
      <c r="DQ21" s="17">
        <v>-1.4</v>
      </c>
      <c r="DR21" s="17">
        <v>-9.8000000000000007</v>
      </c>
      <c r="DS21" s="17">
        <v>0.4</v>
      </c>
      <c r="DT21" s="17">
        <v>0</v>
      </c>
      <c r="DU21" s="17">
        <v>0.7</v>
      </c>
      <c r="DV21" s="17">
        <v>1.1000000000000001</v>
      </c>
      <c r="DW21" s="17"/>
      <c r="DX21" s="17"/>
      <c r="DY21" s="17">
        <v>-4.5999999999999996</v>
      </c>
      <c r="DZ21" s="17">
        <v>0.8</v>
      </c>
      <c r="EA21" s="17">
        <v>3.2</v>
      </c>
      <c r="EB21" s="17">
        <v>2.4</v>
      </c>
      <c r="EC21" s="17"/>
      <c r="ED21" s="17"/>
      <c r="EE21" s="17">
        <v>0</v>
      </c>
      <c r="EF21" s="17">
        <v>-10.3</v>
      </c>
      <c r="EG21" s="17">
        <v>-16.2</v>
      </c>
      <c r="EH21" s="17">
        <v>-1.5</v>
      </c>
      <c r="EI21" s="17">
        <v>-1.9</v>
      </c>
      <c r="EJ21" s="17"/>
      <c r="EK21" s="17">
        <v>2.7</v>
      </c>
      <c r="EL21" s="17">
        <v>-0.1</v>
      </c>
      <c r="EM21" s="17">
        <v>1.4</v>
      </c>
      <c r="EN21" s="17">
        <v>0.2</v>
      </c>
      <c r="EO21" s="17">
        <v>0.2</v>
      </c>
      <c r="EP21" s="17">
        <v>0.2</v>
      </c>
      <c r="EQ21" s="17">
        <v>-4.5</v>
      </c>
      <c r="ER21" s="17">
        <v>0</v>
      </c>
      <c r="ES21" s="17">
        <v>0.3</v>
      </c>
      <c r="ET21" s="17">
        <v>0</v>
      </c>
      <c r="EU21" s="17">
        <v>-0.2</v>
      </c>
      <c r="EV21" s="17">
        <v>-11.6</v>
      </c>
      <c r="EW21" s="17">
        <v>-1.3</v>
      </c>
      <c r="EX21" s="17">
        <v>0</v>
      </c>
      <c r="EY21" s="17">
        <v>1.8</v>
      </c>
      <c r="EZ21" s="17">
        <v>0.8</v>
      </c>
      <c r="FA21" s="17">
        <v>0.3</v>
      </c>
      <c r="FB21" s="17">
        <v>1.2</v>
      </c>
      <c r="FC21" s="17">
        <v>0.3</v>
      </c>
      <c r="FD21" s="17">
        <v>0.4</v>
      </c>
      <c r="FE21" s="17">
        <v>1.6</v>
      </c>
      <c r="FF21" s="17">
        <v>1.3</v>
      </c>
      <c r="FG21" s="17"/>
      <c r="FH21" s="17">
        <v>6.8</v>
      </c>
      <c r="FI21" s="17">
        <v>10.6</v>
      </c>
      <c r="FJ21" s="17">
        <v>1.8</v>
      </c>
      <c r="FK21" s="17">
        <v>0</v>
      </c>
      <c r="FL21" s="17">
        <v>2.2999999999999998</v>
      </c>
      <c r="FM21" s="17">
        <v>3.5</v>
      </c>
      <c r="FN21" s="17"/>
      <c r="FO21" s="17">
        <v>71.180000000000007</v>
      </c>
      <c r="FP21" s="15"/>
      <c r="FQ21" s="17"/>
      <c r="FR21" s="17"/>
      <c r="FS21" s="17"/>
      <c r="FT21" s="17">
        <v>1.6</v>
      </c>
      <c r="FU21" s="17">
        <v>0.3</v>
      </c>
      <c r="FV21" s="17">
        <v>0.2</v>
      </c>
      <c r="FW21" s="17">
        <v>-1.1000000000000001</v>
      </c>
      <c r="FX21" s="17">
        <v>0.5</v>
      </c>
      <c r="FY21" s="17">
        <v>1.5</v>
      </c>
    </row>
    <row r="22" spans="1:181" ht="24" customHeight="1" x14ac:dyDescent="0.25">
      <c r="A22" s="16" t="s">
        <v>55</v>
      </c>
      <c r="B22" s="16" t="s">
        <v>767</v>
      </c>
      <c r="C22" s="17">
        <v>28</v>
      </c>
      <c r="D22" s="17">
        <v>-13.2</v>
      </c>
      <c r="E22" s="17">
        <v>12</v>
      </c>
      <c r="F22" s="17">
        <v>1.6</v>
      </c>
      <c r="G22" s="17">
        <v>0</v>
      </c>
      <c r="H22" s="17">
        <v>-16.3</v>
      </c>
      <c r="I22" s="17">
        <v>-14.6</v>
      </c>
      <c r="J22" s="17"/>
      <c r="K22" s="17">
        <v>0</v>
      </c>
      <c r="L22" s="17"/>
      <c r="M22" s="17"/>
      <c r="N22" s="17"/>
      <c r="O22" s="17"/>
      <c r="P22" s="17"/>
      <c r="Q22" s="17"/>
      <c r="R22" s="17">
        <v>51.9</v>
      </c>
      <c r="S22" s="17">
        <v>0</v>
      </c>
      <c r="T22" s="17"/>
      <c r="U22" s="17">
        <v>5.4</v>
      </c>
      <c r="V22" s="17"/>
      <c r="W22" s="17"/>
      <c r="X22" s="17">
        <v>7.4</v>
      </c>
      <c r="Y22" s="17">
        <v>1.4</v>
      </c>
      <c r="Z22" s="17">
        <v>1</v>
      </c>
      <c r="AA22" s="17"/>
      <c r="AB22" s="17">
        <v>-3.4</v>
      </c>
      <c r="AC22" s="17"/>
      <c r="AD22" s="17">
        <v>3.8</v>
      </c>
      <c r="AE22" s="17"/>
      <c r="AF22" s="17"/>
      <c r="AG22" s="17">
        <v>0</v>
      </c>
      <c r="AH22" s="17">
        <v>0</v>
      </c>
      <c r="AI22" s="17">
        <v>12.7</v>
      </c>
      <c r="AJ22" s="17">
        <v>4.2</v>
      </c>
      <c r="AK22" s="17">
        <v>0</v>
      </c>
      <c r="AL22" s="17"/>
      <c r="AM22" s="17"/>
      <c r="AN22" s="17">
        <v>-1.3</v>
      </c>
      <c r="AO22" s="17">
        <v>27.5</v>
      </c>
      <c r="AP22" s="17">
        <v>8.1</v>
      </c>
      <c r="AQ22" s="17">
        <v>19.100000000000001</v>
      </c>
      <c r="AR22" s="17">
        <v>1.9</v>
      </c>
      <c r="AS22" s="17">
        <v>-0.7</v>
      </c>
      <c r="AT22" s="17">
        <v>2.6</v>
      </c>
      <c r="AU22" s="17">
        <v>1.4</v>
      </c>
      <c r="AV22" s="17">
        <v>-32.4</v>
      </c>
      <c r="AW22" s="17">
        <v>-43.9</v>
      </c>
      <c r="AX22" s="17">
        <v>-45.8</v>
      </c>
      <c r="AY22" s="17">
        <v>6.4</v>
      </c>
      <c r="AZ22" s="17">
        <v>-2.1</v>
      </c>
      <c r="BA22" s="17"/>
      <c r="BB22" s="17">
        <v>0.9</v>
      </c>
      <c r="BC22" s="17">
        <v>0.3</v>
      </c>
      <c r="BD22" s="17">
        <v>0.3</v>
      </c>
      <c r="BE22" s="17"/>
      <c r="BF22" s="17"/>
      <c r="BG22" s="17">
        <v>-3.6</v>
      </c>
      <c r="BH22" s="17"/>
      <c r="BI22" s="17"/>
      <c r="BJ22" s="17">
        <v>-1.6</v>
      </c>
      <c r="BK22" s="17"/>
      <c r="BL22" s="17"/>
      <c r="BM22" s="17"/>
      <c r="BN22" s="17">
        <v>-0.1</v>
      </c>
      <c r="BO22" s="17"/>
      <c r="BP22" s="17"/>
      <c r="BQ22" s="17"/>
      <c r="BR22" s="17"/>
      <c r="BS22" s="17"/>
      <c r="BT22" s="17"/>
      <c r="BU22" s="17">
        <v>2.7</v>
      </c>
      <c r="BV22" s="17">
        <v>-4.5999999999999996</v>
      </c>
      <c r="BW22" s="17">
        <v>8.8000000000000007</v>
      </c>
      <c r="BX22" s="17">
        <v>0</v>
      </c>
      <c r="BY22" s="17"/>
      <c r="BZ22" s="17"/>
      <c r="CA22" s="17">
        <v>-0.2</v>
      </c>
      <c r="CB22" s="17">
        <v>20.7</v>
      </c>
      <c r="CC22" s="17">
        <v>25.3</v>
      </c>
      <c r="CD22" s="17">
        <v>-0.1</v>
      </c>
      <c r="CE22" s="17">
        <v>3.7</v>
      </c>
      <c r="CF22" s="17">
        <v>0</v>
      </c>
      <c r="CG22" s="17">
        <v>0</v>
      </c>
      <c r="CH22" s="17">
        <v>0</v>
      </c>
      <c r="CI22" s="17">
        <v>0</v>
      </c>
      <c r="CJ22" s="17">
        <v>2.4</v>
      </c>
      <c r="CK22" s="17"/>
      <c r="CL22" s="17"/>
      <c r="CM22" s="17"/>
      <c r="CN22" s="17">
        <v>8.1999999999999993</v>
      </c>
      <c r="CO22" s="17">
        <v>0</v>
      </c>
      <c r="CP22" s="17">
        <v>29.5</v>
      </c>
      <c r="CQ22" s="17">
        <v>0</v>
      </c>
      <c r="CR22" s="17"/>
      <c r="CS22" s="17"/>
      <c r="CT22" s="17"/>
      <c r="CU22" s="17">
        <v>0.2</v>
      </c>
      <c r="CV22" s="17">
        <v>1.4</v>
      </c>
      <c r="CW22" s="17"/>
      <c r="CX22" s="17">
        <v>-5.4</v>
      </c>
      <c r="CY22" s="17">
        <v>0.1</v>
      </c>
      <c r="CZ22" s="17">
        <v>-4.9000000000000004</v>
      </c>
      <c r="DA22" s="17"/>
      <c r="DB22" s="17">
        <v>0.1</v>
      </c>
      <c r="DC22" s="17">
        <v>-0.1</v>
      </c>
      <c r="DD22" s="17">
        <v>-1.2</v>
      </c>
      <c r="DE22" s="17">
        <v>-0.2</v>
      </c>
      <c r="DF22" s="17">
        <v>0</v>
      </c>
      <c r="DG22" s="17"/>
      <c r="DH22" s="17">
        <v>0.2</v>
      </c>
      <c r="DI22" s="17">
        <v>1.3</v>
      </c>
      <c r="DJ22" s="17">
        <v>0.2</v>
      </c>
      <c r="DK22" s="17">
        <v>-0.9</v>
      </c>
      <c r="DL22" s="17">
        <v>0.3</v>
      </c>
      <c r="DM22" s="17">
        <v>0.6</v>
      </c>
      <c r="DN22" s="17"/>
      <c r="DO22" s="17">
        <v>-0.1</v>
      </c>
      <c r="DP22" s="17">
        <v>0</v>
      </c>
      <c r="DQ22" s="17">
        <v>-1</v>
      </c>
      <c r="DR22" s="17">
        <v>-9.4</v>
      </c>
      <c r="DS22" s="17">
        <v>0.1</v>
      </c>
      <c r="DT22" s="17">
        <v>0</v>
      </c>
      <c r="DU22" s="17">
        <v>0.5</v>
      </c>
      <c r="DV22" s="17">
        <v>1.1000000000000001</v>
      </c>
      <c r="DW22" s="17"/>
      <c r="DX22" s="17"/>
      <c r="DY22" s="17">
        <v>-4.5999999999999996</v>
      </c>
      <c r="DZ22" s="17">
        <v>1.1000000000000001</v>
      </c>
      <c r="EA22" s="17">
        <v>3.2</v>
      </c>
      <c r="EB22" s="17">
        <v>2.5</v>
      </c>
      <c r="EC22" s="17"/>
      <c r="ED22" s="17"/>
      <c r="EE22" s="17">
        <v>0.2</v>
      </c>
      <c r="EF22" s="17">
        <v>-9.6999999999999993</v>
      </c>
      <c r="EG22" s="17">
        <v>-15.7</v>
      </c>
      <c r="EH22" s="17">
        <v>-1.4</v>
      </c>
      <c r="EI22" s="17">
        <v>-1.8</v>
      </c>
      <c r="EJ22" s="17"/>
      <c r="EK22" s="17">
        <v>2.7</v>
      </c>
      <c r="EL22" s="17">
        <v>-0.1</v>
      </c>
      <c r="EM22" s="17">
        <v>1.4</v>
      </c>
      <c r="EN22" s="17">
        <v>0.2</v>
      </c>
      <c r="EO22" s="17">
        <v>0.2</v>
      </c>
      <c r="EP22" s="17">
        <v>0.2</v>
      </c>
      <c r="EQ22" s="17">
        <v>-4.5</v>
      </c>
      <c r="ER22" s="17">
        <v>1.1000000000000001</v>
      </c>
      <c r="ES22" s="17">
        <v>1.1000000000000001</v>
      </c>
      <c r="ET22" s="17">
        <v>0.2</v>
      </c>
      <c r="EU22" s="17">
        <v>-0.2</v>
      </c>
      <c r="EV22" s="17">
        <v>-11.1</v>
      </c>
      <c r="EW22" s="17">
        <v>-1.6</v>
      </c>
      <c r="EX22" s="17">
        <v>0.8</v>
      </c>
      <c r="EY22" s="17">
        <v>1.8</v>
      </c>
      <c r="EZ22" s="17">
        <v>0.8</v>
      </c>
      <c r="FA22" s="17">
        <v>0.3</v>
      </c>
      <c r="FB22" s="17">
        <v>1.2</v>
      </c>
      <c r="FC22" s="17">
        <v>1.5</v>
      </c>
      <c r="FD22" s="17">
        <v>0.4</v>
      </c>
      <c r="FE22" s="17">
        <v>1.8</v>
      </c>
      <c r="FF22" s="17">
        <v>1.5</v>
      </c>
      <c r="FG22" s="17"/>
      <c r="FH22" s="17">
        <v>6.9</v>
      </c>
      <c r="FI22" s="17">
        <v>10.8</v>
      </c>
      <c r="FJ22" s="17">
        <v>2.2000000000000002</v>
      </c>
      <c r="FK22" s="17">
        <v>0</v>
      </c>
      <c r="FL22" s="17">
        <v>1.6</v>
      </c>
      <c r="FM22" s="17">
        <v>4</v>
      </c>
      <c r="FN22" s="17"/>
      <c r="FO22" s="17">
        <v>97.2</v>
      </c>
      <c r="FP22" s="15"/>
      <c r="FQ22" s="17"/>
      <c r="FR22" s="17"/>
      <c r="FS22" s="17"/>
      <c r="FT22" s="17">
        <v>1.7</v>
      </c>
      <c r="FU22" s="17">
        <v>0.3</v>
      </c>
      <c r="FV22" s="17">
        <v>0.1</v>
      </c>
      <c r="FW22" s="17">
        <v>-0.9</v>
      </c>
      <c r="FX22" s="17">
        <v>0.4</v>
      </c>
      <c r="FY22" s="17">
        <v>1.6</v>
      </c>
    </row>
    <row r="23" spans="1:181" ht="24" customHeight="1" x14ac:dyDescent="0.25">
      <c r="A23" s="16" t="s">
        <v>55</v>
      </c>
      <c r="B23" s="16" t="s">
        <v>768</v>
      </c>
      <c r="C23" s="17">
        <v>25.8</v>
      </c>
      <c r="D23" s="17">
        <v>0</v>
      </c>
      <c r="E23" s="17">
        <v>13.6</v>
      </c>
      <c r="F23" s="17">
        <v>1.5</v>
      </c>
      <c r="G23" s="17">
        <v>0</v>
      </c>
      <c r="H23" s="17">
        <v>-12.5</v>
      </c>
      <c r="I23" s="17">
        <v>-2.2000000000000002</v>
      </c>
      <c r="J23" s="17"/>
      <c r="K23" s="17">
        <v>0</v>
      </c>
      <c r="L23" s="17"/>
      <c r="M23" s="17"/>
      <c r="N23" s="17"/>
      <c r="O23" s="17"/>
      <c r="P23" s="17"/>
      <c r="Q23" s="17"/>
      <c r="R23" s="17">
        <v>55.6</v>
      </c>
      <c r="S23" s="17">
        <v>0</v>
      </c>
      <c r="T23" s="17"/>
      <c r="U23" s="17">
        <v>1.3</v>
      </c>
      <c r="V23" s="17"/>
      <c r="W23" s="17"/>
      <c r="X23" s="17">
        <v>7.1</v>
      </c>
      <c r="Y23" s="17">
        <v>1.2</v>
      </c>
      <c r="Z23" s="17">
        <v>1</v>
      </c>
      <c r="AA23" s="17"/>
      <c r="AB23" s="17">
        <v>-3.3</v>
      </c>
      <c r="AC23" s="17"/>
      <c r="AD23" s="17">
        <v>3.8</v>
      </c>
      <c r="AE23" s="17"/>
      <c r="AF23" s="17"/>
      <c r="AG23" s="17">
        <v>0</v>
      </c>
      <c r="AH23" s="17">
        <v>0</v>
      </c>
      <c r="AI23" s="17">
        <v>11.9</v>
      </c>
      <c r="AJ23" s="17">
        <v>9.9</v>
      </c>
      <c r="AK23" s="17">
        <v>0</v>
      </c>
      <c r="AL23" s="17"/>
      <c r="AM23" s="17"/>
      <c r="AN23" s="17">
        <v>-1.1000000000000001</v>
      </c>
      <c r="AO23" s="17">
        <v>35.799999999999997</v>
      </c>
      <c r="AP23" s="17">
        <v>8.3000000000000007</v>
      </c>
      <c r="AQ23" s="17">
        <v>19.100000000000001</v>
      </c>
      <c r="AR23" s="17">
        <v>2</v>
      </c>
      <c r="AS23" s="17">
        <v>-0.9</v>
      </c>
      <c r="AT23" s="17">
        <v>2.6</v>
      </c>
      <c r="AU23" s="17">
        <v>1.3</v>
      </c>
      <c r="AV23" s="17">
        <v>-23.7</v>
      </c>
      <c r="AW23" s="17">
        <v>-35.299999999999997</v>
      </c>
      <c r="AX23" s="17">
        <v>-42</v>
      </c>
      <c r="AY23" s="17">
        <v>6.2</v>
      </c>
      <c r="AZ23" s="17">
        <v>-1.3</v>
      </c>
      <c r="BA23" s="17"/>
      <c r="BB23" s="17">
        <v>0.9</v>
      </c>
      <c r="BC23" s="17">
        <v>0.3</v>
      </c>
      <c r="BD23" s="17">
        <v>2.6</v>
      </c>
      <c r="BE23" s="17"/>
      <c r="BF23" s="17"/>
      <c r="BG23" s="17">
        <v>-0.3</v>
      </c>
      <c r="BH23" s="17"/>
      <c r="BI23" s="17"/>
      <c r="BJ23" s="17">
        <v>-0.8</v>
      </c>
      <c r="BK23" s="17"/>
      <c r="BL23" s="17"/>
      <c r="BM23" s="17"/>
      <c r="BN23" s="17">
        <v>2.2000000000000002</v>
      </c>
      <c r="BO23" s="17"/>
      <c r="BP23" s="17"/>
      <c r="BQ23" s="17"/>
      <c r="BR23" s="17"/>
      <c r="BS23" s="17"/>
      <c r="BT23" s="17"/>
      <c r="BU23" s="17">
        <v>0.8</v>
      </c>
      <c r="BV23" s="17">
        <v>-6.6</v>
      </c>
      <c r="BW23" s="17">
        <v>6.8</v>
      </c>
      <c r="BX23" s="17">
        <v>0</v>
      </c>
      <c r="BY23" s="17"/>
      <c r="BZ23" s="17"/>
      <c r="CA23" s="17">
        <v>-0.2</v>
      </c>
      <c r="CB23" s="17">
        <v>20.9</v>
      </c>
      <c r="CC23" s="17">
        <v>25.2</v>
      </c>
      <c r="CD23" s="17">
        <v>-0.3</v>
      </c>
      <c r="CE23" s="17">
        <v>3.6</v>
      </c>
      <c r="CF23" s="17">
        <v>-0.1</v>
      </c>
      <c r="CG23" s="17">
        <v>0</v>
      </c>
      <c r="CH23" s="17">
        <v>0</v>
      </c>
      <c r="CI23" s="17">
        <v>0</v>
      </c>
      <c r="CJ23" s="17">
        <v>8.9</v>
      </c>
      <c r="CK23" s="17"/>
      <c r="CL23" s="17"/>
      <c r="CM23" s="17"/>
      <c r="CN23" s="17">
        <v>7.5</v>
      </c>
      <c r="CO23" s="17">
        <v>0</v>
      </c>
      <c r="CP23" s="17">
        <v>28.6</v>
      </c>
      <c r="CQ23" s="17">
        <v>0</v>
      </c>
      <c r="CR23" s="17"/>
      <c r="CS23" s="17"/>
      <c r="CT23" s="17"/>
      <c r="CU23" s="17">
        <v>0.2</v>
      </c>
      <c r="CV23" s="17">
        <v>1.4</v>
      </c>
      <c r="CW23" s="17"/>
      <c r="CX23" s="17">
        <v>-5.4</v>
      </c>
      <c r="CY23" s="17">
        <v>0.5</v>
      </c>
      <c r="CZ23" s="17">
        <v>-4.5</v>
      </c>
      <c r="DA23" s="17"/>
      <c r="DB23" s="17">
        <v>0.1</v>
      </c>
      <c r="DC23" s="17">
        <v>0</v>
      </c>
      <c r="DD23" s="17">
        <v>-1.2</v>
      </c>
      <c r="DE23" s="17">
        <v>0.6</v>
      </c>
      <c r="DF23" s="17">
        <v>0.2</v>
      </c>
      <c r="DG23" s="17"/>
      <c r="DH23" s="17">
        <v>0.2</v>
      </c>
      <c r="DI23" s="17">
        <v>1.5</v>
      </c>
      <c r="DJ23" s="17">
        <v>0.2</v>
      </c>
      <c r="DK23" s="17">
        <v>-0.9</v>
      </c>
      <c r="DL23" s="17">
        <v>0.3</v>
      </c>
      <c r="DM23" s="17">
        <v>0.6</v>
      </c>
      <c r="DN23" s="17"/>
      <c r="DO23" s="17">
        <v>-0.3</v>
      </c>
      <c r="DP23" s="17">
        <v>-0.3</v>
      </c>
      <c r="DQ23" s="17">
        <v>-0.5</v>
      </c>
      <c r="DR23" s="17">
        <v>-8.6</v>
      </c>
      <c r="DS23" s="17">
        <v>-0.8</v>
      </c>
      <c r="DT23" s="17">
        <v>-0.1</v>
      </c>
      <c r="DU23" s="17">
        <v>0.7</v>
      </c>
      <c r="DV23" s="17">
        <v>1.1000000000000001</v>
      </c>
      <c r="DW23" s="17"/>
      <c r="DX23" s="17"/>
      <c r="DY23" s="17">
        <v>-4.8</v>
      </c>
      <c r="DZ23" s="17">
        <v>1</v>
      </c>
      <c r="EA23" s="17">
        <v>3.2</v>
      </c>
      <c r="EB23" s="17">
        <v>2.5</v>
      </c>
      <c r="EC23" s="17"/>
      <c r="ED23" s="17"/>
      <c r="EE23" s="17">
        <v>0</v>
      </c>
      <c r="EF23" s="17">
        <v>-7.5</v>
      </c>
      <c r="EG23" s="17">
        <v>-13.2</v>
      </c>
      <c r="EH23" s="17">
        <v>-1.1000000000000001</v>
      </c>
      <c r="EI23" s="17">
        <v>-1.6</v>
      </c>
      <c r="EJ23" s="17"/>
      <c r="EK23" s="17">
        <v>2.7</v>
      </c>
      <c r="EL23" s="17">
        <v>-0.1</v>
      </c>
      <c r="EM23" s="17">
        <v>1.3</v>
      </c>
      <c r="EN23" s="17">
        <v>0.2</v>
      </c>
      <c r="EO23" s="17">
        <v>0.2</v>
      </c>
      <c r="EP23" s="17">
        <v>0.2</v>
      </c>
      <c r="EQ23" s="17">
        <v>-4.4000000000000004</v>
      </c>
      <c r="ER23" s="17">
        <v>1</v>
      </c>
      <c r="ES23" s="17">
        <v>0.3</v>
      </c>
      <c r="ET23" s="17">
        <v>0.5</v>
      </c>
      <c r="EU23" s="17">
        <v>-0.2</v>
      </c>
      <c r="EV23" s="17">
        <v>-10.9</v>
      </c>
      <c r="EW23" s="17">
        <v>-1.3</v>
      </c>
      <c r="EX23" s="17">
        <v>8.1</v>
      </c>
      <c r="EY23" s="17">
        <v>1.8</v>
      </c>
      <c r="EZ23" s="17">
        <v>0.8</v>
      </c>
      <c r="FA23" s="17">
        <v>0.3</v>
      </c>
      <c r="FB23" s="17">
        <v>1.2</v>
      </c>
      <c r="FC23" s="17">
        <v>0.3</v>
      </c>
      <c r="FD23" s="17">
        <v>0.4</v>
      </c>
      <c r="FE23" s="17">
        <v>2</v>
      </c>
      <c r="FF23" s="17">
        <v>1.7</v>
      </c>
      <c r="FG23" s="17"/>
      <c r="FH23" s="17">
        <v>7.1</v>
      </c>
      <c r="FI23" s="17">
        <v>10.9</v>
      </c>
      <c r="FJ23" s="17">
        <v>3.4</v>
      </c>
      <c r="FK23" s="17">
        <v>0</v>
      </c>
      <c r="FL23" s="17">
        <v>2.1</v>
      </c>
      <c r="FM23" s="17">
        <v>3.9</v>
      </c>
      <c r="FN23" s="17"/>
      <c r="FO23" s="17">
        <v>182.7</v>
      </c>
      <c r="FP23" s="15"/>
      <c r="FQ23" s="17"/>
      <c r="FR23" s="17"/>
      <c r="FS23" s="17"/>
      <c r="FT23" s="17">
        <v>1.8</v>
      </c>
      <c r="FU23" s="17">
        <v>0.3</v>
      </c>
      <c r="FV23" s="17">
        <v>0.2</v>
      </c>
      <c r="FW23" s="17">
        <v>-0.9</v>
      </c>
      <c r="FX23" s="17">
        <v>0.5</v>
      </c>
      <c r="FY23" s="17">
        <v>1.9</v>
      </c>
    </row>
    <row r="24" spans="1:181" ht="24" customHeight="1" x14ac:dyDescent="0.25">
      <c r="A24" s="16" t="s">
        <v>55</v>
      </c>
      <c r="B24" s="16" t="s">
        <v>769</v>
      </c>
      <c r="C24" s="17">
        <v>25.6</v>
      </c>
      <c r="D24" s="17">
        <v>6.6</v>
      </c>
      <c r="E24" s="17">
        <v>13.9</v>
      </c>
      <c r="F24" s="17">
        <v>1.5</v>
      </c>
      <c r="G24" s="17">
        <v>0</v>
      </c>
      <c r="H24" s="17">
        <v>-12.3</v>
      </c>
      <c r="I24" s="17">
        <v>-12.6</v>
      </c>
      <c r="J24" s="17"/>
      <c r="K24" s="17">
        <v>0</v>
      </c>
      <c r="L24" s="17"/>
      <c r="M24" s="17"/>
      <c r="N24" s="17"/>
      <c r="O24" s="17"/>
      <c r="P24" s="17"/>
      <c r="Q24" s="17"/>
      <c r="R24" s="17">
        <v>60</v>
      </c>
      <c r="S24" s="17">
        <v>0</v>
      </c>
      <c r="T24" s="17"/>
      <c r="U24" s="17">
        <v>1.4</v>
      </c>
      <c r="V24" s="17"/>
      <c r="W24" s="17"/>
      <c r="X24" s="17">
        <v>6.6</v>
      </c>
      <c r="Y24" s="17">
        <v>0.8</v>
      </c>
      <c r="Z24" s="17">
        <v>0.8</v>
      </c>
      <c r="AA24" s="17"/>
      <c r="AB24" s="17">
        <v>-3.4</v>
      </c>
      <c r="AC24" s="17"/>
      <c r="AD24" s="17">
        <v>4</v>
      </c>
      <c r="AE24" s="17"/>
      <c r="AF24" s="17"/>
      <c r="AG24" s="17">
        <v>0</v>
      </c>
      <c r="AH24" s="17">
        <v>0</v>
      </c>
      <c r="AI24" s="17">
        <v>13.1</v>
      </c>
      <c r="AJ24" s="17">
        <v>3.6</v>
      </c>
      <c r="AK24" s="17">
        <v>0</v>
      </c>
      <c r="AL24" s="17"/>
      <c r="AM24" s="17"/>
      <c r="AN24" s="17">
        <v>-1.1000000000000001</v>
      </c>
      <c r="AO24" s="17">
        <v>25.1</v>
      </c>
      <c r="AP24" s="17">
        <v>7.8</v>
      </c>
      <c r="AQ24" s="17">
        <v>20.3</v>
      </c>
      <c r="AR24" s="17">
        <v>2.2999999999999998</v>
      </c>
      <c r="AS24" s="17">
        <v>-1.1000000000000001</v>
      </c>
      <c r="AT24" s="17">
        <v>2.6</v>
      </c>
      <c r="AU24" s="17">
        <v>1.5</v>
      </c>
      <c r="AV24" s="17">
        <v>-21.4</v>
      </c>
      <c r="AW24" s="17">
        <v>-33.1</v>
      </c>
      <c r="AX24" s="17">
        <v>-39.799999999999997</v>
      </c>
      <c r="AY24" s="17">
        <v>5.6</v>
      </c>
      <c r="AZ24" s="17">
        <v>-0.2</v>
      </c>
      <c r="BA24" s="17"/>
      <c r="BB24" s="17">
        <v>0.9</v>
      </c>
      <c r="BC24" s="17">
        <v>0.3</v>
      </c>
      <c r="BD24" s="17">
        <v>0</v>
      </c>
      <c r="BE24" s="17"/>
      <c r="BF24" s="17"/>
      <c r="BG24" s="17">
        <v>-1</v>
      </c>
      <c r="BH24" s="17"/>
      <c r="BI24" s="17"/>
      <c r="BJ24" s="17">
        <v>-0.9</v>
      </c>
      <c r="BK24" s="17"/>
      <c r="BL24" s="17"/>
      <c r="BM24" s="17"/>
      <c r="BN24" s="17">
        <v>1.7</v>
      </c>
      <c r="BO24" s="17"/>
      <c r="BP24" s="17"/>
      <c r="BQ24" s="17"/>
      <c r="BR24" s="17"/>
      <c r="BS24" s="17"/>
      <c r="BT24" s="17"/>
      <c r="BU24" s="17">
        <v>0.2</v>
      </c>
      <c r="BV24" s="17">
        <v>-7.2</v>
      </c>
      <c r="BW24" s="17">
        <v>6.2</v>
      </c>
      <c r="BX24" s="17">
        <v>0</v>
      </c>
      <c r="BY24" s="17"/>
      <c r="BZ24" s="17"/>
      <c r="CA24" s="17">
        <v>-0.1</v>
      </c>
      <c r="CB24" s="17">
        <v>70.7</v>
      </c>
      <c r="CC24" s="17">
        <v>25.8</v>
      </c>
      <c r="CD24" s="17">
        <v>9.1999999999999993</v>
      </c>
      <c r="CE24" s="17">
        <v>14.7</v>
      </c>
      <c r="CF24" s="17">
        <v>1</v>
      </c>
      <c r="CG24" s="17">
        <v>0</v>
      </c>
      <c r="CH24" s="17">
        <v>0</v>
      </c>
      <c r="CI24" s="17">
        <v>0</v>
      </c>
      <c r="CJ24" s="17">
        <v>7.1</v>
      </c>
      <c r="CK24" s="17"/>
      <c r="CL24" s="17"/>
      <c r="CM24" s="17"/>
      <c r="CN24" s="17">
        <v>7.9</v>
      </c>
      <c r="CO24" s="17">
        <v>0</v>
      </c>
      <c r="CP24" s="17">
        <v>29</v>
      </c>
      <c r="CQ24" s="17">
        <v>0</v>
      </c>
      <c r="CR24" s="17"/>
      <c r="CS24" s="17"/>
      <c r="CT24" s="17"/>
      <c r="CU24" s="17">
        <v>0.2</v>
      </c>
      <c r="CV24" s="17">
        <v>1.4</v>
      </c>
      <c r="CW24" s="17"/>
      <c r="CX24" s="17">
        <v>-5.5</v>
      </c>
      <c r="CY24" s="17">
        <v>2.6</v>
      </c>
      <c r="CZ24" s="17">
        <v>-4.4000000000000004</v>
      </c>
      <c r="DA24" s="17"/>
      <c r="DB24" s="17">
        <v>0</v>
      </c>
      <c r="DC24" s="17">
        <v>0</v>
      </c>
      <c r="DD24" s="17">
        <v>-1.1000000000000001</v>
      </c>
      <c r="DE24" s="17">
        <v>3.7</v>
      </c>
      <c r="DF24" s="17">
        <v>1.81</v>
      </c>
      <c r="DG24" s="17"/>
      <c r="DH24" s="17">
        <v>0.1</v>
      </c>
      <c r="DI24" s="17">
        <v>1.7</v>
      </c>
      <c r="DJ24" s="17">
        <v>0.2</v>
      </c>
      <c r="DK24" s="17">
        <v>-0.2</v>
      </c>
      <c r="DL24" s="17">
        <v>0.3</v>
      </c>
      <c r="DM24" s="17">
        <v>0.5</v>
      </c>
      <c r="DN24" s="17"/>
      <c r="DO24" s="17">
        <v>-0.6</v>
      </c>
      <c r="DP24" s="17">
        <v>-1.1000000000000001</v>
      </c>
      <c r="DQ24" s="17">
        <v>-0.7</v>
      </c>
      <c r="DR24" s="17">
        <v>-8.9</v>
      </c>
      <c r="DS24" s="17">
        <v>-2</v>
      </c>
      <c r="DT24" s="17">
        <v>0.1</v>
      </c>
      <c r="DU24" s="17">
        <v>0.5</v>
      </c>
      <c r="DV24" s="17">
        <v>1.1000000000000001</v>
      </c>
      <c r="DW24" s="17"/>
      <c r="DX24" s="17"/>
      <c r="DY24" s="17">
        <v>-4.5999999999999996</v>
      </c>
      <c r="DZ24" s="17">
        <v>1.3</v>
      </c>
      <c r="EA24" s="17">
        <v>3.2</v>
      </c>
      <c r="EB24" s="17">
        <v>2.5</v>
      </c>
      <c r="EC24" s="17"/>
      <c r="ED24" s="17"/>
      <c r="EE24" s="17">
        <v>0.5</v>
      </c>
      <c r="EF24" s="17">
        <v>-6.3</v>
      </c>
      <c r="EG24" s="17">
        <v>-12</v>
      </c>
      <c r="EH24" s="17">
        <v>-0.8</v>
      </c>
      <c r="EI24" s="17">
        <v>0</v>
      </c>
      <c r="EJ24" s="17"/>
      <c r="EK24" s="17">
        <v>2.7</v>
      </c>
      <c r="EL24" s="17">
        <v>-0.1</v>
      </c>
      <c r="EM24" s="17">
        <v>1.3</v>
      </c>
      <c r="EN24" s="17">
        <v>0.2</v>
      </c>
      <c r="EO24" s="17">
        <v>0.2</v>
      </c>
      <c r="EP24" s="17">
        <v>0.2</v>
      </c>
      <c r="EQ24" s="17">
        <v>-4.3</v>
      </c>
      <c r="ER24" s="17">
        <v>0.5</v>
      </c>
      <c r="ES24" s="17">
        <v>0.2</v>
      </c>
      <c r="ET24" s="17">
        <v>2.7</v>
      </c>
      <c r="EU24" s="17">
        <v>-0.2</v>
      </c>
      <c r="EV24" s="17">
        <v>-10.1</v>
      </c>
      <c r="EW24" s="17">
        <v>-0.5</v>
      </c>
      <c r="EX24" s="17">
        <v>-0.2</v>
      </c>
      <c r="EY24" s="17">
        <v>1.8</v>
      </c>
      <c r="EZ24" s="17">
        <v>0.8</v>
      </c>
      <c r="FA24" s="17">
        <v>0.3</v>
      </c>
      <c r="FB24" s="17">
        <v>1.2</v>
      </c>
      <c r="FC24" s="17">
        <v>0.3</v>
      </c>
      <c r="FD24" s="17">
        <v>0.4</v>
      </c>
      <c r="FE24" s="17">
        <v>1.9</v>
      </c>
      <c r="FF24" s="17">
        <v>1.7</v>
      </c>
      <c r="FG24" s="17"/>
      <c r="FH24" s="17">
        <v>7</v>
      </c>
      <c r="FI24" s="17">
        <v>10.9</v>
      </c>
      <c r="FJ24" s="17">
        <v>3.5</v>
      </c>
      <c r="FK24" s="17">
        <v>0</v>
      </c>
      <c r="FL24" s="17">
        <v>2.8</v>
      </c>
      <c r="FM24" s="17">
        <v>4</v>
      </c>
      <c r="FN24" s="17"/>
      <c r="FO24" s="17">
        <v>246.31</v>
      </c>
      <c r="FP24" s="15"/>
      <c r="FQ24" s="17"/>
      <c r="FR24" s="17"/>
      <c r="FS24" s="17"/>
      <c r="FT24" s="17">
        <v>1.8</v>
      </c>
      <c r="FU24" s="17">
        <v>0.3</v>
      </c>
      <c r="FV24" s="17">
        <v>0.2</v>
      </c>
      <c r="FW24" s="17">
        <v>-0.9</v>
      </c>
      <c r="FX24" s="17">
        <v>0.4</v>
      </c>
      <c r="FY24" s="17">
        <v>1.8</v>
      </c>
    </row>
    <row r="25" spans="1:181" ht="24" customHeight="1" x14ac:dyDescent="0.25">
      <c r="A25" s="16" t="s">
        <v>55</v>
      </c>
      <c r="B25" s="16" t="s">
        <v>770</v>
      </c>
      <c r="C25" s="17">
        <v>27.8</v>
      </c>
      <c r="D25" s="17">
        <v>24.7</v>
      </c>
      <c r="E25" s="17">
        <v>16.2</v>
      </c>
      <c r="F25" s="17">
        <v>1.1000000000000001</v>
      </c>
      <c r="G25" s="17">
        <v>0</v>
      </c>
      <c r="H25" s="17">
        <v>-10.4</v>
      </c>
      <c r="I25" s="17">
        <v>-1</v>
      </c>
      <c r="J25" s="17"/>
      <c r="K25" s="17">
        <v>0</v>
      </c>
      <c r="L25" s="17"/>
      <c r="M25" s="17"/>
      <c r="N25" s="17"/>
      <c r="O25" s="17"/>
      <c r="P25" s="17"/>
      <c r="Q25" s="17"/>
      <c r="R25" s="17">
        <v>77</v>
      </c>
      <c r="S25" s="17">
        <v>-0.1</v>
      </c>
      <c r="T25" s="17"/>
      <c r="U25" s="17">
        <v>2.6</v>
      </c>
      <c r="V25" s="17"/>
      <c r="W25" s="17"/>
      <c r="X25" s="17">
        <v>9.1999999999999993</v>
      </c>
      <c r="Y25" s="17">
        <v>0.6</v>
      </c>
      <c r="Z25" s="17">
        <v>0.7</v>
      </c>
      <c r="AA25" s="17"/>
      <c r="AB25" s="17">
        <v>-3.3</v>
      </c>
      <c r="AC25" s="17"/>
      <c r="AD25" s="17">
        <v>7</v>
      </c>
      <c r="AE25" s="17"/>
      <c r="AF25" s="17"/>
      <c r="AG25" s="17">
        <v>0</v>
      </c>
      <c r="AH25" s="17">
        <v>0</v>
      </c>
      <c r="AI25" s="17">
        <v>15</v>
      </c>
      <c r="AJ25" s="17">
        <v>9.1</v>
      </c>
      <c r="AK25" s="17">
        <v>0</v>
      </c>
      <c r="AL25" s="17"/>
      <c r="AM25" s="17"/>
      <c r="AN25" s="17">
        <v>-0.9</v>
      </c>
      <c r="AO25" s="17">
        <v>30.7</v>
      </c>
      <c r="AP25" s="17">
        <v>8.5</v>
      </c>
      <c r="AQ25" s="17">
        <v>19.5</v>
      </c>
      <c r="AR25" s="17">
        <v>2.1</v>
      </c>
      <c r="AS25" s="17">
        <v>-0.7</v>
      </c>
      <c r="AT25" s="17">
        <v>2.6</v>
      </c>
      <c r="AU25" s="17">
        <v>1.3</v>
      </c>
      <c r="AV25" s="17">
        <v>3.6</v>
      </c>
      <c r="AW25" s="17">
        <v>-8.1999999999999993</v>
      </c>
      <c r="AX25" s="17">
        <v>-15.3</v>
      </c>
      <c r="AY25" s="17">
        <v>6.1</v>
      </c>
      <c r="AZ25" s="17">
        <v>0.6</v>
      </c>
      <c r="BA25" s="17"/>
      <c r="BB25" s="17">
        <v>0.9</v>
      </c>
      <c r="BC25" s="17">
        <v>0.3</v>
      </c>
      <c r="BD25" s="17">
        <v>2.2000000000000002</v>
      </c>
      <c r="BE25" s="17"/>
      <c r="BF25" s="17"/>
      <c r="BG25" s="17">
        <v>0.3</v>
      </c>
      <c r="BH25" s="17"/>
      <c r="BI25" s="17"/>
      <c r="BJ25" s="17">
        <v>-0.2</v>
      </c>
      <c r="BK25" s="17"/>
      <c r="BL25" s="17"/>
      <c r="BM25" s="17"/>
      <c r="BN25" s="17">
        <v>4.4000000000000004</v>
      </c>
      <c r="BO25" s="17"/>
      <c r="BP25" s="17"/>
      <c r="BQ25" s="17"/>
      <c r="BR25" s="17"/>
      <c r="BS25" s="17"/>
      <c r="BT25" s="17"/>
      <c r="BU25" s="17">
        <v>1.3</v>
      </c>
      <c r="BV25" s="17">
        <v>-6.2</v>
      </c>
      <c r="BW25" s="17">
        <v>4.0999999999999996</v>
      </c>
      <c r="BX25" s="17">
        <v>0</v>
      </c>
      <c r="BY25" s="17"/>
      <c r="BZ25" s="17"/>
      <c r="CA25" s="17">
        <v>-0.2</v>
      </c>
      <c r="CB25" s="17">
        <v>71.7</v>
      </c>
      <c r="CC25" s="17">
        <v>35.700000000000003</v>
      </c>
      <c r="CD25" s="17">
        <v>8.9</v>
      </c>
      <c r="CE25" s="17">
        <v>14.8</v>
      </c>
      <c r="CF25" s="17">
        <v>1</v>
      </c>
      <c r="CG25" s="17">
        <v>0</v>
      </c>
      <c r="CH25" s="17">
        <v>0</v>
      </c>
      <c r="CI25" s="17">
        <v>0</v>
      </c>
      <c r="CJ25" s="17">
        <v>17.3</v>
      </c>
      <c r="CK25" s="17"/>
      <c r="CL25" s="17"/>
      <c r="CM25" s="17"/>
      <c r="CN25" s="17">
        <v>14.4</v>
      </c>
      <c r="CO25" s="17">
        <v>0</v>
      </c>
      <c r="CP25" s="17">
        <v>0</v>
      </c>
      <c r="CQ25" s="17">
        <v>0</v>
      </c>
      <c r="CR25" s="17"/>
      <c r="CS25" s="17"/>
      <c r="CT25" s="17"/>
      <c r="CU25" s="17">
        <v>0.2</v>
      </c>
      <c r="CV25" s="17">
        <v>1.3</v>
      </c>
      <c r="CW25" s="17"/>
      <c r="CX25" s="17">
        <v>-5.5</v>
      </c>
      <c r="CY25" s="17">
        <v>5.3</v>
      </c>
      <c r="CZ25" s="17">
        <v>-4.2</v>
      </c>
      <c r="DA25" s="17"/>
      <c r="DB25" s="17">
        <v>0</v>
      </c>
      <c r="DC25" s="17">
        <v>0</v>
      </c>
      <c r="DD25" s="17">
        <v>-1.2</v>
      </c>
      <c r="DE25" s="17">
        <v>18.7</v>
      </c>
      <c r="DF25" s="17">
        <v>6.64</v>
      </c>
      <c r="DG25" s="17"/>
      <c r="DH25" s="17">
        <v>0.1</v>
      </c>
      <c r="DI25" s="17">
        <v>1.7</v>
      </c>
      <c r="DJ25" s="17">
        <v>0.2</v>
      </c>
      <c r="DK25" s="17">
        <v>1.1000000000000001</v>
      </c>
      <c r="DL25" s="17">
        <v>0.3</v>
      </c>
      <c r="DM25" s="17">
        <v>0.5</v>
      </c>
      <c r="DN25" s="17"/>
      <c r="DO25" s="17">
        <v>-0.7</v>
      </c>
      <c r="DP25" s="17">
        <v>-1.6</v>
      </c>
      <c r="DQ25" s="17">
        <v>0.6</v>
      </c>
      <c r="DR25" s="17">
        <v>-5.2</v>
      </c>
      <c r="DS25" s="17">
        <v>-2.5</v>
      </c>
      <c r="DT25" s="17">
        <v>0</v>
      </c>
      <c r="DU25" s="17">
        <v>0.7</v>
      </c>
      <c r="DV25" s="17">
        <v>1.1000000000000001</v>
      </c>
      <c r="DW25" s="17"/>
      <c r="DX25" s="17"/>
      <c r="DY25" s="17">
        <v>-4.5999999999999996</v>
      </c>
      <c r="DZ25" s="17">
        <v>0.9</v>
      </c>
      <c r="EA25" s="17">
        <v>3.2</v>
      </c>
      <c r="EB25" s="17">
        <v>2.5</v>
      </c>
      <c r="EC25" s="17"/>
      <c r="ED25" s="17"/>
      <c r="EE25" s="17">
        <v>1.5</v>
      </c>
      <c r="EF25" s="17">
        <v>-5.2</v>
      </c>
      <c r="EG25" s="17">
        <v>-11.1</v>
      </c>
      <c r="EH25" s="17">
        <v>-0.6</v>
      </c>
      <c r="EI25" s="17">
        <v>-1.1000000000000001</v>
      </c>
      <c r="EJ25" s="17"/>
      <c r="EK25" s="17">
        <v>2.7</v>
      </c>
      <c r="EL25" s="17">
        <v>-0.1</v>
      </c>
      <c r="EM25" s="17">
        <v>1.6</v>
      </c>
      <c r="EN25" s="17">
        <v>0.2</v>
      </c>
      <c r="EO25" s="17">
        <v>0.2</v>
      </c>
      <c r="EP25" s="17">
        <v>0.2</v>
      </c>
      <c r="EQ25" s="17">
        <v>-3.9</v>
      </c>
      <c r="ER25" s="17">
        <v>1.5</v>
      </c>
      <c r="ES25" s="17">
        <v>0.1</v>
      </c>
      <c r="ET25" s="17">
        <v>11</v>
      </c>
      <c r="EU25" s="17">
        <v>-0.2</v>
      </c>
      <c r="EV25" s="17">
        <v>-6.3</v>
      </c>
      <c r="EW25" s="17">
        <v>0</v>
      </c>
      <c r="EX25" s="17">
        <v>1.2</v>
      </c>
      <c r="EY25" s="17">
        <v>1.8</v>
      </c>
      <c r="EZ25" s="17">
        <v>0.8</v>
      </c>
      <c r="FA25" s="17">
        <v>0.3</v>
      </c>
      <c r="FB25" s="17">
        <v>1.2</v>
      </c>
      <c r="FC25" s="17">
        <v>0.2</v>
      </c>
      <c r="FD25" s="17">
        <v>0.4</v>
      </c>
      <c r="FE25" s="17">
        <v>2.1</v>
      </c>
      <c r="FF25" s="17">
        <v>1.9</v>
      </c>
      <c r="FG25" s="17"/>
      <c r="FH25" s="17">
        <v>7.3</v>
      </c>
      <c r="FI25" s="17">
        <v>11.2</v>
      </c>
      <c r="FJ25" s="17">
        <v>1</v>
      </c>
      <c r="FK25" s="17">
        <v>0</v>
      </c>
      <c r="FL25" s="17">
        <v>1.7</v>
      </c>
      <c r="FM25" s="17">
        <v>4.3</v>
      </c>
      <c r="FN25" s="17"/>
      <c r="FO25" s="17">
        <v>442.24</v>
      </c>
      <c r="FP25" s="15"/>
      <c r="FQ25" s="17"/>
      <c r="FR25" s="17"/>
      <c r="FS25" s="17"/>
      <c r="FT25" s="17">
        <v>1.9</v>
      </c>
      <c r="FU25" s="17">
        <v>0.3</v>
      </c>
      <c r="FV25" s="17">
        <v>0.2</v>
      </c>
      <c r="FW25" s="17">
        <v>-0.7</v>
      </c>
      <c r="FX25" s="17">
        <v>0.4</v>
      </c>
      <c r="FY25" s="17">
        <v>2.1</v>
      </c>
    </row>
    <row r="26" spans="1:181" ht="24" customHeight="1" x14ac:dyDescent="0.25">
      <c r="A26" s="18" t="s">
        <v>55</v>
      </c>
      <c r="B26" s="18" t="s">
        <v>771</v>
      </c>
      <c r="C26" s="19">
        <v>27.2</v>
      </c>
      <c r="D26" s="19">
        <v>37</v>
      </c>
      <c r="E26" s="19">
        <v>18.3</v>
      </c>
      <c r="F26" s="19">
        <v>2.2000000000000002</v>
      </c>
      <c r="G26" s="19">
        <v>0</v>
      </c>
      <c r="H26" s="19">
        <v>-10</v>
      </c>
      <c r="I26" s="19">
        <v>-10.9</v>
      </c>
      <c r="J26" s="19"/>
      <c r="K26" s="19">
        <v>0</v>
      </c>
      <c r="L26" s="19"/>
      <c r="M26" s="19"/>
      <c r="N26" s="19"/>
      <c r="O26" s="19"/>
      <c r="P26" s="19"/>
      <c r="Q26" s="19"/>
      <c r="R26" s="19">
        <v>84.9</v>
      </c>
      <c r="S26" s="19">
        <v>-0.1</v>
      </c>
      <c r="T26" s="19"/>
      <c r="U26" s="19">
        <v>3</v>
      </c>
      <c r="V26" s="19"/>
      <c r="W26" s="19"/>
      <c r="X26" s="19">
        <v>10.199999999999999</v>
      </c>
      <c r="Y26" s="19">
        <v>1.2</v>
      </c>
      <c r="Z26" s="19">
        <v>1</v>
      </c>
      <c r="AA26" s="19"/>
      <c r="AB26" s="19">
        <v>-3.2</v>
      </c>
      <c r="AC26" s="19"/>
      <c r="AD26" s="19">
        <v>7.3</v>
      </c>
      <c r="AE26" s="19"/>
      <c r="AF26" s="19"/>
      <c r="AG26" s="19">
        <v>0</v>
      </c>
      <c r="AH26" s="19">
        <v>0</v>
      </c>
      <c r="AI26" s="19">
        <v>15.3</v>
      </c>
      <c r="AJ26" s="19">
        <v>12.5</v>
      </c>
      <c r="AK26" s="19">
        <v>0</v>
      </c>
      <c r="AL26" s="19"/>
      <c r="AM26" s="19"/>
      <c r="AN26" s="19">
        <v>-0.9</v>
      </c>
      <c r="AO26" s="19">
        <v>39.299999999999997</v>
      </c>
      <c r="AP26" s="19">
        <v>9.3000000000000007</v>
      </c>
      <c r="AQ26" s="19">
        <v>18.8</v>
      </c>
      <c r="AR26" s="19">
        <v>4.5999999999999996</v>
      </c>
      <c r="AS26" s="19">
        <v>0.4</v>
      </c>
      <c r="AT26" s="19">
        <v>2.6</v>
      </c>
      <c r="AU26" s="19">
        <v>1.1000000000000001</v>
      </c>
      <c r="AV26" s="19">
        <v>11.9</v>
      </c>
      <c r="AW26" s="19">
        <v>0.1</v>
      </c>
      <c r="AX26" s="19">
        <v>-8.1</v>
      </c>
      <c r="AY26" s="19">
        <v>7.4</v>
      </c>
      <c r="AZ26" s="19">
        <v>0.4</v>
      </c>
      <c r="BA26" s="19"/>
      <c r="BB26" s="19">
        <v>0.9</v>
      </c>
      <c r="BC26" s="19">
        <v>0.3</v>
      </c>
      <c r="BD26" s="19">
        <v>-0.8</v>
      </c>
      <c r="BE26" s="19"/>
      <c r="BF26" s="19"/>
      <c r="BG26" s="19">
        <v>2.2000000000000002</v>
      </c>
      <c r="BH26" s="19"/>
      <c r="BI26" s="19"/>
      <c r="BJ26" s="19">
        <v>0.7</v>
      </c>
      <c r="BK26" s="19"/>
      <c r="BL26" s="19"/>
      <c r="BM26" s="19"/>
      <c r="BN26" s="19">
        <v>5.5</v>
      </c>
      <c r="BO26" s="19"/>
      <c r="BP26" s="19"/>
      <c r="BQ26" s="19"/>
      <c r="BR26" s="19"/>
      <c r="BS26" s="19"/>
      <c r="BT26" s="19"/>
      <c r="BU26" s="19">
        <v>4.7</v>
      </c>
      <c r="BV26" s="19">
        <v>-2.6</v>
      </c>
      <c r="BW26" s="19">
        <v>10.8</v>
      </c>
      <c r="BX26" s="19">
        <v>0</v>
      </c>
      <c r="BY26" s="19"/>
      <c r="BZ26" s="19"/>
      <c r="CA26" s="19">
        <v>-0.1</v>
      </c>
      <c r="CB26" s="19">
        <v>71.400000000000006</v>
      </c>
      <c r="CC26" s="19">
        <v>35.200000000000003</v>
      </c>
      <c r="CD26" s="19">
        <v>8.4</v>
      </c>
      <c r="CE26" s="19">
        <v>15</v>
      </c>
      <c r="CF26" s="19">
        <v>1.3</v>
      </c>
      <c r="CG26" s="19">
        <v>0</v>
      </c>
      <c r="CH26" s="19">
        <v>0</v>
      </c>
      <c r="CI26" s="19">
        <v>0</v>
      </c>
      <c r="CJ26" s="19">
        <v>26.4</v>
      </c>
      <c r="CK26" s="19"/>
      <c r="CL26" s="19"/>
      <c r="CM26" s="19"/>
      <c r="CN26" s="19">
        <v>15.2</v>
      </c>
      <c r="CO26" s="19">
        <v>0</v>
      </c>
      <c r="CP26" s="19">
        <v>0</v>
      </c>
      <c r="CQ26" s="19">
        <v>0</v>
      </c>
      <c r="CR26" s="19"/>
      <c r="CS26" s="19"/>
      <c r="CT26" s="19"/>
      <c r="CU26" s="19">
        <v>0.2</v>
      </c>
      <c r="CV26" s="19">
        <v>1.4</v>
      </c>
      <c r="CW26" s="19"/>
      <c r="CX26" s="19">
        <v>-5.5</v>
      </c>
      <c r="CY26" s="19">
        <v>8.1</v>
      </c>
      <c r="CZ26" s="19">
        <v>-4.0999999999999996</v>
      </c>
      <c r="DA26" s="19"/>
      <c r="DB26" s="19">
        <v>0</v>
      </c>
      <c r="DC26" s="19">
        <v>-0.1</v>
      </c>
      <c r="DD26" s="19">
        <v>-1.2</v>
      </c>
      <c r="DE26" s="19">
        <v>21.5</v>
      </c>
      <c r="DF26" s="19">
        <v>7.34</v>
      </c>
      <c r="DG26" s="19"/>
      <c r="DH26" s="19">
        <v>0.1</v>
      </c>
      <c r="DI26" s="19">
        <v>1.9</v>
      </c>
      <c r="DJ26" s="19">
        <v>0.2</v>
      </c>
      <c r="DK26" s="19">
        <v>0.9</v>
      </c>
      <c r="DL26" s="19">
        <v>0.3</v>
      </c>
      <c r="DM26" s="19">
        <v>0.6</v>
      </c>
      <c r="DN26" s="19"/>
      <c r="DO26" s="19">
        <v>-0.7</v>
      </c>
      <c r="DP26" s="19">
        <v>-1.8</v>
      </c>
      <c r="DQ26" s="19">
        <v>0.8</v>
      </c>
      <c r="DR26" s="19">
        <v>-4.0999999999999996</v>
      </c>
      <c r="DS26" s="19">
        <v>-2.9</v>
      </c>
      <c r="DT26" s="19">
        <v>0</v>
      </c>
      <c r="DU26" s="19">
        <v>0.6</v>
      </c>
      <c r="DV26" s="19">
        <v>1.1000000000000001</v>
      </c>
      <c r="DW26" s="19"/>
      <c r="DX26" s="19"/>
      <c r="DY26" s="19">
        <v>-4.5</v>
      </c>
      <c r="DZ26" s="19">
        <v>0.8</v>
      </c>
      <c r="EA26" s="19">
        <v>3.2</v>
      </c>
      <c r="EB26" s="19">
        <v>2.5</v>
      </c>
      <c r="EC26" s="19"/>
      <c r="ED26" s="19"/>
      <c r="EE26" s="19">
        <v>2.6</v>
      </c>
      <c r="EF26" s="19">
        <v>-3.2</v>
      </c>
      <c r="EG26" s="19">
        <v>-8.9</v>
      </c>
      <c r="EH26" s="19">
        <v>-0.3</v>
      </c>
      <c r="EI26" s="19">
        <v>-0.8</v>
      </c>
      <c r="EJ26" s="19"/>
      <c r="EK26" s="19">
        <v>2.6</v>
      </c>
      <c r="EL26" s="19">
        <v>-0.1</v>
      </c>
      <c r="EM26" s="19">
        <v>1.5</v>
      </c>
      <c r="EN26" s="19">
        <v>0.2</v>
      </c>
      <c r="EO26" s="19">
        <v>0.2</v>
      </c>
      <c r="EP26" s="19">
        <v>0.2</v>
      </c>
      <c r="EQ26" s="19">
        <v>-3.9</v>
      </c>
      <c r="ER26" s="19">
        <v>8.9</v>
      </c>
      <c r="ES26" s="19">
        <v>-0.2</v>
      </c>
      <c r="ET26" s="19">
        <v>13.9</v>
      </c>
      <c r="EU26" s="19">
        <v>-0.2</v>
      </c>
      <c r="EV26" s="19">
        <v>-3.6</v>
      </c>
      <c r="EW26" s="19">
        <v>-1.7</v>
      </c>
      <c r="EX26" s="19">
        <v>9.1999999999999993</v>
      </c>
      <c r="EY26" s="19">
        <v>1.8</v>
      </c>
      <c r="EZ26" s="19">
        <v>0.8</v>
      </c>
      <c r="FA26" s="19">
        <v>0.3</v>
      </c>
      <c r="FB26" s="19">
        <v>1.2</v>
      </c>
      <c r="FC26" s="19">
        <v>-0.1</v>
      </c>
      <c r="FD26" s="19">
        <v>0.4</v>
      </c>
      <c r="FE26" s="19">
        <v>2</v>
      </c>
      <c r="FF26" s="19">
        <v>1.7</v>
      </c>
      <c r="FG26" s="19"/>
      <c r="FH26" s="19">
        <v>7.6</v>
      </c>
      <c r="FI26" s="19">
        <v>11.5</v>
      </c>
      <c r="FJ26" s="19">
        <v>3.6</v>
      </c>
      <c r="FK26" s="19">
        <v>0</v>
      </c>
      <c r="FL26" s="19">
        <v>2</v>
      </c>
      <c r="FM26" s="19">
        <v>4.4000000000000004</v>
      </c>
      <c r="FN26" s="19"/>
      <c r="FO26" s="19">
        <v>557.54</v>
      </c>
      <c r="FP26" s="15"/>
      <c r="FQ26" s="19"/>
      <c r="FR26" s="19"/>
      <c r="FS26" s="19"/>
      <c r="FT26" s="19">
        <v>1.8</v>
      </c>
      <c r="FU26" s="19">
        <v>0.3</v>
      </c>
      <c r="FV26" s="19">
        <v>0.2</v>
      </c>
      <c r="FW26" s="19">
        <v>-0.2</v>
      </c>
      <c r="FX26" s="19">
        <v>0.6</v>
      </c>
      <c r="FY26" s="19">
        <v>2.7</v>
      </c>
    </row>
    <row r="27" spans="1:181" ht="24" customHeight="1" x14ac:dyDescent="0.25">
      <c r="A27" s="13" t="s">
        <v>55</v>
      </c>
      <c r="B27" s="13" t="s">
        <v>772</v>
      </c>
      <c r="C27" s="14">
        <v>30.8</v>
      </c>
      <c r="D27" s="14">
        <v>139.80000000000001</v>
      </c>
      <c r="E27" s="14">
        <v>25.7</v>
      </c>
      <c r="F27" s="14">
        <v>2.4</v>
      </c>
      <c r="G27" s="14">
        <v>0</v>
      </c>
      <c r="H27" s="14">
        <v>-8.6999999999999993</v>
      </c>
      <c r="I27" s="14">
        <v>-11.4</v>
      </c>
      <c r="J27" s="14"/>
      <c r="K27" s="14">
        <v>0</v>
      </c>
      <c r="L27" s="14"/>
      <c r="M27" s="14"/>
      <c r="N27" s="14"/>
      <c r="O27" s="14"/>
      <c r="P27" s="14"/>
      <c r="Q27" s="14"/>
      <c r="R27" s="14">
        <v>41.8</v>
      </c>
      <c r="S27" s="14">
        <v>0.1</v>
      </c>
      <c r="T27" s="14"/>
      <c r="U27" s="14">
        <v>3.2</v>
      </c>
      <c r="V27" s="14"/>
      <c r="W27" s="14"/>
      <c r="X27" s="14">
        <v>9.3000000000000007</v>
      </c>
      <c r="Y27" s="14">
        <v>1</v>
      </c>
      <c r="Z27" s="14">
        <v>0.8</v>
      </c>
      <c r="AA27" s="14"/>
      <c r="AB27" s="14">
        <v>-3.2</v>
      </c>
      <c r="AC27" s="14"/>
      <c r="AD27" s="14">
        <v>6.6</v>
      </c>
      <c r="AE27" s="14"/>
      <c r="AF27" s="14"/>
      <c r="AG27" s="14">
        <v>0</v>
      </c>
      <c r="AH27" s="14">
        <v>0</v>
      </c>
      <c r="AI27" s="14">
        <v>17.3</v>
      </c>
      <c r="AJ27" s="14">
        <v>-0.8</v>
      </c>
      <c r="AK27" s="14">
        <v>0</v>
      </c>
      <c r="AL27" s="14"/>
      <c r="AM27" s="14"/>
      <c r="AN27" s="14">
        <v>-0.6</v>
      </c>
      <c r="AO27" s="14">
        <v>29</v>
      </c>
      <c r="AP27" s="14">
        <v>9.4</v>
      </c>
      <c r="AQ27" s="14">
        <v>25.3</v>
      </c>
      <c r="AR27" s="14">
        <v>10</v>
      </c>
      <c r="AS27" s="14">
        <v>0.6</v>
      </c>
      <c r="AT27" s="14">
        <v>2.6</v>
      </c>
      <c r="AU27" s="14">
        <v>1.2</v>
      </c>
      <c r="AV27" s="14">
        <v>36.5</v>
      </c>
      <c r="AW27" s="14">
        <v>24.4</v>
      </c>
      <c r="AX27" s="14">
        <v>-28.6</v>
      </c>
      <c r="AY27" s="14">
        <v>8.4</v>
      </c>
      <c r="AZ27" s="14">
        <v>-0.3</v>
      </c>
      <c r="BA27" s="14"/>
      <c r="BB27" s="14">
        <v>0.9</v>
      </c>
      <c r="BC27" s="14">
        <v>0.3</v>
      </c>
      <c r="BD27" s="14">
        <v>1.6</v>
      </c>
      <c r="BE27" s="14"/>
      <c r="BF27" s="14"/>
      <c r="BG27" s="14">
        <v>-1.4</v>
      </c>
      <c r="BH27" s="14"/>
      <c r="BI27" s="14"/>
      <c r="BJ27" s="14">
        <v>2.9</v>
      </c>
      <c r="BK27" s="14"/>
      <c r="BL27" s="14"/>
      <c r="BM27" s="14"/>
      <c r="BN27" s="14">
        <v>1.8</v>
      </c>
      <c r="BO27" s="14"/>
      <c r="BP27" s="14"/>
      <c r="BQ27" s="14"/>
      <c r="BR27" s="14"/>
      <c r="BS27" s="14"/>
      <c r="BT27" s="14"/>
      <c r="BU27" s="14">
        <v>-1.8</v>
      </c>
      <c r="BV27" s="14">
        <v>-9.3000000000000007</v>
      </c>
      <c r="BW27" s="14">
        <v>4.0999999999999996</v>
      </c>
      <c r="BX27" s="14">
        <v>0</v>
      </c>
      <c r="BY27" s="14"/>
      <c r="BZ27" s="14"/>
      <c r="CA27" s="14">
        <v>-0.1</v>
      </c>
      <c r="CB27" s="14">
        <v>67.099999999999994</v>
      </c>
      <c r="CC27" s="14">
        <v>39.299999999999997</v>
      </c>
      <c r="CD27" s="14">
        <v>14.4</v>
      </c>
      <c r="CE27" s="14">
        <v>20.6</v>
      </c>
      <c r="CF27" s="14">
        <v>1</v>
      </c>
      <c r="CG27" s="14">
        <v>0</v>
      </c>
      <c r="CH27" s="14">
        <v>0</v>
      </c>
      <c r="CI27" s="14">
        <v>0</v>
      </c>
      <c r="CJ27" s="14">
        <v>8</v>
      </c>
      <c r="CK27" s="14"/>
      <c r="CL27" s="14"/>
      <c r="CM27" s="14"/>
      <c r="CN27" s="14">
        <v>14.4</v>
      </c>
      <c r="CO27" s="14">
        <v>0</v>
      </c>
      <c r="CP27" s="14">
        <v>0</v>
      </c>
      <c r="CQ27" s="14">
        <v>0</v>
      </c>
      <c r="CR27" s="14"/>
      <c r="CS27" s="14"/>
      <c r="CT27" s="14"/>
      <c r="CU27" s="14">
        <v>0.2</v>
      </c>
      <c r="CV27" s="14">
        <v>1.4</v>
      </c>
      <c r="CW27" s="14"/>
      <c r="CX27" s="14">
        <v>-5.5</v>
      </c>
      <c r="CY27" s="14">
        <v>8.1999999999999993</v>
      </c>
      <c r="CZ27" s="14">
        <v>-3.9</v>
      </c>
      <c r="DA27" s="14"/>
      <c r="DB27" s="14">
        <v>0</v>
      </c>
      <c r="DC27" s="14">
        <v>0</v>
      </c>
      <c r="DD27" s="14">
        <v>-1.2</v>
      </c>
      <c r="DE27" s="14">
        <v>24.4</v>
      </c>
      <c r="DF27" s="14">
        <v>8.93</v>
      </c>
      <c r="DG27" s="14"/>
      <c r="DH27" s="14">
        <v>0.1</v>
      </c>
      <c r="DI27" s="14">
        <v>1.9</v>
      </c>
      <c r="DJ27" s="14">
        <v>0.1</v>
      </c>
      <c r="DK27" s="14">
        <v>0.8</v>
      </c>
      <c r="DL27" s="14">
        <v>0.3</v>
      </c>
      <c r="DM27" s="14">
        <v>0.6</v>
      </c>
      <c r="DN27" s="14"/>
      <c r="DO27" s="14">
        <v>-0.7</v>
      </c>
      <c r="DP27" s="14">
        <v>-1.9</v>
      </c>
      <c r="DQ27" s="14">
        <v>1.4</v>
      </c>
      <c r="DR27" s="14">
        <v>-2.2999999999999998</v>
      </c>
      <c r="DS27" s="14">
        <v>-3.2</v>
      </c>
      <c r="DT27" s="14">
        <v>0</v>
      </c>
      <c r="DU27" s="14">
        <v>0.4</v>
      </c>
      <c r="DV27" s="14">
        <v>1.1000000000000001</v>
      </c>
      <c r="DW27" s="14"/>
      <c r="DX27" s="14"/>
      <c r="DY27" s="14">
        <v>-4.5</v>
      </c>
      <c r="DZ27" s="14">
        <v>1</v>
      </c>
      <c r="EA27" s="14">
        <v>2.7</v>
      </c>
      <c r="EB27" s="14">
        <v>2.5</v>
      </c>
      <c r="EC27" s="14"/>
      <c r="ED27" s="14"/>
      <c r="EE27" s="14">
        <v>2.9</v>
      </c>
      <c r="EF27" s="14">
        <v>-5.5</v>
      </c>
      <c r="EG27" s="14">
        <v>-11.4</v>
      </c>
      <c r="EH27" s="14">
        <v>-0.8</v>
      </c>
      <c r="EI27" s="14">
        <v>-1.1000000000000001</v>
      </c>
      <c r="EJ27" s="14"/>
      <c r="EK27" s="14">
        <v>2.6</v>
      </c>
      <c r="EL27" s="14">
        <v>-0.1</v>
      </c>
      <c r="EM27" s="14">
        <v>1.7</v>
      </c>
      <c r="EN27" s="14">
        <v>0.2</v>
      </c>
      <c r="EO27" s="14">
        <v>0.2</v>
      </c>
      <c r="EP27" s="14">
        <v>0.2</v>
      </c>
      <c r="EQ27" s="14">
        <v>-3.7</v>
      </c>
      <c r="ER27" s="14">
        <v>1.6</v>
      </c>
      <c r="ES27" s="14">
        <v>-0.5</v>
      </c>
      <c r="ET27" s="14">
        <v>15.3</v>
      </c>
      <c r="EU27" s="14">
        <v>-0.2</v>
      </c>
      <c r="EV27" s="14">
        <v>0</v>
      </c>
      <c r="EW27" s="14">
        <v>0</v>
      </c>
      <c r="EX27" s="14">
        <v>-3.1</v>
      </c>
      <c r="EY27" s="14">
        <v>1.8</v>
      </c>
      <c r="EZ27" s="14">
        <v>0.7</v>
      </c>
      <c r="FA27" s="14">
        <v>0.3</v>
      </c>
      <c r="FB27" s="14">
        <v>1.2</v>
      </c>
      <c r="FC27" s="14">
        <v>-0.4</v>
      </c>
      <c r="FD27" s="14">
        <v>0.4</v>
      </c>
      <c r="FE27" s="14">
        <v>2</v>
      </c>
      <c r="FF27" s="14">
        <v>1.7</v>
      </c>
      <c r="FG27" s="14"/>
      <c r="FH27" s="14">
        <v>8.3000000000000007</v>
      </c>
      <c r="FI27" s="14">
        <v>12.2</v>
      </c>
      <c r="FJ27" s="14">
        <v>3.3</v>
      </c>
      <c r="FK27" s="14">
        <v>0</v>
      </c>
      <c r="FL27" s="14">
        <v>2.1</v>
      </c>
      <c r="FM27" s="14">
        <v>4.0999999999999996</v>
      </c>
      <c r="FN27" s="14"/>
      <c r="FO27" s="14">
        <v>605.23</v>
      </c>
      <c r="FP27" s="15"/>
      <c r="FQ27" s="14"/>
      <c r="FR27" s="14"/>
      <c r="FS27" s="14"/>
      <c r="FT27" s="14">
        <v>1.8</v>
      </c>
      <c r="FU27" s="14">
        <v>0.3</v>
      </c>
      <c r="FV27" s="14">
        <v>0.2</v>
      </c>
      <c r="FW27" s="14">
        <v>0.4</v>
      </c>
      <c r="FX27" s="14">
        <v>0.4</v>
      </c>
      <c r="FY27" s="14">
        <v>3.1</v>
      </c>
    </row>
    <row r="28" spans="1:181" ht="24" customHeight="1" x14ac:dyDescent="0.25">
      <c r="A28" s="16" t="s">
        <v>55</v>
      </c>
      <c r="B28" s="16" t="s">
        <v>773</v>
      </c>
      <c r="C28" s="17">
        <v>29.5</v>
      </c>
      <c r="D28" s="17">
        <v>172.3</v>
      </c>
      <c r="E28" s="17">
        <v>30</v>
      </c>
      <c r="F28" s="17">
        <v>2.2000000000000002</v>
      </c>
      <c r="G28" s="17">
        <v>0</v>
      </c>
      <c r="H28" s="17">
        <v>-7.5</v>
      </c>
      <c r="I28" s="17">
        <v>-3.3</v>
      </c>
      <c r="J28" s="17"/>
      <c r="K28" s="17">
        <v>0</v>
      </c>
      <c r="L28" s="17"/>
      <c r="M28" s="17"/>
      <c r="N28" s="17"/>
      <c r="O28" s="17"/>
      <c r="P28" s="17"/>
      <c r="Q28" s="17"/>
      <c r="R28" s="17">
        <v>56.6</v>
      </c>
      <c r="S28" s="17">
        <v>0.2</v>
      </c>
      <c r="T28" s="17"/>
      <c r="U28" s="17">
        <v>3.2</v>
      </c>
      <c r="V28" s="17"/>
      <c r="W28" s="17"/>
      <c r="X28" s="17">
        <v>10.8</v>
      </c>
      <c r="Y28" s="17">
        <v>0.9</v>
      </c>
      <c r="Z28" s="17">
        <v>0.8</v>
      </c>
      <c r="AA28" s="17"/>
      <c r="AB28" s="17">
        <v>-3.2</v>
      </c>
      <c r="AC28" s="17"/>
      <c r="AD28" s="17">
        <v>9.1999999999999993</v>
      </c>
      <c r="AE28" s="17"/>
      <c r="AF28" s="17"/>
      <c r="AG28" s="17">
        <v>0</v>
      </c>
      <c r="AH28" s="17">
        <v>0</v>
      </c>
      <c r="AI28" s="17">
        <v>16.399999999999999</v>
      </c>
      <c r="AJ28" s="17">
        <v>4.5999999999999996</v>
      </c>
      <c r="AK28" s="17">
        <v>0</v>
      </c>
      <c r="AL28" s="17"/>
      <c r="AM28" s="17"/>
      <c r="AN28" s="17">
        <v>-1.2</v>
      </c>
      <c r="AO28" s="17">
        <v>48.1</v>
      </c>
      <c r="AP28" s="17">
        <v>9.6999999999999993</v>
      </c>
      <c r="AQ28" s="17">
        <v>25</v>
      </c>
      <c r="AR28" s="17">
        <v>9.8000000000000007</v>
      </c>
      <c r="AS28" s="17">
        <v>0</v>
      </c>
      <c r="AT28" s="17">
        <v>2.6</v>
      </c>
      <c r="AU28" s="17">
        <v>2.2000000000000002</v>
      </c>
      <c r="AV28" s="17">
        <v>44.3</v>
      </c>
      <c r="AW28" s="17">
        <v>32</v>
      </c>
      <c r="AX28" s="17">
        <v>71</v>
      </c>
      <c r="AY28" s="17">
        <v>11.8</v>
      </c>
      <c r="AZ28" s="17">
        <v>2.8</v>
      </c>
      <c r="BA28" s="17"/>
      <c r="BB28" s="17">
        <v>0.9</v>
      </c>
      <c r="BC28" s="17">
        <v>0.3</v>
      </c>
      <c r="BD28" s="17">
        <v>5.4</v>
      </c>
      <c r="BE28" s="17"/>
      <c r="BF28" s="17"/>
      <c r="BG28" s="17">
        <v>3.6</v>
      </c>
      <c r="BH28" s="17"/>
      <c r="BI28" s="17"/>
      <c r="BJ28" s="17">
        <v>1.8</v>
      </c>
      <c r="BK28" s="17"/>
      <c r="BL28" s="17"/>
      <c r="BM28" s="17"/>
      <c r="BN28" s="17">
        <v>6.6</v>
      </c>
      <c r="BO28" s="17"/>
      <c r="BP28" s="17"/>
      <c r="BQ28" s="17"/>
      <c r="BR28" s="17"/>
      <c r="BS28" s="17"/>
      <c r="BT28" s="17"/>
      <c r="BU28" s="17">
        <v>-0.2</v>
      </c>
      <c r="BV28" s="17">
        <v>-7.5</v>
      </c>
      <c r="BW28" s="17">
        <v>5.8</v>
      </c>
      <c r="BX28" s="17">
        <v>0</v>
      </c>
      <c r="BY28" s="17"/>
      <c r="BZ28" s="17"/>
      <c r="CA28" s="17">
        <v>0.1</v>
      </c>
      <c r="CB28" s="17">
        <v>70.7</v>
      </c>
      <c r="CC28" s="17">
        <v>39.4</v>
      </c>
      <c r="CD28" s="17">
        <v>14.7</v>
      </c>
      <c r="CE28" s="17">
        <v>21</v>
      </c>
      <c r="CF28" s="17">
        <v>1.2</v>
      </c>
      <c r="CG28" s="17">
        <v>0</v>
      </c>
      <c r="CH28" s="17">
        <v>0</v>
      </c>
      <c r="CI28" s="17">
        <v>0</v>
      </c>
      <c r="CJ28" s="17">
        <v>22.8</v>
      </c>
      <c r="CK28" s="17"/>
      <c r="CL28" s="17"/>
      <c r="CM28" s="17"/>
      <c r="CN28" s="17">
        <v>18.2</v>
      </c>
      <c r="CO28" s="17">
        <v>0</v>
      </c>
      <c r="CP28" s="17">
        <v>0</v>
      </c>
      <c r="CQ28" s="17">
        <v>-1.1000000000000001</v>
      </c>
      <c r="CR28" s="17"/>
      <c r="CS28" s="17"/>
      <c r="CT28" s="17"/>
      <c r="CU28" s="17">
        <v>0.2</v>
      </c>
      <c r="CV28" s="17">
        <v>1.4</v>
      </c>
      <c r="CW28" s="17"/>
      <c r="CX28" s="17">
        <v>-5.4</v>
      </c>
      <c r="CY28" s="17">
        <v>9.1999999999999993</v>
      </c>
      <c r="CZ28" s="17">
        <v>-3.8</v>
      </c>
      <c r="DA28" s="17"/>
      <c r="DB28" s="17">
        <v>0.1</v>
      </c>
      <c r="DC28" s="17">
        <v>0</v>
      </c>
      <c r="DD28" s="17">
        <v>-1.2</v>
      </c>
      <c r="DE28" s="17">
        <v>26.7</v>
      </c>
      <c r="DF28" s="17">
        <v>9.5</v>
      </c>
      <c r="DG28" s="17"/>
      <c r="DH28" s="17">
        <v>0.1</v>
      </c>
      <c r="DI28" s="17">
        <v>1.9</v>
      </c>
      <c r="DJ28" s="17">
        <v>0.2</v>
      </c>
      <c r="DK28" s="17">
        <v>1.1000000000000001</v>
      </c>
      <c r="DL28" s="17">
        <v>0.3</v>
      </c>
      <c r="DM28" s="17">
        <v>0.6</v>
      </c>
      <c r="DN28" s="17"/>
      <c r="DO28" s="17">
        <v>-0.7</v>
      </c>
      <c r="DP28" s="17">
        <v>-1.9</v>
      </c>
      <c r="DQ28" s="17">
        <v>1.8</v>
      </c>
      <c r="DR28" s="17">
        <v>-2.2000000000000002</v>
      </c>
      <c r="DS28" s="17">
        <v>-3.4</v>
      </c>
      <c r="DT28" s="17">
        <v>0.1</v>
      </c>
      <c r="DU28" s="17">
        <v>0.7</v>
      </c>
      <c r="DV28" s="17">
        <v>1.1000000000000001</v>
      </c>
      <c r="DW28" s="17"/>
      <c r="DX28" s="17"/>
      <c r="DY28" s="17">
        <v>-4.7</v>
      </c>
      <c r="DZ28" s="17">
        <v>1</v>
      </c>
      <c r="EA28" s="17">
        <v>2.9</v>
      </c>
      <c r="EB28" s="17">
        <v>2.6</v>
      </c>
      <c r="EC28" s="17"/>
      <c r="ED28" s="17"/>
      <c r="EE28" s="17">
        <v>3.1</v>
      </c>
      <c r="EF28" s="17">
        <v>-2</v>
      </c>
      <c r="EG28" s="17">
        <v>-11.3</v>
      </c>
      <c r="EH28" s="17">
        <v>-0.2</v>
      </c>
      <c r="EI28" s="17">
        <v>-1</v>
      </c>
      <c r="EJ28" s="17"/>
      <c r="EK28" s="17">
        <v>2.6</v>
      </c>
      <c r="EL28" s="17">
        <v>-0.1</v>
      </c>
      <c r="EM28" s="17">
        <v>2</v>
      </c>
      <c r="EN28" s="17">
        <v>0.2</v>
      </c>
      <c r="EO28" s="17">
        <v>0.2</v>
      </c>
      <c r="EP28" s="17">
        <v>0.2</v>
      </c>
      <c r="EQ28" s="17">
        <v>-3.6</v>
      </c>
      <c r="ER28" s="17">
        <v>2.2000000000000002</v>
      </c>
      <c r="ES28" s="17">
        <v>-0.8</v>
      </c>
      <c r="ET28" s="17">
        <v>16</v>
      </c>
      <c r="EU28" s="17">
        <v>-0.2</v>
      </c>
      <c r="EV28" s="17">
        <v>0</v>
      </c>
      <c r="EW28" s="17">
        <v>0</v>
      </c>
      <c r="EX28" s="17">
        <v>4</v>
      </c>
      <c r="EY28" s="17">
        <v>1.8</v>
      </c>
      <c r="EZ28" s="17">
        <v>0.8</v>
      </c>
      <c r="FA28" s="17">
        <v>0.3</v>
      </c>
      <c r="FB28" s="17">
        <v>1.2</v>
      </c>
      <c r="FC28" s="17">
        <v>-0.8</v>
      </c>
      <c r="FD28" s="17">
        <v>0.4</v>
      </c>
      <c r="FE28" s="17">
        <v>2</v>
      </c>
      <c r="FF28" s="17">
        <v>1.7</v>
      </c>
      <c r="FG28" s="17"/>
      <c r="FH28" s="17">
        <v>7.7</v>
      </c>
      <c r="FI28" s="17">
        <v>11.7</v>
      </c>
      <c r="FJ28" s="17">
        <v>3.4</v>
      </c>
      <c r="FK28" s="17">
        <v>0</v>
      </c>
      <c r="FL28" s="17">
        <v>1.6</v>
      </c>
      <c r="FM28" s="17">
        <v>4.4000000000000004</v>
      </c>
      <c r="FN28" s="17"/>
      <c r="FO28" s="17">
        <v>870.2</v>
      </c>
      <c r="FP28" s="15"/>
      <c r="FQ28" s="17"/>
      <c r="FR28" s="17"/>
      <c r="FS28" s="17"/>
      <c r="FT28" s="17">
        <v>1.7</v>
      </c>
      <c r="FU28" s="17">
        <v>0.3</v>
      </c>
      <c r="FV28" s="17">
        <v>0.2</v>
      </c>
      <c r="FW28" s="17">
        <v>0.2</v>
      </c>
      <c r="FX28" s="17">
        <v>2.9</v>
      </c>
      <c r="FY28" s="17">
        <v>5.3</v>
      </c>
    </row>
    <row r="29" spans="1:181" ht="24" customHeight="1" x14ac:dyDescent="0.25">
      <c r="A29" s="16" t="s">
        <v>55</v>
      </c>
      <c r="B29" s="16" t="s">
        <v>774</v>
      </c>
      <c r="C29" s="17">
        <v>29.3</v>
      </c>
      <c r="D29" s="17">
        <v>160.80000000000001</v>
      </c>
      <c r="E29" s="17">
        <v>28.3</v>
      </c>
      <c r="F29" s="17">
        <v>2.2000000000000002</v>
      </c>
      <c r="G29" s="17">
        <v>0</v>
      </c>
      <c r="H29" s="17">
        <v>-8</v>
      </c>
      <c r="I29" s="17">
        <v>4.4000000000000004</v>
      </c>
      <c r="J29" s="17"/>
      <c r="K29" s="17">
        <v>0</v>
      </c>
      <c r="L29" s="17"/>
      <c r="M29" s="17"/>
      <c r="N29" s="17"/>
      <c r="O29" s="17"/>
      <c r="P29" s="17"/>
      <c r="Q29" s="17"/>
      <c r="R29" s="17">
        <v>50.9</v>
      </c>
      <c r="S29" s="17">
        <v>0</v>
      </c>
      <c r="T29" s="17"/>
      <c r="U29" s="17">
        <v>2.9</v>
      </c>
      <c r="V29" s="17"/>
      <c r="W29" s="17"/>
      <c r="X29" s="17">
        <v>0.9</v>
      </c>
      <c r="Y29" s="17">
        <v>0.8</v>
      </c>
      <c r="Z29" s="17">
        <v>0.7</v>
      </c>
      <c r="AA29" s="17"/>
      <c r="AB29" s="17">
        <v>-3</v>
      </c>
      <c r="AC29" s="17"/>
      <c r="AD29" s="17">
        <v>10.6</v>
      </c>
      <c r="AE29" s="17"/>
      <c r="AF29" s="17"/>
      <c r="AG29" s="17">
        <v>0</v>
      </c>
      <c r="AH29" s="17">
        <v>0</v>
      </c>
      <c r="AI29" s="17">
        <v>18.7</v>
      </c>
      <c r="AJ29" s="17">
        <v>0.4</v>
      </c>
      <c r="AK29" s="17">
        <v>0</v>
      </c>
      <c r="AL29" s="17"/>
      <c r="AM29" s="17"/>
      <c r="AN29" s="17">
        <v>-1</v>
      </c>
      <c r="AO29" s="17">
        <v>49.5</v>
      </c>
      <c r="AP29" s="17">
        <v>9.9</v>
      </c>
      <c r="AQ29" s="17">
        <v>25.6</v>
      </c>
      <c r="AR29" s="17">
        <v>10.3</v>
      </c>
      <c r="AS29" s="17">
        <v>0.4</v>
      </c>
      <c r="AT29" s="17">
        <v>2.6</v>
      </c>
      <c r="AU29" s="17">
        <v>1.6</v>
      </c>
      <c r="AV29" s="17">
        <v>48.1</v>
      </c>
      <c r="AW29" s="17">
        <v>35.700000000000003</v>
      </c>
      <c r="AX29" s="17">
        <v>75.099999999999994</v>
      </c>
      <c r="AY29" s="17">
        <v>8.6</v>
      </c>
      <c r="AZ29" s="17">
        <v>-1.2</v>
      </c>
      <c r="BA29" s="17"/>
      <c r="BB29" s="17">
        <v>1</v>
      </c>
      <c r="BC29" s="17">
        <v>0.3</v>
      </c>
      <c r="BD29" s="17">
        <v>0.2</v>
      </c>
      <c r="BE29" s="17"/>
      <c r="BF29" s="17"/>
      <c r="BG29" s="17">
        <v>10.8</v>
      </c>
      <c r="BH29" s="17"/>
      <c r="BI29" s="17"/>
      <c r="BJ29" s="17">
        <v>-0.2</v>
      </c>
      <c r="BK29" s="17"/>
      <c r="BL29" s="17"/>
      <c r="BM29" s="17"/>
      <c r="BN29" s="17">
        <v>9.1</v>
      </c>
      <c r="BO29" s="17"/>
      <c r="BP29" s="17"/>
      <c r="BQ29" s="17"/>
      <c r="BR29" s="17"/>
      <c r="BS29" s="17"/>
      <c r="BT29" s="17"/>
      <c r="BU29" s="17">
        <v>-1.6</v>
      </c>
      <c r="BV29" s="17">
        <v>-8.9</v>
      </c>
      <c r="BW29" s="17">
        <v>4.5</v>
      </c>
      <c r="BX29" s="17">
        <v>0</v>
      </c>
      <c r="BY29" s="17"/>
      <c r="BZ29" s="17"/>
      <c r="CA29" s="17">
        <v>0.1</v>
      </c>
      <c r="CB29" s="17">
        <v>94</v>
      </c>
      <c r="CC29" s="17">
        <v>41.1</v>
      </c>
      <c r="CD29" s="17">
        <v>15.6</v>
      </c>
      <c r="CE29" s="17">
        <v>20.7</v>
      </c>
      <c r="CF29" s="17">
        <v>1.4</v>
      </c>
      <c r="CG29" s="17">
        <v>0</v>
      </c>
      <c r="CH29" s="17">
        <v>0</v>
      </c>
      <c r="CI29" s="17">
        <v>0</v>
      </c>
      <c r="CJ29" s="17">
        <v>80.2</v>
      </c>
      <c r="CK29" s="17"/>
      <c r="CL29" s="17"/>
      <c r="CM29" s="17"/>
      <c r="CN29" s="17">
        <v>15.9</v>
      </c>
      <c r="CO29" s="17">
        <v>0</v>
      </c>
      <c r="CP29" s="17">
        <v>0</v>
      </c>
      <c r="CQ29" s="17">
        <v>1.7</v>
      </c>
      <c r="CR29" s="17"/>
      <c r="CS29" s="17"/>
      <c r="CT29" s="17"/>
      <c r="CU29" s="17">
        <v>0.2</v>
      </c>
      <c r="CV29" s="17">
        <v>1.4</v>
      </c>
      <c r="CW29" s="17"/>
      <c r="CX29" s="17">
        <v>-5.3</v>
      </c>
      <c r="CY29" s="17">
        <v>9.6999999999999993</v>
      </c>
      <c r="CZ29" s="17">
        <v>-3.5</v>
      </c>
      <c r="DA29" s="17"/>
      <c r="DB29" s="17">
        <v>0</v>
      </c>
      <c r="DC29" s="17">
        <v>0</v>
      </c>
      <c r="DD29" s="17">
        <v>-1.1000000000000001</v>
      </c>
      <c r="DE29" s="17">
        <v>27.7</v>
      </c>
      <c r="DF29" s="17">
        <v>9.9</v>
      </c>
      <c r="DG29" s="17"/>
      <c r="DH29" s="17">
        <v>0.1</v>
      </c>
      <c r="DI29" s="17">
        <v>1.9</v>
      </c>
      <c r="DJ29" s="17">
        <v>0.1</v>
      </c>
      <c r="DK29" s="17">
        <v>0.2</v>
      </c>
      <c r="DL29" s="17">
        <v>0.3</v>
      </c>
      <c r="DM29" s="17">
        <v>0.6</v>
      </c>
      <c r="DN29" s="17"/>
      <c r="DO29" s="17">
        <v>-0.7</v>
      </c>
      <c r="DP29" s="17">
        <v>-1.9</v>
      </c>
      <c r="DQ29" s="17">
        <v>0.4</v>
      </c>
      <c r="DR29" s="17">
        <v>-5.5</v>
      </c>
      <c r="DS29" s="17">
        <v>-3.5</v>
      </c>
      <c r="DT29" s="17">
        <v>0</v>
      </c>
      <c r="DU29" s="17">
        <v>0.6</v>
      </c>
      <c r="DV29" s="17">
        <v>0.6</v>
      </c>
      <c r="DW29" s="17"/>
      <c r="DX29" s="17"/>
      <c r="DY29" s="17">
        <v>-4.5</v>
      </c>
      <c r="DZ29" s="17">
        <v>0.9</v>
      </c>
      <c r="EA29" s="17">
        <v>2.9</v>
      </c>
      <c r="EB29" s="17">
        <v>2.5</v>
      </c>
      <c r="EC29" s="17"/>
      <c r="ED29" s="17"/>
      <c r="EE29" s="17">
        <v>3.1</v>
      </c>
      <c r="EF29" s="17">
        <v>-3.7</v>
      </c>
      <c r="EG29" s="17">
        <v>-14.4</v>
      </c>
      <c r="EH29" s="17">
        <v>-0.6</v>
      </c>
      <c r="EI29" s="17">
        <v>-1.4</v>
      </c>
      <c r="EJ29" s="17"/>
      <c r="EK29" s="17">
        <v>2.6</v>
      </c>
      <c r="EL29" s="17">
        <v>-0.1</v>
      </c>
      <c r="EM29" s="17">
        <v>2.1</v>
      </c>
      <c r="EN29" s="17">
        <v>0.2</v>
      </c>
      <c r="EO29" s="17">
        <v>0.2</v>
      </c>
      <c r="EP29" s="17">
        <v>0.2</v>
      </c>
      <c r="EQ29" s="17">
        <v>-3.3</v>
      </c>
      <c r="ER29" s="17">
        <v>1.7</v>
      </c>
      <c r="ES29" s="17">
        <v>-1.1000000000000001</v>
      </c>
      <c r="ET29" s="17">
        <v>16.3</v>
      </c>
      <c r="EU29" s="17">
        <v>-0.2</v>
      </c>
      <c r="EV29" s="17">
        <v>0</v>
      </c>
      <c r="EW29" s="17">
        <v>0</v>
      </c>
      <c r="EX29" s="17">
        <v>-1.6</v>
      </c>
      <c r="EY29" s="17">
        <v>1.8</v>
      </c>
      <c r="EZ29" s="17">
        <v>0.7</v>
      </c>
      <c r="FA29" s="17">
        <v>0.3</v>
      </c>
      <c r="FB29" s="17">
        <v>1.2</v>
      </c>
      <c r="FC29" s="17">
        <v>-1</v>
      </c>
      <c r="FD29" s="17">
        <v>0.4</v>
      </c>
      <c r="FE29" s="17">
        <v>2</v>
      </c>
      <c r="FF29" s="17">
        <v>1.8</v>
      </c>
      <c r="FG29" s="17"/>
      <c r="FH29" s="17">
        <v>7.3</v>
      </c>
      <c r="FI29" s="17">
        <v>10.9</v>
      </c>
      <c r="FJ29" s="17">
        <v>3.6</v>
      </c>
      <c r="FK29" s="17">
        <v>0</v>
      </c>
      <c r="FL29" s="17">
        <v>1.4</v>
      </c>
      <c r="FM29" s="17">
        <v>3.8</v>
      </c>
      <c r="FN29" s="17"/>
      <c r="FO29" s="17">
        <v>919.2</v>
      </c>
      <c r="FP29" s="15"/>
      <c r="FQ29" s="17"/>
      <c r="FR29" s="17"/>
      <c r="FS29" s="17"/>
      <c r="FT29" s="17">
        <v>1.7</v>
      </c>
      <c r="FU29" s="17">
        <v>0.3</v>
      </c>
      <c r="FV29" s="17">
        <v>0.1</v>
      </c>
      <c r="FW29" s="17">
        <v>-0.4</v>
      </c>
      <c r="FX29" s="17">
        <v>3.1</v>
      </c>
      <c r="FY29" s="17">
        <v>4.8</v>
      </c>
    </row>
    <row r="30" spans="1:181" ht="24" customHeight="1" x14ac:dyDescent="0.25">
      <c r="A30" s="16" t="s">
        <v>55</v>
      </c>
      <c r="B30" s="16" t="s">
        <v>775</v>
      </c>
      <c r="C30" s="17">
        <v>29.1</v>
      </c>
      <c r="D30" s="17">
        <v>167.2</v>
      </c>
      <c r="E30" s="17">
        <v>29.3</v>
      </c>
      <c r="F30" s="17">
        <v>2.2999999999999998</v>
      </c>
      <c r="G30" s="17">
        <v>0</v>
      </c>
      <c r="H30" s="17">
        <v>-8.8000000000000007</v>
      </c>
      <c r="I30" s="17">
        <v>7.5</v>
      </c>
      <c r="J30" s="17"/>
      <c r="K30" s="17">
        <v>0</v>
      </c>
      <c r="L30" s="17"/>
      <c r="M30" s="17"/>
      <c r="N30" s="17"/>
      <c r="O30" s="17"/>
      <c r="P30" s="17"/>
      <c r="Q30" s="17"/>
      <c r="R30" s="17">
        <v>56.6</v>
      </c>
      <c r="S30" s="17">
        <v>0</v>
      </c>
      <c r="T30" s="17"/>
      <c r="U30" s="17">
        <v>4.5</v>
      </c>
      <c r="V30" s="17"/>
      <c r="W30" s="17"/>
      <c r="X30" s="17">
        <v>3.1</v>
      </c>
      <c r="Y30" s="17">
        <v>1</v>
      </c>
      <c r="Z30" s="17">
        <v>0.9</v>
      </c>
      <c r="AA30" s="17"/>
      <c r="AB30" s="17">
        <v>-3.1</v>
      </c>
      <c r="AC30" s="17"/>
      <c r="AD30" s="17">
        <v>12.6</v>
      </c>
      <c r="AE30" s="17"/>
      <c r="AF30" s="17"/>
      <c r="AG30" s="17">
        <v>0</v>
      </c>
      <c r="AH30" s="17">
        <v>0</v>
      </c>
      <c r="AI30" s="17">
        <v>21.1</v>
      </c>
      <c r="AJ30" s="17">
        <v>-5.8</v>
      </c>
      <c r="AK30" s="17">
        <v>4.9000000000000004</v>
      </c>
      <c r="AL30" s="17"/>
      <c r="AM30" s="17"/>
      <c r="AN30" s="17">
        <v>-0.9</v>
      </c>
      <c r="AO30" s="17">
        <v>40.299999999999997</v>
      </c>
      <c r="AP30" s="17">
        <v>9.6</v>
      </c>
      <c r="AQ30" s="17">
        <v>25.5</v>
      </c>
      <c r="AR30" s="17">
        <v>10.199999999999999</v>
      </c>
      <c r="AS30" s="17">
        <v>0.5</v>
      </c>
      <c r="AT30" s="17">
        <v>2.6</v>
      </c>
      <c r="AU30" s="17">
        <v>1.1000000000000001</v>
      </c>
      <c r="AV30" s="17">
        <v>53.9</v>
      </c>
      <c r="AW30" s="17">
        <v>41.4</v>
      </c>
      <c r="AX30" s="17">
        <v>81</v>
      </c>
      <c r="AY30" s="17">
        <v>10.9</v>
      </c>
      <c r="AZ30" s="17">
        <v>-0.5</v>
      </c>
      <c r="BA30" s="17"/>
      <c r="BB30" s="17">
        <v>0.9</v>
      </c>
      <c r="BC30" s="17">
        <v>0.4</v>
      </c>
      <c r="BD30" s="17">
        <v>-1</v>
      </c>
      <c r="BE30" s="17"/>
      <c r="BF30" s="17"/>
      <c r="BG30" s="17">
        <v>12.2</v>
      </c>
      <c r="BH30" s="17"/>
      <c r="BI30" s="17"/>
      <c r="BJ30" s="17">
        <v>0</v>
      </c>
      <c r="BK30" s="17"/>
      <c r="BL30" s="17"/>
      <c r="BM30" s="17"/>
      <c r="BN30" s="17">
        <v>7.5</v>
      </c>
      <c r="BO30" s="17"/>
      <c r="BP30" s="17"/>
      <c r="BQ30" s="17"/>
      <c r="BR30" s="17"/>
      <c r="BS30" s="17"/>
      <c r="BT30" s="17"/>
      <c r="BU30" s="17">
        <v>0.7</v>
      </c>
      <c r="BV30" s="17">
        <v>-6.8</v>
      </c>
      <c r="BW30" s="17">
        <v>6.7</v>
      </c>
      <c r="BX30" s="17">
        <v>0</v>
      </c>
      <c r="BY30" s="17"/>
      <c r="BZ30" s="17"/>
      <c r="CA30" s="17">
        <v>0.1</v>
      </c>
      <c r="CB30" s="17">
        <v>95.3</v>
      </c>
      <c r="CC30" s="17">
        <v>40.299999999999997</v>
      </c>
      <c r="CD30" s="17">
        <v>15</v>
      </c>
      <c r="CE30" s="17">
        <v>20.6</v>
      </c>
      <c r="CF30" s="17">
        <v>6</v>
      </c>
      <c r="CG30" s="17">
        <v>0</v>
      </c>
      <c r="CH30" s="17">
        <v>0</v>
      </c>
      <c r="CI30" s="17">
        <v>0</v>
      </c>
      <c r="CJ30" s="17">
        <v>80.3</v>
      </c>
      <c r="CK30" s="17"/>
      <c r="CL30" s="17"/>
      <c r="CM30" s="17"/>
      <c r="CN30" s="17">
        <v>16.8</v>
      </c>
      <c r="CO30" s="17">
        <v>0</v>
      </c>
      <c r="CP30" s="17">
        <v>0</v>
      </c>
      <c r="CQ30" s="17">
        <v>2.5</v>
      </c>
      <c r="CR30" s="17"/>
      <c r="CS30" s="17"/>
      <c r="CT30" s="17"/>
      <c r="CU30" s="17">
        <v>0.2</v>
      </c>
      <c r="CV30" s="17">
        <v>1.4</v>
      </c>
      <c r="CW30" s="17"/>
      <c r="CX30" s="17">
        <v>-5.2</v>
      </c>
      <c r="CY30" s="17">
        <v>8.9</v>
      </c>
      <c r="CZ30" s="17">
        <v>-4.8</v>
      </c>
      <c r="DA30" s="17"/>
      <c r="DB30" s="17">
        <v>0</v>
      </c>
      <c r="DC30" s="17">
        <v>0</v>
      </c>
      <c r="DD30" s="17">
        <v>-1.2</v>
      </c>
      <c r="DE30" s="17">
        <v>29.2</v>
      </c>
      <c r="DF30" s="17">
        <v>10.62</v>
      </c>
      <c r="DG30" s="17"/>
      <c r="DH30" s="17">
        <v>0.2</v>
      </c>
      <c r="DI30" s="17">
        <v>1.9</v>
      </c>
      <c r="DJ30" s="17">
        <v>0.1</v>
      </c>
      <c r="DK30" s="17">
        <v>0.2</v>
      </c>
      <c r="DL30" s="17">
        <v>0.3</v>
      </c>
      <c r="DM30" s="17">
        <v>0.6</v>
      </c>
      <c r="DN30" s="17"/>
      <c r="DO30" s="17">
        <v>-0.7</v>
      </c>
      <c r="DP30" s="17">
        <v>-1.9</v>
      </c>
      <c r="DQ30" s="17">
        <v>1.2</v>
      </c>
      <c r="DR30" s="17">
        <v>-4.5999999999999996</v>
      </c>
      <c r="DS30" s="17">
        <v>-3.5</v>
      </c>
      <c r="DT30" s="17">
        <v>0.1</v>
      </c>
      <c r="DU30" s="17">
        <v>0.6</v>
      </c>
      <c r="DV30" s="17">
        <v>0.6</v>
      </c>
      <c r="DW30" s="17"/>
      <c r="DX30" s="17"/>
      <c r="DY30" s="17">
        <v>-4.4000000000000004</v>
      </c>
      <c r="DZ30" s="17">
        <v>0.8</v>
      </c>
      <c r="EA30" s="17">
        <v>3.1</v>
      </c>
      <c r="EB30" s="17">
        <v>2.6</v>
      </c>
      <c r="EC30" s="17"/>
      <c r="ED30" s="17"/>
      <c r="EE30" s="17">
        <v>3.2</v>
      </c>
      <c r="EF30" s="17">
        <v>-2.2999999999999998</v>
      </c>
      <c r="EG30" s="17">
        <v>-11.2</v>
      </c>
      <c r="EH30" s="17">
        <v>-0.2</v>
      </c>
      <c r="EI30" s="17">
        <v>-0.8</v>
      </c>
      <c r="EJ30" s="17"/>
      <c r="EK30" s="17">
        <v>2.6</v>
      </c>
      <c r="EL30" s="17">
        <v>-0.1</v>
      </c>
      <c r="EM30" s="17">
        <v>2.1</v>
      </c>
      <c r="EN30" s="17">
        <v>0.2</v>
      </c>
      <c r="EO30" s="17">
        <v>0.2</v>
      </c>
      <c r="EP30" s="17">
        <v>0.2</v>
      </c>
      <c r="EQ30" s="17">
        <v>-4.5999999999999996</v>
      </c>
      <c r="ER30" s="17">
        <v>2.4</v>
      </c>
      <c r="ES30" s="17">
        <v>-1.5</v>
      </c>
      <c r="ET30" s="17">
        <v>16.399999999999999</v>
      </c>
      <c r="EU30" s="17">
        <v>-0.2</v>
      </c>
      <c r="EV30" s="17">
        <v>0</v>
      </c>
      <c r="EW30" s="17">
        <v>0</v>
      </c>
      <c r="EX30" s="17">
        <v>4.2</v>
      </c>
      <c r="EY30" s="17">
        <v>1.8</v>
      </c>
      <c r="EZ30" s="17">
        <v>0.7</v>
      </c>
      <c r="FA30" s="17">
        <v>0.3</v>
      </c>
      <c r="FB30" s="17">
        <v>1.2</v>
      </c>
      <c r="FC30" s="17">
        <v>-1.4</v>
      </c>
      <c r="FD30" s="17">
        <v>0.4</v>
      </c>
      <c r="FE30" s="17">
        <v>2</v>
      </c>
      <c r="FF30" s="17">
        <v>1.7</v>
      </c>
      <c r="FG30" s="17"/>
      <c r="FH30" s="17">
        <v>7.2</v>
      </c>
      <c r="FI30" s="17">
        <v>11</v>
      </c>
      <c r="FJ30" s="17">
        <v>4.8</v>
      </c>
      <c r="FK30" s="17">
        <v>0</v>
      </c>
      <c r="FL30" s="17">
        <v>1.2</v>
      </c>
      <c r="FM30" s="17">
        <v>3.9</v>
      </c>
      <c r="FN30" s="17"/>
      <c r="FO30" s="17">
        <v>977.22</v>
      </c>
      <c r="FP30" s="15"/>
      <c r="FQ30" s="17"/>
      <c r="FR30" s="17"/>
      <c r="FS30" s="17"/>
      <c r="FT30" s="17">
        <v>1.7</v>
      </c>
      <c r="FU30" s="17">
        <v>0.3</v>
      </c>
      <c r="FV30" s="17">
        <v>0.2</v>
      </c>
      <c r="FW30" s="17">
        <v>0</v>
      </c>
      <c r="FX30" s="17">
        <v>3.1</v>
      </c>
      <c r="FY30" s="17">
        <v>5.3</v>
      </c>
    </row>
    <row r="31" spans="1:181" ht="24" customHeight="1" x14ac:dyDescent="0.25">
      <c r="A31" s="16" t="s">
        <v>55</v>
      </c>
      <c r="B31" s="16" t="s">
        <v>776</v>
      </c>
      <c r="C31" s="17">
        <v>28.3</v>
      </c>
      <c r="D31" s="17">
        <v>170.4</v>
      </c>
      <c r="E31" s="17">
        <v>30.2</v>
      </c>
      <c r="F31" s="17">
        <v>2.4</v>
      </c>
      <c r="G31" s="17">
        <v>0</v>
      </c>
      <c r="H31" s="17">
        <v>-10.6</v>
      </c>
      <c r="I31" s="17">
        <v>6</v>
      </c>
      <c r="J31" s="17"/>
      <c r="K31" s="17">
        <v>0</v>
      </c>
      <c r="L31" s="17"/>
      <c r="M31" s="17"/>
      <c r="N31" s="17"/>
      <c r="O31" s="17"/>
      <c r="P31" s="17"/>
      <c r="Q31" s="17"/>
      <c r="R31" s="17">
        <v>56.8</v>
      </c>
      <c r="S31" s="17">
        <v>0</v>
      </c>
      <c r="T31" s="17"/>
      <c r="U31" s="17">
        <v>2.6</v>
      </c>
      <c r="V31" s="17"/>
      <c r="W31" s="17"/>
      <c r="X31" s="17">
        <v>1.2</v>
      </c>
      <c r="Y31" s="17">
        <v>1.5</v>
      </c>
      <c r="Z31" s="17">
        <v>0.8</v>
      </c>
      <c r="AA31" s="17"/>
      <c r="AB31" s="17">
        <v>-3</v>
      </c>
      <c r="AC31" s="17"/>
      <c r="AD31" s="17">
        <v>10.6</v>
      </c>
      <c r="AE31" s="17"/>
      <c r="AF31" s="17"/>
      <c r="AG31" s="17">
        <v>0</v>
      </c>
      <c r="AH31" s="17">
        <v>0</v>
      </c>
      <c r="AI31" s="17">
        <v>21.2</v>
      </c>
      <c r="AJ31" s="17">
        <v>-3</v>
      </c>
      <c r="AK31" s="17">
        <v>4.0999999999999996</v>
      </c>
      <c r="AL31" s="17"/>
      <c r="AM31" s="17"/>
      <c r="AN31" s="17">
        <v>-1.5</v>
      </c>
      <c r="AO31" s="17">
        <v>38.700000000000003</v>
      </c>
      <c r="AP31" s="17">
        <v>10.199999999999999</v>
      </c>
      <c r="AQ31" s="17">
        <v>24.8</v>
      </c>
      <c r="AR31" s="17">
        <v>9.6</v>
      </c>
      <c r="AS31" s="17">
        <v>0.8</v>
      </c>
      <c r="AT31" s="17">
        <v>2.6</v>
      </c>
      <c r="AU31" s="17">
        <v>0.7</v>
      </c>
      <c r="AV31" s="17">
        <v>64.599999999999994</v>
      </c>
      <c r="AW31" s="17">
        <v>48.1</v>
      </c>
      <c r="AX31" s="17">
        <v>81.5</v>
      </c>
      <c r="AY31" s="17">
        <v>10.9</v>
      </c>
      <c r="AZ31" s="17">
        <v>-0.9</v>
      </c>
      <c r="BA31" s="17"/>
      <c r="BB31" s="17">
        <v>0.9</v>
      </c>
      <c r="BC31" s="17">
        <v>0.3</v>
      </c>
      <c r="BD31" s="17">
        <v>-0.1</v>
      </c>
      <c r="BE31" s="17"/>
      <c r="BF31" s="17"/>
      <c r="BG31" s="17">
        <v>14</v>
      </c>
      <c r="BH31" s="17"/>
      <c r="BI31" s="17"/>
      <c r="BJ31" s="17">
        <v>0.4</v>
      </c>
      <c r="BK31" s="17"/>
      <c r="BL31" s="17"/>
      <c r="BM31" s="17"/>
      <c r="BN31" s="17">
        <v>6.4</v>
      </c>
      <c r="BO31" s="17"/>
      <c r="BP31" s="17"/>
      <c r="BQ31" s="17"/>
      <c r="BR31" s="17"/>
      <c r="BS31" s="17"/>
      <c r="BT31" s="17"/>
      <c r="BU31" s="17">
        <v>-0.6</v>
      </c>
      <c r="BV31" s="17">
        <v>-8.1999999999999993</v>
      </c>
      <c r="BW31" s="17">
        <v>5.4</v>
      </c>
      <c r="BX31" s="17">
        <v>-4.5999999999999996</v>
      </c>
      <c r="BY31" s="17"/>
      <c r="BZ31" s="17"/>
      <c r="CA31" s="17">
        <v>0</v>
      </c>
      <c r="CB31" s="17">
        <v>100.3</v>
      </c>
      <c r="CC31" s="17">
        <v>39.700000000000003</v>
      </c>
      <c r="CD31" s="17">
        <v>15</v>
      </c>
      <c r="CE31" s="17">
        <v>20.6</v>
      </c>
      <c r="CF31" s="17">
        <v>6</v>
      </c>
      <c r="CG31" s="17">
        <v>0</v>
      </c>
      <c r="CH31" s="17">
        <v>0</v>
      </c>
      <c r="CI31" s="17">
        <v>0</v>
      </c>
      <c r="CJ31" s="17">
        <v>78.400000000000006</v>
      </c>
      <c r="CK31" s="17"/>
      <c r="CL31" s="17"/>
      <c r="CM31" s="17"/>
      <c r="CN31" s="17">
        <v>14.9</v>
      </c>
      <c r="CO31" s="17">
        <v>0</v>
      </c>
      <c r="CP31" s="17">
        <v>0</v>
      </c>
      <c r="CQ31" s="17">
        <v>0.3</v>
      </c>
      <c r="CR31" s="17"/>
      <c r="CS31" s="17"/>
      <c r="CT31" s="17"/>
      <c r="CU31" s="17">
        <v>0.2</v>
      </c>
      <c r="CV31" s="17">
        <v>1.4</v>
      </c>
      <c r="CW31" s="17"/>
      <c r="CX31" s="17">
        <v>-5.2</v>
      </c>
      <c r="CY31" s="17">
        <v>9.4</v>
      </c>
      <c r="CZ31" s="17">
        <v>-5</v>
      </c>
      <c r="DA31" s="17"/>
      <c r="DB31" s="17">
        <v>0</v>
      </c>
      <c r="DC31" s="17">
        <v>0</v>
      </c>
      <c r="DD31" s="17">
        <v>-1.2</v>
      </c>
      <c r="DE31" s="17">
        <v>19.5</v>
      </c>
      <c r="DF31" s="17">
        <v>7.65</v>
      </c>
      <c r="DG31" s="17"/>
      <c r="DH31" s="17">
        <v>0.1</v>
      </c>
      <c r="DI31" s="17">
        <v>1.9</v>
      </c>
      <c r="DJ31" s="17">
        <v>0.1</v>
      </c>
      <c r="DK31" s="17">
        <v>1</v>
      </c>
      <c r="DL31" s="17">
        <v>0.3</v>
      </c>
      <c r="DM31" s="17">
        <v>0.6</v>
      </c>
      <c r="DN31" s="17"/>
      <c r="DO31" s="17">
        <v>-0.7</v>
      </c>
      <c r="DP31" s="17">
        <v>-2</v>
      </c>
      <c r="DQ31" s="17">
        <v>1.3</v>
      </c>
      <c r="DR31" s="17">
        <v>-4.7</v>
      </c>
      <c r="DS31" s="17">
        <v>-3.6</v>
      </c>
      <c r="DT31" s="17">
        <v>0.1</v>
      </c>
      <c r="DU31" s="17">
        <v>0.6</v>
      </c>
      <c r="DV31" s="17">
        <v>0.6</v>
      </c>
      <c r="DW31" s="17"/>
      <c r="DX31" s="17"/>
      <c r="DY31" s="17">
        <v>-4.5</v>
      </c>
      <c r="DZ31" s="17">
        <v>1</v>
      </c>
      <c r="EA31" s="17">
        <v>3.1</v>
      </c>
      <c r="EB31" s="17">
        <v>2.6</v>
      </c>
      <c r="EC31" s="17"/>
      <c r="ED31" s="17"/>
      <c r="EE31" s="17">
        <v>3.3</v>
      </c>
      <c r="EF31" s="17">
        <v>-0.1</v>
      </c>
      <c r="EG31" s="17">
        <v>-10.9</v>
      </c>
      <c r="EH31" s="17">
        <v>-0.1</v>
      </c>
      <c r="EI31" s="17">
        <v>-0.6</v>
      </c>
      <c r="EJ31" s="17"/>
      <c r="EK31" s="17">
        <v>2.6</v>
      </c>
      <c r="EL31" s="17">
        <v>-0.1</v>
      </c>
      <c r="EM31" s="17">
        <v>2.1</v>
      </c>
      <c r="EN31" s="17">
        <v>0.2</v>
      </c>
      <c r="EO31" s="17">
        <v>0.2</v>
      </c>
      <c r="EP31" s="17">
        <v>0.2</v>
      </c>
      <c r="EQ31" s="17">
        <v>-4.7</v>
      </c>
      <c r="ER31" s="17">
        <v>1.8</v>
      </c>
      <c r="ES31" s="17">
        <v>-0.6</v>
      </c>
      <c r="ET31" s="17">
        <v>16.399999999999999</v>
      </c>
      <c r="EU31" s="17">
        <v>-0.2</v>
      </c>
      <c r="EV31" s="17">
        <v>0</v>
      </c>
      <c r="EW31" s="17">
        <v>0</v>
      </c>
      <c r="EX31" s="17">
        <v>4.0999999999999996</v>
      </c>
      <c r="EY31" s="17">
        <v>1.8</v>
      </c>
      <c r="EZ31" s="17">
        <v>0.8</v>
      </c>
      <c r="FA31" s="17">
        <v>0.3</v>
      </c>
      <c r="FB31" s="17">
        <v>1.1000000000000001</v>
      </c>
      <c r="FC31" s="17">
        <v>-1.6</v>
      </c>
      <c r="FD31" s="17">
        <v>0.4</v>
      </c>
      <c r="FE31" s="17">
        <v>2.2000000000000002</v>
      </c>
      <c r="FF31" s="17">
        <v>1.9</v>
      </c>
      <c r="FG31" s="17"/>
      <c r="FH31" s="17">
        <v>7.5</v>
      </c>
      <c r="FI31" s="17">
        <v>11.5</v>
      </c>
      <c r="FJ31" s="17">
        <v>0.9</v>
      </c>
      <c r="FK31" s="17">
        <v>0</v>
      </c>
      <c r="FL31" s="17">
        <v>1.3</v>
      </c>
      <c r="FM31" s="17">
        <v>4.3</v>
      </c>
      <c r="FN31" s="17"/>
      <c r="FO31" s="17">
        <v>969.25</v>
      </c>
      <c r="FP31" s="15"/>
      <c r="FQ31" s="17"/>
      <c r="FR31" s="17"/>
      <c r="FS31" s="17"/>
      <c r="FT31" s="17">
        <v>1.7</v>
      </c>
      <c r="FU31" s="17">
        <v>0.3</v>
      </c>
      <c r="FV31" s="17">
        <v>0.2</v>
      </c>
      <c r="FW31" s="17">
        <v>0.2</v>
      </c>
      <c r="FX31" s="17">
        <v>3</v>
      </c>
      <c r="FY31" s="17">
        <v>5.4</v>
      </c>
    </row>
    <row r="32" spans="1:181" ht="24" customHeight="1" x14ac:dyDescent="0.25">
      <c r="A32" s="16" t="s">
        <v>55</v>
      </c>
      <c r="B32" s="16" t="s">
        <v>777</v>
      </c>
      <c r="C32" s="17">
        <v>29.2</v>
      </c>
      <c r="D32" s="17">
        <v>183.4</v>
      </c>
      <c r="E32" s="17">
        <v>31.6</v>
      </c>
      <c r="F32" s="17">
        <v>2.4</v>
      </c>
      <c r="G32" s="17">
        <v>0</v>
      </c>
      <c r="H32" s="17">
        <v>-9.5</v>
      </c>
      <c r="I32" s="17">
        <v>5.0999999999999996</v>
      </c>
      <c r="J32" s="17"/>
      <c r="K32" s="17">
        <v>0.7</v>
      </c>
      <c r="L32" s="17"/>
      <c r="M32" s="17"/>
      <c r="N32" s="17"/>
      <c r="O32" s="17"/>
      <c r="P32" s="17"/>
      <c r="Q32" s="17"/>
      <c r="R32" s="17">
        <v>60.8</v>
      </c>
      <c r="S32" s="17">
        <v>0.1</v>
      </c>
      <c r="T32" s="17"/>
      <c r="U32" s="17">
        <v>3.2</v>
      </c>
      <c r="V32" s="17"/>
      <c r="W32" s="17"/>
      <c r="X32" s="17">
        <v>2.4</v>
      </c>
      <c r="Y32" s="17">
        <v>1.2</v>
      </c>
      <c r="Z32" s="17">
        <v>0.9</v>
      </c>
      <c r="AA32" s="17"/>
      <c r="AB32" s="17">
        <v>-2.9</v>
      </c>
      <c r="AC32" s="17"/>
      <c r="AD32" s="17">
        <v>14.1</v>
      </c>
      <c r="AE32" s="17"/>
      <c r="AF32" s="17"/>
      <c r="AG32" s="17">
        <v>0</v>
      </c>
      <c r="AH32" s="17">
        <v>0</v>
      </c>
      <c r="AI32" s="17">
        <v>20.9</v>
      </c>
      <c r="AJ32" s="17">
        <v>11.9</v>
      </c>
      <c r="AK32" s="17">
        <v>7.8</v>
      </c>
      <c r="AL32" s="17"/>
      <c r="AM32" s="17"/>
      <c r="AN32" s="17">
        <v>-1.8</v>
      </c>
      <c r="AO32" s="17">
        <v>34.9</v>
      </c>
      <c r="AP32" s="17">
        <v>10.1</v>
      </c>
      <c r="AQ32" s="17">
        <v>25.5</v>
      </c>
      <c r="AR32" s="17">
        <v>9.5</v>
      </c>
      <c r="AS32" s="17">
        <v>0.7</v>
      </c>
      <c r="AT32" s="17">
        <v>2.6</v>
      </c>
      <c r="AU32" s="17">
        <v>1.4</v>
      </c>
      <c r="AV32" s="17">
        <v>71.400000000000006</v>
      </c>
      <c r="AW32" s="17">
        <v>54.8</v>
      </c>
      <c r="AX32" s="17">
        <v>88.4</v>
      </c>
      <c r="AY32" s="17">
        <v>11</v>
      </c>
      <c r="AZ32" s="17">
        <v>0.9</v>
      </c>
      <c r="BA32" s="17"/>
      <c r="BB32" s="17">
        <v>0.8</v>
      </c>
      <c r="BC32" s="17">
        <v>0.3</v>
      </c>
      <c r="BD32" s="17">
        <v>0.7</v>
      </c>
      <c r="BE32" s="17"/>
      <c r="BF32" s="17"/>
      <c r="BG32" s="17">
        <v>16.2</v>
      </c>
      <c r="BH32" s="17"/>
      <c r="BI32" s="17"/>
      <c r="BJ32" s="17">
        <v>1.3</v>
      </c>
      <c r="BK32" s="17"/>
      <c r="BL32" s="17"/>
      <c r="BM32" s="17"/>
      <c r="BN32" s="17">
        <v>7.2</v>
      </c>
      <c r="BO32" s="17"/>
      <c r="BP32" s="17"/>
      <c r="BQ32" s="17"/>
      <c r="BR32" s="17"/>
      <c r="BS32" s="17"/>
      <c r="BT32" s="17"/>
      <c r="BU32" s="17">
        <v>0</v>
      </c>
      <c r="BV32" s="17">
        <v>-7.3</v>
      </c>
      <c r="BW32" s="17">
        <v>6.2</v>
      </c>
      <c r="BX32" s="17">
        <v>0</v>
      </c>
      <c r="BY32" s="17"/>
      <c r="BZ32" s="17"/>
      <c r="CA32" s="17">
        <v>0.1</v>
      </c>
      <c r="CB32" s="17">
        <v>119.4</v>
      </c>
      <c r="CC32" s="17">
        <v>39.1</v>
      </c>
      <c r="CD32" s="17">
        <v>14.2</v>
      </c>
      <c r="CE32" s="17">
        <v>23.5</v>
      </c>
      <c r="CF32" s="17">
        <v>9.9</v>
      </c>
      <c r="CG32" s="17">
        <v>0</v>
      </c>
      <c r="CH32" s="17">
        <v>0</v>
      </c>
      <c r="CI32" s="17">
        <v>0</v>
      </c>
      <c r="CJ32" s="17">
        <v>84.1</v>
      </c>
      <c r="CK32" s="17"/>
      <c r="CL32" s="17"/>
      <c r="CM32" s="17"/>
      <c r="CN32" s="17">
        <v>16.399999999999999</v>
      </c>
      <c r="CO32" s="17">
        <v>0</v>
      </c>
      <c r="CP32" s="17">
        <v>0</v>
      </c>
      <c r="CQ32" s="17">
        <v>1.8</v>
      </c>
      <c r="CR32" s="17"/>
      <c r="CS32" s="17"/>
      <c r="CT32" s="17"/>
      <c r="CU32" s="17">
        <v>0.2</v>
      </c>
      <c r="CV32" s="17">
        <v>1.4</v>
      </c>
      <c r="CW32" s="17"/>
      <c r="CX32" s="17">
        <v>-5.0999999999999996</v>
      </c>
      <c r="CY32" s="17">
        <v>9.4</v>
      </c>
      <c r="CZ32" s="17">
        <v>-4.8</v>
      </c>
      <c r="DA32" s="17"/>
      <c r="DB32" s="17">
        <v>0</v>
      </c>
      <c r="DC32" s="17">
        <v>0</v>
      </c>
      <c r="DD32" s="17">
        <v>-1.2</v>
      </c>
      <c r="DE32" s="17">
        <v>29.5</v>
      </c>
      <c r="DF32" s="17">
        <v>10.7</v>
      </c>
      <c r="DG32" s="17"/>
      <c r="DH32" s="17">
        <v>0.1</v>
      </c>
      <c r="DI32" s="17">
        <v>1.9</v>
      </c>
      <c r="DJ32" s="17">
        <v>0.1</v>
      </c>
      <c r="DK32" s="17">
        <v>1.1000000000000001</v>
      </c>
      <c r="DL32" s="17">
        <v>0.3</v>
      </c>
      <c r="DM32" s="17">
        <v>0.6</v>
      </c>
      <c r="DN32" s="17"/>
      <c r="DO32" s="17">
        <v>-0.7</v>
      </c>
      <c r="DP32" s="17">
        <v>-2.1</v>
      </c>
      <c r="DQ32" s="17">
        <v>1.3</v>
      </c>
      <c r="DR32" s="17">
        <v>-4.5</v>
      </c>
      <c r="DS32" s="17">
        <v>-3.6</v>
      </c>
      <c r="DT32" s="17">
        <v>0.1</v>
      </c>
      <c r="DU32" s="17">
        <v>0.5</v>
      </c>
      <c r="DV32" s="17">
        <v>0.6</v>
      </c>
      <c r="DW32" s="17"/>
      <c r="DX32" s="17"/>
      <c r="DY32" s="17">
        <v>-4.5</v>
      </c>
      <c r="DZ32" s="17">
        <v>0.9</v>
      </c>
      <c r="EA32" s="17">
        <v>3.1</v>
      </c>
      <c r="EB32" s="17">
        <v>2.6</v>
      </c>
      <c r="EC32" s="17"/>
      <c r="ED32" s="17"/>
      <c r="EE32" s="17">
        <v>3.3</v>
      </c>
      <c r="EF32" s="17">
        <v>4</v>
      </c>
      <c r="EG32" s="17">
        <v>-6.9</v>
      </c>
      <c r="EH32" s="17">
        <v>0.7</v>
      </c>
      <c r="EI32" s="17">
        <v>-0.6</v>
      </c>
      <c r="EJ32" s="17"/>
      <c r="EK32" s="17">
        <v>2.6</v>
      </c>
      <c r="EL32" s="17">
        <v>-0.5</v>
      </c>
      <c r="EM32" s="17">
        <v>2.2000000000000002</v>
      </c>
      <c r="EN32" s="17">
        <v>0.2</v>
      </c>
      <c r="EO32" s="17">
        <v>0.2</v>
      </c>
      <c r="EP32" s="17">
        <v>0.2</v>
      </c>
      <c r="EQ32" s="17">
        <v>-4.7</v>
      </c>
      <c r="ER32" s="17">
        <v>2.6</v>
      </c>
      <c r="ES32" s="17">
        <v>-1.4</v>
      </c>
      <c r="ET32" s="17">
        <v>16.600000000000001</v>
      </c>
      <c r="EU32" s="17">
        <v>-0.2</v>
      </c>
      <c r="EV32" s="17">
        <v>0</v>
      </c>
      <c r="EW32" s="17">
        <v>-1</v>
      </c>
      <c r="EX32" s="17">
        <v>4.9000000000000004</v>
      </c>
      <c r="EY32" s="17">
        <v>1.8</v>
      </c>
      <c r="EZ32" s="17">
        <v>0.8</v>
      </c>
      <c r="FA32" s="17">
        <v>0.3</v>
      </c>
      <c r="FB32" s="17">
        <v>1.1000000000000001</v>
      </c>
      <c r="FC32" s="17">
        <v>-1.5</v>
      </c>
      <c r="FD32" s="17">
        <v>0.4</v>
      </c>
      <c r="FE32" s="17">
        <v>2.2000000000000002</v>
      </c>
      <c r="FF32" s="17">
        <v>1.9</v>
      </c>
      <c r="FG32" s="17"/>
      <c r="FH32" s="17">
        <v>7.7</v>
      </c>
      <c r="FI32" s="17">
        <v>11.7</v>
      </c>
      <c r="FJ32" s="17">
        <v>2</v>
      </c>
      <c r="FK32" s="17">
        <v>0</v>
      </c>
      <c r="FL32" s="17">
        <v>1.3</v>
      </c>
      <c r="FM32" s="17">
        <v>4.3</v>
      </c>
      <c r="FN32" s="17"/>
      <c r="FO32" s="17">
        <v>1100.7</v>
      </c>
      <c r="FP32" s="15"/>
      <c r="FQ32" s="17"/>
      <c r="FR32" s="17"/>
      <c r="FS32" s="17"/>
      <c r="FT32" s="17">
        <v>1.7</v>
      </c>
      <c r="FU32" s="17">
        <v>0.3</v>
      </c>
      <c r="FV32" s="17">
        <v>0.2</v>
      </c>
      <c r="FW32" s="17">
        <v>0.5</v>
      </c>
      <c r="FX32" s="17">
        <v>3.1</v>
      </c>
      <c r="FY32" s="17">
        <v>5.8</v>
      </c>
    </row>
    <row r="33" spans="1:181" ht="24" customHeight="1" x14ac:dyDescent="0.25">
      <c r="A33" s="16" t="s">
        <v>55</v>
      </c>
      <c r="B33" s="16" t="s">
        <v>778</v>
      </c>
      <c r="C33" s="17">
        <v>31.2</v>
      </c>
      <c r="D33" s="17">
        <v>191.1</v>
      </c>
      <c r="E33" s="17">
        <v>31.8</v>
      </c>
      <c r="F33" s="17">
        <v>2.4</v>
      </c>
      <c r="G33" s="17">
        <v>0</v>
      </c>
      <c r="H33" s="17">
        <v>-7.9</v>
      </c>
      <c r="I33" s="17">
        <v>6.7</v>
      </c>
      <c r="J33" s="17"/>
      <c r="K33" s="17">
        <v>0</v>
      </c>
      <c r="L33" s="17"/>
      <c r="M33" s="17"/>
      <c r="N33" s="17"/>
      <c r="O33" s="17"/>
      <c r="P33" s="17"/>
      <c r="Q33" s="17"/>
      <c r="R33" s="17">
        <v>59.1</v>
      </c>
      <c r="S33" s="17">
        <v>0</v>
      </c>
      <c r="T33" s="17"/>
      <c r="U33" s="17">
        <v>2.5</v>
      </c>
      <c r="V33" s="17"/>
      <c r="W33" s="17"/>
      <c r="X33" s="17">
        <v>5</v>
      </c>
      <c r="Y33" s="17">
        <v>1</v>
      </c>
      <c r="Z33" s="17">
        <v>0.8</v>
      </c>
      <c r="AA33" s="17"/>
      <c r="AB33" s="17">
        <v>-2.9</v>
      </c>
      <c r="AC33" s="17"/>
      <c r="AD33" s="17">
        <v>16.100000000000001</v>
      </c>
      <c r="AE33" s="17"/>
      <c r="AF33" s="17"/>
      <c r="AG33" s="17">
        <v>0</v>
      </c>
      <c r="AH33" s="17">
        <v>0</v>
      </c>
      <c r="AI33" s="17">
        <v>21.9</v>
      </c>
      <c r="AJ33" s="17">
        <v>17.899999999999999</v>
      </c>
      <c r="AK33" s="17">
        <v>12.5</v>
      </c>
      <c r="AL33" s="17"/>
      <c r="AM33" s="17"/>
      <c r="AN33" s="17">
        <v>-1.3</v>
      </c>
      <c r="AO33" s="17">
        <v>38.1</v>
      </c>
      <c r="AP33" s="17">
        <v>10.5</v>
      </c>
      <c r="AQ33" s="17">
        <v>29.3</v>
      </c>
      <c r="AR33" s="17">
        <v>10</v>
      </c>
      <c r="AS33" s="17">
        <v>0.2</v>
      </c>
      <c r="AT33" s="17">
        <v>2.6</v>
      </c>
      <c r="AU33" s="17">
        <v>1.4</v>
      </c>
      <c r="AV33" s="17">
        <v>75.5</v>
      </c>
      <c r="AW33" s="17">
        <v>59</v>
      </c>
      <c r="AX33" s="17">
        <v>92.4</v>
      </c>
      <c r="AY33" s="17">
        <v>10.199999999999999</v>
      </c>
      <c r="AZ33" s="17">
        <v>0.7</v>
      </c>
      <c r="BA33" s="17"/>
      <c r="BB33" s="17">
        <v>0.8</v>
      </c>
      <c r="BC33" s="17">
        <v>0.3</v>
      </c>
      <c r="BD33" s="17">
        <v>3.4</v>
      </c>
      <c r="BE33" s="17"/>
      <c r="BF33" s="17"/>
      <c r="BG33" s="17">
        <v>16.2</v>
      </c>
      <c r="BH33" s="17"/>
      <c r="BI33" s="17"/>
      <c r="BJ33" s="17">
        <v>2.2999999999999998</v>
      </c>
      <c r="BK33" s="17"/>
      <c r="BL33" s="17"/>
      <c r="BM33" s="17"/>
      <c r="BN33" s="17">
        <v>8.1</v>
      </c>
      <c r="BO33" s="17"/>
      <c r="BP33" s="17"/>
      <c r="BQ33" s="17"/>
      <c r="BR33" s="17"/>
      <c r="BS33" s="17"/>
      <c r="BT33" s="17"/>
      <c r="BU33" s="17">
        <v>-2.5</v>
      </c>
      <c r="BV33" s="17">
        <v>-9.9</v>
      </c>
      <c r="BW33" s="17">
        <v>3.5</v>
      </c>
      <c r="BX33" s="17">
        <v>0</v>
      </c>
      <c r="BY33" s="17"/>
      <c r="BZ33" s="17"/>
      <c r="CA33" s="17">
        <v>0.1</v>
      </c>
      <c r="CB33" s="17">
        <v>114.5</v>
      </c>
      <c r="CC33" s="17">
        <v>40.1</v>
      </c>
      <c r="CD33" s="17">
        <v>14.8</v>
      </c>
      <c r="CE33" s="17">
        <v>20.7</v>
      </c>
      <c r="CF33" s="17">
        <v>10</v>
      </c>
      <c r="CG33" s="17">
        <v>0</v>
      </c>
      <c r="CH33" s="17">
        <v>0</v>
      </c>
      <c r="CI33" s="17">
        <v>0</v>
      </c>
      <c r="CJ33" s="17">
        <v>73</v>
      </c>
      <c r="CK33" s="17"/>
      <c r="CL33" s="17"/>
      <c r="CM33" s="17"/>
      <c r="CN33" s="17">
        <v>14.5</v>
      </c>
      <c r="CO33" s="17">
        <v>0</v>
      </c>
      <c r="CP33" s="17">
        <v>0</v>
      </c>
      <c r="CQ33" s="17">
        <v>0.4</v>
      </c>
      <c r="CR33" s="17"/>
      <c r="CS33" s="17"/>
      <c r="CT33" s="17"/>
      <c r="CU33" s="17">
        <v>0.2</v>
      </c>
      <c r="CV33" s="17">
        <v>1.4</v>
      </c>
      <c r="CW33" s="17"/>
      <c r="CX33" s="17">
        <v>-4.9000000000000004</v>
      </c>
      <c r="CY33" s="17">
        <v>9.5</v>
      </c>
      <c r="CZ33" s="17">
        <v>-4.5999999999999996</v>
      </c>
      <c r="DA33" s="17"/>
      <c r="DB33" s="17">
        <v>0</v>
      </c>
      <c r="DC33" s="17">
        <v>0</v>
      </c>
      <c r="DD33" s="17">
        <v>-1.2</v>
      </c>
      <c r="DE33" s="17">
        <v>29.2</v>
      </c>
      <c r="DF33" s="17">
        <v>10.64</v>
      </c>
      <c r="DG33" s="17"/>
      <c r="DH33" s="17">
        <v>0.2</v>
      </c>
      <c r="DI33" s="17">
        <v>2</v>
      </c>
      <c r="DJ33" s="17">
        <v>0.1</v>
      </c>
      <c r="DK33" s="17">
        <v>0.7</v>
      </c>
      <c r="DL33" s="17">
        <v>0.3</v>
      </c>
      <c r="DM33" s="17">
        <v>0.6</v>
      </c>
      <c r="DN33" s="17"/>
      <c r="DO33" s="17">
        <v>-0.7</v>
      </c>
      <c r="DP33" s="17">
        <v>-2.1</v>
      </c>
      <c r="DQ33" s="17">
        <v>0.5</v>
      </c>
      <c r="DR33" s="17">
        <v>-6</v>
      </c>
      <c r="DS33" s="17">
        <v>-3.6</v>
      </c>
      <c r="DT33" s="17">
        <v>0.1</v>
      </c>
      <c r="DU33" s="17">
        <v>0.6</v>
      </c>
      <c r="DV33" s="17">
        <v>0.6</v>
      </c>
      <c r="DW33" s="17"/>
      <c r="DX33" s="17"/>
      <c r="DY33" s="17">
        <v>-4.5</v>
      </c>
      <c r="DZ33" s="17">
        <v>0.7</v>
      </c>
      <c r="EA33" s="17">
        <v>3.2</v>
      </c>
      <c r="EB33" s="17">
        <v>2.6</v>
      </c>
      <c r="EC33" s="17"/>
      <c r="ED33" s="17"/>
      <c r="EE33" s="17">
        <v>3.2</v>
      </c>
      <c r="EF33" s="17">
        <v>1.6</v>
      </c>
      <c r="EG33" s="17">
        <v>-13.5</v>
      </c>
      <c r="EH33" s="17">
        <v>0</v>
      </c>
      <c r="EI33" s="17">
        <v>-1.4</v>
      </c>
      <c r="EJ33" s="17"/>
      <c r="EK33" s="17">
        <v>2.6</v>
      </c>
      <c r="EL33" s="17">
        <v>-0.2</v>
      </c>
      <c r="EM33" s="17">
        <v>2.2000000000000002</v>
      </c>
      <c r="EN33" s="17">
        <v>0.2</v>
      </c>
      <c r="EO33" s="17">
        <v>0.2</v>
      </c>
      <c r="EP33" s="17">
        <v>0.2</v>
      </c>
      <c r="EQ33" s="17">
        <v>-4.5</v>
      </c>
      <c r="ER33" s="17">
        <v>1.8</v>
      </c>
      <c r="ES33" s="17">
        <v>-1.8</v>
      </c>
      <c r="ET33" s="17">
        <v>17.100000000000001</v>
      </c>
      <c r="EU33" s="17">
        <v>-0.2</v>
      </c>
      <c r="EV33" s="17">
        <v>-12.5</v>
      </c>
      <c r="EW33" s="17">
        <v>-5.3</v>
      </c>
      <c r="EX33" s="17">
        <v>0.5</v>
      </c>
      <c r="EY33" s="17">
        <v>1.8</v>
      </c>
      <c r="EZ33" s="17">
        <v>0.8</v>
      </c>
      <c r="FA33" s="17">
        <v>0.3</v>
      </c>
      <c r="FB33" s="17">
        <v>1.1000000000000001</v>
      </c>
      <c r="FC33" s="17">
        <v>-1.7</v>
      </c>
      <c r="FD33" s="17">
        <v>0.4</v>
      </c>
      <c r="FE33" s="17">
        <v>2.4</v>
      </c>
      <c r="FF33" s="17">
        <v>2</v>
      </c>
      <c r="FG33" s="17"/>
      <c r="FH33" s="17">
        <v>8</v>
      </c>
      <c r="FI33" s="17">
        <v>12.1</v>
      </c>
      <c r="FJ33" s="17">
        <v>1.7</v>
      </c>
      <c r="FK33" s="17">
        <v>0</v>
      </c>
      <c r="FL33" s="17">
        <v>2.9</v>
      </c>
      <c r="FM33" s="17">
        <v>4.3</v>
      </c>
      <c r="FN33" s="17"/>
      <c r="FO33" s="17">
        <v>1089.94</v>
      </c>
      <c r="FP33" s="15"/>
      <c r="FQ33" s="17"/>
      <c r="FR33" s="17"/>
      <c r="FS33" s="17"/>
      <c r="FT33" s="17">
        <v>1.8</v>
      </c>
      <c r="FU33" s="17">
        <v>0.3</v>
      </c>
      <c r="FV33" s="17">
        <v>0.2</v>
      </c>
      <c r="FW33" s="17">
        <v>0.8</v>
      </c>
      <c r="FX33" s="17">
        <v>3</v>
      </c>
      <c r="FY33" s="17">
        <v>6.1</v>
      </c>
    </row>
    <row r="34" spans="1:181" ht="24" customHeight="1" x14ac:dyDescent="0.25">
      <c r="A34" s="18" t="s">
        <v>55</v>
      </c>
      <c r="B34" s="18" t="s">
        <v>779</v>
      </c>
      <c r="C34" s="19">
        <v>26.5</v>
      </c>
      <c r="D34" s="19">
        <v>183.9</v>
      </c>
      <c r="E34" s="19">
        <v>31.9</v>
      </c>
      <c r="F34" s="19">
        <v>2.5</v>
      </c>
      <c r="G34" s="19">
        <v>0</v>
      </c>
      <c r="H34" s="19">
        <v>-9</v>
      </c>
      <c r="I34" s="19">
        <v>-4</v>
      </c>
      <c r="J34" s="19"/>
      <c r="K34" s="19">
        <v>0</v>
      </c>
      <c r="L34" s="19"/>
      <c r="M34" s="19"/>
      <c r="N34" s="19"/>
      <c r="O34" s="19"/>
      <c r="P34" s="19"/>
      <c r="Q34" s="19"/>
      <c r="R34" s="19">
        <v>58.2</v>
      </c>
      <c r="S34" s="19">
        <v>0</v>
      </c>
      <c r="T34" s="19"/>
      <c r="U34" s="19">
        <v>2.8</v>
      </c>
      <c r="V34" s="19"/>
      <c r="W34" s="19"/>
      <c r="X34" s="19">
        <v>1</v>
      </c>
      <c r="Y34" s="19">
        <v>1</v>
      </c>
      <c r="Z34" s="19">
        <v>0.8</v>
      </c>
      <c r="AA34" s="19"/>
      <c r="AB34" s="19">
        <v>-3.1</v>
      </c>
      <c r="AC34" s="19"/>
      <c r="AD34" s="19">
        <v>12.8</v>
      </c>
      <c r="AE34" s="19"/>
      <c r="AF34" s="19"/>
      <c r="AG34" s="19">
        <v>0</v>
      </c>
      <c r="AH34" s="19">
        <v>0</v>
      </c>
      <c r="AI34" s="19">
        <v>18</v>
      </c>
      <c r="AJ34" s="19">
        <v>12.4</v>
      </c>
      <c r="AK34" s="19">
        <v>10.3</v>
      </c>
      <c r="AL34" s="19"/>
      <c r="AM34" s="19"/>
      <c r="AN34" s="19">
        <v>-1.4</v>
      </c>
      <c r="AO34" s="19">
        <v>34.6</v>
      </c>
      <c r="AP34" s="19">
        <v>9.4</v>
      </c>
      <c r="AQ34" s="19">
        <v>28.7</v>
      </c>
      <c r="AR34" s="19">
        <v>9.5</v>
      </c>
      <c r="AS34" s="19">
        <v>0.7</v>
      </c>
      <c r="AT34" s="19">
        <v>2.6</v>
      </c>
      <c r="AU34" s="19">
        <v>0.9</v>
      </c>
      <c r="AV34" s="19">
        <v>74.2</v>
      </c>
      <c r="AW34" s="19">
        <v>57.7</v>
      </c>
      <c r="AX34" s="19">
        <v>91.4</v>
      </c>
      <c r="AY34" s="19">
        <v>9.6</v>
      </c>
      <c r="AZ34" s="19">
        <v>1.7</v>
      </c>
      <c r="BA34" s="19"/>
      <c r="BB34" s="19">
        <v>0.8</v>
      </c>
      <c r="BC34" s="19">
        <v>0.3</v>
      </c>
      <c r="BD34" s="19">
        <v>-0.6</v>
      </c>
      <c r="BE34" s="19"/>
      <c r="BF34" s="19"/>
      <c r="BG34" s="19">
        <v>15.8</v>
      </c>
      <c r="BH34" s="19"/>
      <c r="BI34" s="19"/>
      <c r="BJ34" s="19">
        <v>1.9</v>
      </c>
      <c r="BK34" s="19"/>
      <c r="BL34" s="19"/>
      <c r="BM34" s="19"/>
      <c r="BN34" s="19">
        <v>3.9</v>
      </c>
      <c r="BO34" s="19"/>
      <c r="BP34" s="19"/>
      <c r="BQ34" s="19"/>
      <c r="BR34" s="19"/>
      <c r="BS34" s="19"/>
      <c r="BT34" s="19"/>
      <c r="BU34" s="19">
        <v>-2</v>
      </c>
      <c r="BV34" s="19">
        <v>-10.199999999999999</v>
      </c>
      <c r="BW34" s="19">
        <v>4.0999999999999996</v>
      </c>
      <c r="BX34" s="19">
        <v>0</v>
      </c>
      <c r="BY34" s="19"/>
      <c r="BZ34" s="19"/>
      <c r="CA34" s="19">
        <v>0</v>
      </c>
      <c r="CB34" s="19">
        <v>102.3</v>
      </c>
      <c r="CC34" s="19">
        <v>39.700000000000003</v>
      </c>
      <c r="CD34" s="19">
        <v>15.1</v>
      </c>
      <c r="CE34" s="19">
        <v>20.7</v>
      </c>
      <c r="CF34" s="19">
        <v>9.9</v>
      </c>
      <c r="CG34" s="19">
        <v>0</v>
      </c>
      <c r="CH34" s="19">
        <v>0</v>
      </c>
      <c r="CI34" s="19">
        <v>0</v>
      </c>
      <c r="CJ34" s="19">
        <v>69.7</v>
      </c>
      <c r="CK34" s="19"/>
      <c r="CL34" s="19"/>
      <c r="CM34" s="19"/>
      <c r="CN34" s="19">
        <v>12.9</v>
      </c>
      <c r="CO34" s="19">
        <v>3.1</v>
      </c>
      <c r="CP34" s="19">
        <v>0</v>
      </c>
      <c r="CQ34" s="19">
        <v>-1.5</v>
      </c>
      <c r="CR34" s="19"/>
      <c r="CS34" s="19"/>
      <c r="CT34" s="19"/>
      <c r="CU34" s="19">
        <v>0.2</v>
      </c>
      <c r="CV34" s="19">
        <v>1.4</v>
      </c>
      <c r="CW34" s="19"/>
      <c r="CX34" s="19">
        <v>-4.9000000000000004</v>
      </c>
      <c r="CY34" s="19">
        <v>9.5</v>
      </c>
      <c r="CZ34" s="19">
        <v>-4.8</v>
      </c>
      <c r="DA34" s="19"/>
      <c r="DB34" s="19">
        <v>0.1</v>
      </c>
      <c r="DC34" s="19">
        <v>0</v>
      </c>
      <c r="DD34" s="19">
        <v>-1.2</v>
      </c>
      <c r="DE34" s="19">
        <v>27.6</v>
      </c>
      <c r="DF34" s="19">
        <v>10.43</v>
      </c>
      <c r="DG34" s="19"/>
      <c r="DH34" s="19">
        <v>0.2</v>
      </c>
      <c r="DI34" s="19">
        <v>2</v>
      </c>
      <c r="DJ34" s="19">
        <v>0.1</v>
      </c>
      <c r="DK34" s="19">
        <v>0.7</v>
      </c>
      <c r="DL34" s="19">
        <v>0.1</v>
      </c>
      <c r="DM34" s="19">
        <v>0.6</v>
      </c>
      <c r="DN34" s="19"/>
      <c r="DO34" s="19">
        <v>-0.7</v>
      </c>
      <c r="DP34" s="19">
        <v>-2.1</v>
      </c>
      <c r="DQ34" s="19">
        <v>-1</v>
      </c>
      <c r="DR34" s="19">
        <v>-10.9</v>
      </c>
      <c r="DS34" s="19">
        <v>-3.6</v>
      </c>
      <c r="DT34" s="19">
        <v>0.1</v>
      </c>
      <c r="DU34" s="19">
        <v>0.6</v>
      </c>
      <c r="DV34" s="19">
        <v>0.6</v>
      </c>
      <c r="DW34" s="19"/>
      <c r="DX34" s="19"/>
      <c r="DY34" s="19">
        <v>-4.5999999999999996</v>
      </c>
      <c r="DZ34" s="19">
        <v>1</v>
      </c>
      <c r="EA34" s="19">
        <v>3.1</v>
      </c>
      <c r="EB34" s="19">
        <v>2.6</v>
      </c>
      <c r="EC34" s="19"/>
      <c r="ED34" s="19"/>
      <c r="EE34" s="19">
        <v>3.5</v>
      </c>
      <c r="EF34" s="19">
        <v>3</v>
      </c>
      <c r="EG34" s="19">
        <v>-13.4</v>
      </c>
      <c r="EH34" s="19">
        <v>0.2</v>
      </c>
      <c r="EI34" s="19">
        <v>-1.8</v>
      </c>
      <c r="EJ34" s="19"/>
      <c r="EK34" s="19">
        <v>2.6</v>
      </c>
      <c r="EL34" s="19">
        <v>-0.1</v>
      </c>
      <c r="EM34" s="19">
        <v>1.9</v>
      </c>
      <c r="EN34" s="19">
        <v>0.2</v>
      </c>
      <c r="EO34" s="19">
        <v>0.2</v>
      </c>
      <c r="EP34" s="19">
        <v>0.2</v>
      </c>
      <c r="EQ34" s="19">
        <v>-4.4000000000000004</v>
      </c>
      <c r="ER34" s="19">
        <v>1.4</v>
      </c>
      <c r="ES34" s="19">
        <v>-1.9</v>
      </c>
      <c r="ET34" s="19">
        <v>16.8</v>
      </c>
      <c r="EU34" s="19">
        <v>-0.2</v>
      </c>
      <c r="EV34" s="19">
        <v>-11.9</v>
      </c>
      <c r="EW34" s="19">
        <v>-4.5999999999999996</v>
      </c>
      <c r="EX34" s="19">
        <v>-0.2</v>
      </c>
      <c r="EY34" s="19">
        <v>1.8</v>
      </c>
      <c r="EZ34" s="19">
        <v>0.8</v>
      </c>
      <c r="FA34" s="19">
        <v>0.3</v>
      </c>
      <c r="FB34" s="19">
        <v>1.1000000000000001</v>
      </c>
      <c r="FC34" s="19">
        <v>-0.7</v>
      </c>
      <c r="FD34" s="19">
        <v>0.4</v>
      </c>
      <c r="FE34" s="19">
        <v>2</v>
      </c>
      <c r="FF34" s="19">
        <v>1.7</v>
      </c>
      <c r="FG34" s="19"/>
      <c r="FH34" s="19">
        <v>8.1999999999999993</v>
      </c>
      <c r="FI34" s="19">
        <v>12.1</v>
      </c>
      <c r="FJ34" s="19">
        <v>2.4</v>
      </c>
      <c r="FK34" s="19">
        <v>0</v>
      </c>
      <c r="FL34" s="19">
        <v>1.9</v>
      </c>
      <c r="FM34" s="19">
        <v>3.9</v>
      </c>
      <c r="FN34" s="19"/>
      <c r="FO34" s="19">
        <v>1006.03</v>
      </c>
      <c r="FP34" s="15"/>
      <c r="FQ34" s="19"/>
      <c r="FR34" s="19"/>
      <c r="FS34" s="19"/>
      <c r="FT34" s="19">
        <v>1.7</v>
      </c>
      <c r="FU34" s="19">
        <v>0.3</v>
      </c>
      <c r="FV34" s="19">
        <v>0.3</v>
      </c>
      <c r="FW34" s="19">
        <v>1</v>
      </c>
      <c r="FX34" s="19">
        <v>3.1</v>
      </c>
      <c r="FY34" s="19">
        <v>6.4</v>
      </c>
    </row>
    <row r="35" spans="1:181" ht="24" customHeight="1" x14ac:dyDescent="0.25">
      <c r="A35" s="13" t="s">
        <v>55</v>
      </c>
      <c r="B35" s="13" t="s">
        <v>780</v>
      </c>
      <c r="C35" s="14">
        <v>30.3</v>
      </c>
      <c r="D35" s="14">
        <v>210.3</v>
      </c>
      <c r="E35" s="14">
        <v>34.700000000000003</v>
      </c>
      <c r="F35" s="14">
        <v>1.3</v>
      </c>
      <c r="G35" s="14">
        <v>0</v>
      </c>
      <c r="H35" s="14">
        <v>-5.0999999999999996</v>
      </c>
      <c r="I35" s="14">
        <v>11.8</v>
      </c>
      <c r="J35" s="14"/>
      <c r="K35" s="14">
        <v>0</v>
      </c>
      <c r="L35" s="14"/>
      <c r="M35" s="14"/>
      <c r="N35" s="14"/>
      <c r="O35" s="14"/>
      <c r="P35" s="14"/>
      <c r="Q35" s="14"/>
      <c r="R35" s="14">
        <v>69.400000000000006</v>
      </c>
      <c r="S35" s="14">
        <v>0.1</v>
      </c>
      <c r="T35" s="14"/>
      <c r="U35" s="14">
        <v>4.2</v>
      </c>
      <c r="V35" s="14"/>
      <c r="W35" s="14"/>
      <c r="X35" s="14">
        <v>2.9</v>
      </c>
      <c r="Y35" s="14">
        <v>1</v>
      </c>
      <c r="Z35" s="14">
        <v>0.7</v>
      </c>
      <c r="AA35" s="14"/>
      <c r="AB35" s="14">
        <v>-3</v>
      </c>
      <c r="AC35" s="14"/>
      <c r="AD35" s="14">
        <v>14</v>
      </c>
      <c r="AE35" s="14"/>
      <c r="AF35" s="14"/>
      <c r="AG35" s="14">
        <v>0</v>
      </c>
      <c r="AH35" s="14">
        <v>0</v>
      </c>
      <c r="AI35" s="14">
        <v>18.100000000000001</v>
      </c>
      <c r="AJ35" s="14">
        <v>12.9</v>
      </c>
      <c r="AK35" s="14">
        <v>0</v>
      </c>
      <c r="AL35" s="14"/>
      <c r="AM35" s="14"/>
      <c r="AN35" s="14">
        <v>-1.5</v>
      </c>
      <c r="AO35" s="14">
        <v>37.4</v>
      </c>
      <c r="AP35" s="14">
        <v>9.9</v>
      </c>
      <c r="AQ35" s="14">
        <v>30.7</v>
      </c>
      <c r="AR35" s="14">
        <v>9.6999999999999993</v>
      </c>
      <c r="AS35" s="14">
        <v>0.5</v>
      </c>
      <c r="AT35" s="14">
        <v>2.6</v>
      </c>
      <c r="AU35" s="14">
        <v>0.7</v>
      </c>
      <c r="AV35" s="14">
        <v>86.3</v>
      </c>
      <c r="AW35" s="14">
        <v>69.5</v>
      </c>
      <c r="AX35" s="14">
        <v>103.4</v>
      </c>
      <c r="AY35" s="14">
        <v>10.1</v>
      </c>
      <c r="AZ35" s="14">
        <v>1.6</v>
      </c>
      <c r="BA35" s="14"/>
      <c r="BB35" s="14">
        <v>0.8</v>
      </c>
      <c r="BC35" s="14">
        <v>0.4</v>
      </c>
      <c r="BD35" s="14">
        <v>11.8</v>
      </c>
      <c r="BE35" s="14"/>
      <c r="BF35" s="14"/>
      <c r="BG35" s="14">
        <v>19</v>
      </c>
      <c r="BH35" s="14"/>
      <c r="BI35" s="14"/>
      <c r="BJ35" s="14">
        <v>4</v>
      </c>
      <c r="BK35" s="14"/>
      <c r="BL35" s="14"/>
      <c r="BM35" s="14"/>
      <c r="BN35" s="14">
        <v>8.1999999999999993</v>
      </c>
      <c r="BO35" s="14"/>
      <c r="BP35" s="14"/>
      <c r="BQ35" s="14"/>
      <c r="BR35" s="14"/>
      <c r="BS35" s="14"/>
      <c r="BT35" s="14"/>
      <c r="BU35" s="14">
        <v>0.3</v>
      </c>
      <c r="BV35" s="14">
        <v>-6.9</v>
      </c>
      <c r="BW35" s="14">
        <v>6.6</v>
      </c>
      <c r="BX35" s="14">
        <v>0</v>
      </c>
      <c r="BY35" s="14"/>
      <c r="BZ35" s="14"/>
      <c r="CA35" s="14">
        <v>0.2</v>
      </c>
      <c r="CB35" s="14">
        <v>98</v>
      </c>
      <c r="CC35" s="14">
        <v>38.200000000000003</v>
      </c>
      <c r="CD35" s="14">
        <v>14.6</v>
      </c>
      <c r="CE35" s="14">
        <v>17.8</v>
      </c>
      <c r="CF35" s="14">
        <v>9.9</v>
      </c>
      <c r="CG35" s="14">
        <v>0</v>
      </c>
      <c r="CH35" s="14">
        <v>0</v>
      </c>
      <c r="CI35" s="14">
        <v>0</v>
      </c>
      <c r="CJ35" s="14">
        <v>64.599999999999994</v>
      </c>
      <c r="CK35" s="14"/>
      <c r="CL35" s="14"/>
      <c r="CM35" s="14"/>
      <c r="CN35" s="14">
        <v>19</v>
      </c>
      <c r="CO35" s="14">
        <v>12.5</v>
      </c>
      <c r="CP35" s="14">
        <v>0</v>
      </c>
      <c r="CQ35" s="14">
        <v>4.2</v>
      </c>
      <c r="CR35" s="14"/>
      <c r="CS35" s="14"/>
      <c r="CT35" s="14"/>
      <c r="CU35" s="14">
        <v>0.2</v>
      </c>
      <c r="CV35" s="14">
        <v>1.4</v>
      </c>
      <c r="CW35" s="14"/>
      <c r="CX35" s="14">
        <v>-4.4000000000000004</v>
      </c>
      <c r="CY35" s="14">
        <v>9.6</v>
      </c>
      <c r="CZ35" s="14">
        <v>-4.4000000000000004</v>
      </c>
      <c r="DA35" s="14"/>
      <c r="DB35" s="14">
        <v>0.1</v>
      </c>
      <c r="DC35" s="14">
        <v>0</v>
      </c>
      <c r="DD35" s="14">
        <v>-1.2</v>
      </c>
      <c r="DE35" s="14">
        <v>29.2</v>
      </c>
      <c r="DF35" s="14">
        <v>10.55</v>
      </c>
      <c r="DG35" s="14"/>
      <c r="DH35" s="14">
        <v>0.2</v>
      </c>
      <c r="DI35" s="14">
        <v>2.1</v>
      </c>
      <c r="DJ35" s="14">
        <v>0.1</v>
      </c>
      <c r="DK35" s="14">
        <v>-0.2</v>
      </c>
      <c r="DL35" s="14">
        <v>0.3</v>
      </c>
      <c r="DM35" s="14">
        <v>0.6</v>
      </c>
      <c r="DN35" s="14"/>
      <c r="DO35" s="14">
        <v>-0.7</v>
      </c>
      <c r="DP35" s="14">
        <v>-2</v>
      </c>
      <c r="DQ35" s="14">
        <v>0.7</v>
      </c>
      <c r="DR35" s="14">
        <v>-5.3</v>
      </c>
      <c r="DS35" s="14">
        <v>-3.5</v>
      </c>
      <c r="DT35" s="14">
        <v>0</v>
      </c>
      <c r="DU35" s="14">
        <v>0.7</v>
      </c>
      <c r="DV35" s="14">
        <v>0.6</v>
      </c>
      <c r="DW35" s="14"/>
      <c r="DX35" s="14"/>
      <c r="DY35" s="14">
        <v>-4.5</v>
      </c>
      <c r="DZ35" s="14">
        <v>1</v>
      </c>
      <c r="EA35" s="14">
        <v>3.1</v>
      </c>
      <c r="EB35" s="14">
        <v>2.6</v>
      </c>
      <c r="EC35" s="14"/>
      <c r="ED35" s="14"/>
      <c r="EE35" s="14">
        <v>1.5</v>
      </c>
      <c r="EF35" s="14">
        <v>-0.3</v>
      </c>
      <c r="EG35" s="14">
        <v>-6.6</v>
      </c>
      <c r="EH35" s="14">
        <v>-0.2</v>
      </c>
      <c r="EI35" s="14">
        <v>-1.1000000000000001</v>
      </c>
      <c r="EJ35" s="14"/>
      <c r="EK35" s="14">
        <v>2.6</v>
      </c>
      <c r="EL35" s="14">
        <v>-0.1</v>
      </c>
      <c r="EM35" s="14">
        <v>1.8</v>
      </c>
      <c r="EN35" s="14">
        <v>0.2</v>
      </c>
      <c r="EO35" s="14">
        <v>0.2</v>
      </c>
      <c r="EP35" s="14">
        <v>0.2</v>
      </c>
      <c r="EQ35" s="14">
        <v>-4.2</v>
      </c>
      <c r="ER35" s="14">
        <v>2.8</v>
      </c>
      <c r="ES35" s="14">
        <v>-1.9</v>
      </c>
      <c r="ET35" s="14">
        <v>14.8</v>
      </c>
      <c r="EU35" s="14">
        <v>-0.2</v>
      </c>
      <c r="EV35" s="14">
        <v>-0.3</v>
      </c>
      <c r="EW35" s="14">
        <v>-0.1</v>
      </c>
      <c r="EX35" s="14">
        <v>5.2</v>
      </c>
      <c r="EY35" s="14">
        <v>1.8</v>
      </c>
      <c r="EZ35" s="14">
        <v>0.8</v>
      </c>
      <c r="FA35" s="14">
        <v>0.3</v>
      </c>
      <c r="FB35" s="14">
        <v>1.1000000000000001</v>
      </c>
      <c r="FC35" s="14">
        <v>-1.1000000000000001</v>
      </c>
      <c r="FD35" s="14">
        <v>0.4</v>
      </c>
      <c r="FE35" s="14">
        <v>2.2000000000000002</v>
      </c>
      <c r="FF35" s="14">
        <v>1.9</v>
      </c>
      <c r="FG35" s="14"/>
      <c r="FH35" s="14">
        <v>8.6999999999999993</v>
      </c>
      <c r="FI35" s="14">
        <v>12.6</v>
      </c>
      <c r="FJ35" s="14">
        <v>1.9</v>
      </c>
      <c r="FK35" s="14">
        <v>0</v>
      </c>
      <c r="FL35" s="14">
        <v>1.3</v>
      </c>
      <c r="FM35" s="14">
        <v>4.2</v>
      </c>
      <c r="FN35" s="14"/>
      <c r="FO35" s="14">
        <v>1174.95</v>
      </c>
      <c r="FP35" s="15"/>
      <c r="FQ35" s="14"/>
      <c r="FR35" s="14"/>
      <c r="FS35" s="14"/>
      <c r="FT35" s="14">
        <v>1.7</v>
      </c>
      <c r="FU35" s="14">
        <v>0.3</v>
      </c>
      <c r="FV35" s="14">
        <v>0.3</v>
      </c>
      <c r="FW35" s="14">
        <v>1.1000000000000001</v>
      </c>
      <c r="FX35" s="14">
        <v>3.1</v>
      </c>
      <c r="FY35" s="14">
        <v>6.5</v>
      </c>
    </row>
    <row r="36" spans="1:181" ht="24" customHeight="1" x14ac:dyDescent="0.25">
      <c r="A36" s="16" t="s">
        <v>55</v>
      </c>
      <c r="B36" s="16" t="s">
        <v>781</v>
      </c>
      <c r="C36" s="17">
        <v>27.7</v>
      </c>
      <c r="D36" s="17">
        <v>165.4</v>
      </c>
      <c r="E36" s="17">
        <v>29</v>
      </c>
      <c r="F36" s="17">
        <v>1.9</v>
      </c>
      <c r="G36" s="17">
        <v>0</v>
      </c>
      <c r="H36" s="17">
        <v>-8.4</v>
      </c>
      <c r="I36" s="17">
        <v>13</v>
      </c>
      <c r="J36" s="17"/>
      <c r="K36" s="17">
        <v>0</v>
      </c>
      <c r="L36" s="17"/>
      <c r="M36" s="17"/>
      <c r="N36" s="17"/>
      <c r="O36" s="17"/>
      <c r="P36" s="17"/>
      <c r="Q36" s="17"/>
      <c r="R36" s="17">
        <v>50.6</v>
      </c>
      <c r="S36" s="17">
        <v>0.1</v>
      </c>
      <c r="T36" s="17"/>
      <c r="U36" s="17">
        <v>4</v>
      </c>
      <c r="V36" s="17"/>
      <c r="W36" s="17"/>
      <c r="X36" s="17">
        <v>-2</v>
      </c>
      <c r="Y36" s="17">
        <v>0.4</v>
      </c>
      <c r="Z36" s="17">
        <v>0.5</v>
      </c>
      <c r="AA36" s="17"/>
      <c r="AB36" s="17">
        <v>-3</v>
      </c>
      <c r="AC36" s="17"/>
      <c r="AD36" s="17">
        <v>11.1</v>
      </c>
      <c r="AE36" s="17"/>
      <c r="AF36" s="17"/>
      <c r="AG36" s="17">
        <v>0</v>
      </c>
      <c r="AH36" s="17">
        <v>0</v>
      </c>
      <c r="AI36" s="17">
        <v>16.7</v>
      </c>
      <c r="AJ36" s="17">
        <v>9.6999999999999993</v>
      </c>
      <c r="AK36" s="17">
        <v>0</v>
      </c>
      <c r="AL36" s="17"/>
      <c r="AM36" s="17"/>
      <c r="AN36" s="17">
        <v>-1.5</v>
      </c>
      <c r="AO36" s="17">
        <v>36</v>
      </c>
      <c r="AP36" s="17">
        <v>9.1999999999999993</v>
      </c>
      <c r="AQ36" s="17">
        <v>31.5</v>
      </c>
      <c r="AR36" s="17">
        <v>10.199999999999999</v>
      </c>
      <c r="AS36" s="17">
        <v>0.9</v>
      </c>
      <c r="AT36" s="17">
        <v>2.6</v>
      </c>
      <c r="AU36" s="17">
        <v>1</v>
      </c>
      <c r="AV36" s="17">
        <v>63.6</v>
      </c>
      <c r="AW36" s="17">
        <v>47.4</v>
      </c>
      <c r="AX36" s="17">
        <v>80.3</v>
      </c>
      <c r="AY36" s="17">
        <v>9.4</v>
      </c>
      <c r="AZ36" s="17">
        <v>0.2</v>
      </c>
      <c r="BA36" s="17"/>
      <c r="BB36" s="17">
        <v>0.9</v>
      </c>
      <c r="BC36" s="17">
        <v>0.5</v>
      </c>
      <c r="BD36" s="17">
        <v>10.7</v>
      </c>
      <c r="BE36" s="17"/>
      <c r="BF36" s="17"/>
      <c r="BG36" s="17">
        <v>-0.4</v>
      </c>
      <c r="BH36" s="17"/>
      <c r="BI36" s="17"/>
      <c r="BJ36" s="17">
        <v>2.6</v>
      </c>
      <c r="BK36" s="17"/>
      <c r="BL36" s="17"/>
      <c r="BM36" s="17"/>
      <c r="BN36" s="17">
        <v>4.5</v>
      </c>
      <c r="BO36" s="17"/>
      <c r="BP36" s="17"/>
      <c r="BQ36" s="17"/>
      <c r="BR36" s="17"/>
      <c r="BS36" s="17"/>
      <c r="BT36" s="17"/>
      <c r="BU36" s="17">
        <v>-5.0999999999999996</v>
      </c>
      <c r="BV36" s="17">
        <v>-12.3</v>
      </c>
      <c r="BW36" s="17">
        <v>1</v>
      </c>
      <c r="BX36" s="17">
        <v>0</v>
      </c>
      <c r="BY36" s="17"/>
      <c r="BZ36" s="17"/>
      <c r="CA36" s="17">
        <v>0.1</v>
      </c>
      <c r="CB36" s="17">
        <v>94</v>
      </c>
      <c r="CC36" s="17">
        <v>39.9</v>
      </c>
      <c r="CD36" s="17">
        <v>14.9</v>
      </c>
      <c r="CE36" s="17">
        <v>18.3</v>
      </c>
      <c r="CF36" s="17">
        <v>10.1</v>
      </c>
      <c r="CG36" s="17">
        <v>0</v>
      </c>
      <c r="CH36" s="17">
        <v>0</v>
      </c>
      <c r="CI36" s="17">
        <v>0</v>
      </c>
      <c r="CJ36" s="17">
        <v>48.3</v>
      </c>
      <c r="CK36" s="17"/>
      <c r="CL36" s="17"/>
      <c r="CM36" s="17"/>
      <c r="CN36" s="17">
        <v>10.4</v>
      </c>
      <c r="CO36" s="17">
        <v>4.2</v>
      </c>
      <c r="CP36" s="17">
        <v>0</v>
      </c>
      <c r="CQ36" s="17">
        <v>0.5</v>
      </c>
      <c r="CR36" s="17"/>
      <c r="CS36" s="17"/>
      <c r="CT36" s="17"/>
      <c r="CU36" s="17">
        <v>0.2</v>
      </c>
      <c r="CV36" s="17">
        <v>1.4</v>
      </c>
      <c r="CW36" s="17"/>
      <c r="CX36" s="17">
        <v>-4.7</v>
      </c>
      <c r="CY36" s="17">
        <v>9.4</v>
      </c>
      <c r="CZ36" s="17">
        <v>-4.9000000000000004</v>
      </c>
      <c r="DA36" s="17"/>
      <c r="DB36" s="17">
        <v>0.1</v>
      </c>
      <c r="DC36" s="17">
        <v>-0.1</v>
      </c>
      <c r="DD36" s="17">
        <v>-1.2</v>
      </c>
      <c r="DE36" s="17">
        <v>29.7</v>
      </c>
      <c r="DF36" s="17">
        <v>10.64</v>
      </c>
      <c r="DG36" s="17"/>
      <c r="DH36" s="17">
        <v>0.2</v>
      </c>
      <c r="DI36" s="17">
        <v>2</v>
      </c>
      <c r="DJ36" s="17">
        <v>0.2</v>
      </c>
      <c r="DK36" s="17">
        <v>-0.8</v>
      </c>
      <c r="DL36" s="17">
        <v>0.3</v>
      </c>
      <c r="DM36" s="17">
        <v>0.6</v>
      </c>
      <c r="DN36" s="17"/>
      <c r="DO36" s="17">
        <v>-0.7</v>
      </c>
      <c r="DP36" s="17">
        <v>-2</v>
      </c>
      <c r="DQ36" s="17">
        <v>0.6</v>
      </c>
      <c r="DR36" s="17">
        <v>-5.5</v>
      </c>
      <c r="DS36" s="17">
        <v>-3.6</v>
      </c>
      <c r="DT36" s="17">
        <v>-0.1</v>
      </c>
      <c r="DU36" s="17">
        <v>0.5</v>
      </c>
      <c r="DV36" s="17">
        <v>0.6</v>
      </c>
      <c r="DW36" s="17"/>
      <c r="DX36" s="17"/>
      <c r="DY36" s="17">
        <v>-4.5</v>
      </c>
      <c r="DZ36" s="17">
        <v>0.9</v>
      </c>
      <c r="EA36" s="17">
        <v>3.1</v>
      </c>
      <c r="EB36" s="17">
        <v>2.5</v>
      </c>
      <c r="EC36" s="17"/>
      <c r="ED36" s="17"/>
      <c r="EE36" s="17">
        <v>1.8</v>
      </c>
      <c r="EF36" s="17">
        <v>-5.7</v>
      </c>
      <c r="EG36" s="17">
        <v>-10.1</v>
      </c>
      <c r="EH36" s="17">
        <v>-1.1000000000000001</v>
      </c>
      <c r="EI36" s="17">
        <v>-1.5</v>
      </c>
      <c r="EJ36" s="17"/>
      <c r="EK36" s="17">
        <v>2.6</v>
      </c>
      <c r="EL36" s="17">
        <v>-0.1</v>
      </c>
      <c r="EM36" s="17">
        <v>1.8</v>
      </c>
      <c r="EN36" s="17">
        <v>0.2</v>
      </c>
      <c r="EO36" s="17">
        <v>0.2</v>
      </c>
      <c r="EP36" s="17">
        <v>0.2</v>
      </c>
      <c r="EQ36" s="17">
        <v>-4.5999999999999996</v>
      </c>
      <c r="ER36" s="17">
        <v>3.5</v>
      </c>
      <c r="ES36" s="17">
        <v>-1.8</v>
      </c>
      <c r="ET36" s="17">
        <v>6.1</v>
      </c>
      <c r="EU36" s="17">
        <v>-0.2</v>
      </c>
      <c r="EV36" s="17">
        <v>-6.6</v>
      </c>
      <c r="EW36" s="17">
        <v>-5.5</v>
      </c>
      <c r="EX36" s="17">
        <v>-2</v>
      </c>
      <c r="EY36" s="17">
        <v>1.8</v>
      </c>
      <c r="EZ36" s="17">
        <v>0.8</v>
      </c>
      <c r="FA36" s="17">
        <v>0.3</v>
      </c>
      <c r="FB36" s="17">
        <v>1.1000000000000001</v>
      </c>
      <c r="FC36" s="17">
        <v>-1.3</v>
      </c>
      <c r="FD36" s="17">
        <v>0.4</v>
      </c>
      <c r="FE36" s="17">
        <v>2</v>
      </c>
      <c r="FF36" s="17">
        <v>1.7</v>
      </c>
      <c r="FG36" s="17"/>
      <c r="FH36" s="17">
        <v>8.1999999999999993</v>
      </c>
      <c r="FI36" s="17">
        <v>12.2</v>
      </c>
      <c r="FJ36" s="17">
        <v>1.8</v>
      </c>
      <c r="FK36" s="17">
        <v>0</v>
      </c>
      <c r="FL36" s="17">
        <v>2.1</v>
      </c>
      <c r="FM36" s="17">
        <v>4.3</v>
      </c>
      <c r="FN36" s="17"/>
      <c r="FO36" s="17">
        <v>898.04</v>
      </c>
      <c r="FP36" s="15"/>
      <c r="FQ36" s="17"/>
      <c r="FR36" s="17"/>
      <c r="FS36" s="17"/>
      <c r="FT36" s="17">
        <v>1.7</v>
      </c>
      <c r="FU36" s="17">
        <v>0.3</v>
      </c>
      <c r="FV36" s="17">
        <v>0.3</v>
      </c>
      <c r="FW36" s="17">
        <v>0.9</v>
      </c>
      <c r="FX36" s="17">
        <v>2.9</v>
      </c>
      <c r="FY36" s="17">
        <v>6.1</v>
      </c>
    </row>
    <row r="37" spans="1:181" ht="24" customHeight="1" x14ac:dyDescent="0.25">
      <c r="A37" s="16" t="s">
        <v>55</v>
      </c>
      <c r="B37" s="16" t="s">
        <v>782</v>
      </c>
      <c r="C37" s="17">
        <v>27.8</v>
      </c>
      <c r="D37" s="17">
        <v>168.7</v>
      </c>
      <c r="E37" s="17">
        <v>29.7</v>
      </c>
      <c r="F37" s="17">
        <v>1.9</v>
      </c>
      <c r="G37" s="17">
        <v>0</v>
      </c>
      <c r="H37" s="17">
        <v>-9.9</v>
      </c>
      <c r="I37" s="17">
        <v>10.6</v>
      </c>
      <c r="J37" s="17"/>
      <c r="K37" s="17">
        <v>0</v>
      </c>
      <c r="L37" s="17"/>
      <c r="M37" s="17"/>
      <c r="N37" s="17"/>
      <c r="O37" s="17"/>
      <c r="P37" s="17"/>
      <c r="Q37" s="17"/>
      <c r="R37" s="17">
        <v>53.4</v>
      </c>
      <c r="S37" s="17">
        <v>0</v>
      </c>
      <c r="T37" s="17"/>
      <c r="U37" s="17">
        <v>4</v>
      </c>
      <c r="V37" s="17"/>
      <c r="W37" s="17"/>
      <c r="X37" s="17">
        <v>-1.2</v>
      </c>
      <c r="Y37" s="17">
        <v>0.4</v>
      </c>
      <c r="Z37" s="17">
        <v>0.5</v>
      </c>
      <c r="AA37" s="17"/>
      <c r="AB37" s="17">
        <v>-3</v>
      </c>
      <c r="AC37" s="17"/>
      <c r="AD37" s="17">
        <v>12</v>
      </c>
      <c r="AE37" s="17"/>
      <c r="AF37" s="17"/>
      <c r="AG37" s="17">
        <v>0</v>
      </c>
      <c r="AH37" s="17">
        <v>0</v>
      </c>
      <c r="AI37" s="17">
        <v>16.600000000000001</v>
      </c>
      <c r="AJ37" s="17">
        <v>-10.5</v>
      </c>
      <c r="AK37" s="17">
        <v>0</v>
      </c>
      <c r="AL37" s="17"/>
      <c r="AM37" s="17"/>
      <c r="AN37" s="17">
        <v>-1.5</v>
      </c>
      <c r="AO37" s="17">
        <v>36.1</v>
      </c>
      <c r="AP37" s="17">
        <v>9.1</v>
      </c>
      <c r="AQ37" s="17">
        <v>30.8</v>
      </c>
      <c r="AR37" s="17">
        <v>9.5</v>
      </c>
      <c r="AS37" s="17">
        <v>0.4</v>
      </c>
      <c r="AT37" s="17">
        <v>2.6</v>
      </c>
      <c r="AU37" s="17">
        <v>0.8</v>
      </c>
      <c r="AV37" s="17">
        <v>63.3</v>
      </c>
      <c r="AW37" s="17">
        <v>46.9</v>
      </c>
      <c r="AX37" s="17">
        <v>80.2</v>
      </c>
      <c r="AY37" s="17">
        <v>9.6999999999999993</v>
      </c>
      <c r="AZ37" s="17">
        <v>-0.9</v>
      </c>
      <c r="BA37" s="17"/>
      <c r="BB37" s="17">
        <v>0.9</v>
      </c>
      <c r="BC37" s="17">
        <v>0.4</v>
      </c>
      <c r="BD37" s="17">
        <v>10</v>
      </c>
      <c r="BE37" s="17"/>
      <c r="BF37" s="17"/>
      <c r="BG37" s="17">
        <v>-0.7</v>
      </c>
      <c r="BH37" s="17"/>
      <c r="BI37" s="17"/>
      <c r="BJ37" s="17">
        <v>2</v>
      </c>
      <c r="BK37" s="17"/>
      <c r="BL37" s="17"/>
      <c r="BM37" s="17"/>
      <c r="BN37" s="17">
        <v>4.4000000000000004</v>
      </c>
      <c r="BO37" s="17"/>
      <c r="BP37" s="17"/>
      <c r="BQ37" s="17"/>
      <c r="BR37" s="17"/>
      <c r="BS37" s="17"/>
      <c r="BT37" s="17"/>
      <c r="BU37" s="17">
        <v>-4.2</v>
      </c>
      <c r="BV37" s="17">
        <v>-11.7</v>
      </c>
      <c r="BW37" s="17">
        <v>1.8</v>
      </c>
      <c r="BX37" s="17">
        <v>0</v>
      </c>
      <c r="BY37" s="17"/>
      <c r="BZ37" s="17"/>
      <c r="CA37" s="17">
        <v>0.1</v>
      </c>
      <c r="CB37" s="17">
        <v>93.9</v>
      </c>
      <c r="CC37" s="17">
        <v>39.5</v>
      </c>
      <c r="CD37" s="17">
        <v>14.7</v>
      </c>
      <c r="CE37" s="17">
        <v>18.100000000000001</v>
      </c>
      <c r="CF37" s="17">
        <v>10</v>
      </c>
      <c r="CG37" s="17">
        <v>0</v>
      </c>
      <c r="CH37" s="17">
        <v>0</v>
      </c>
      <c r="CI37" s="17">
        <v>0</v>
      </c>
      <c r="CJ37" s="17">
        <v>45.4</v>
      </c>
      <c r="CK37" s="17"/>
      <c r="CL37" s="17"/>
      <c r="CM37" s="17"/>
      <c r="CN37" s="17">
        <v>8.9</v>
      </c>
      <c r="CO37" s="17">
        <v>0.7</v>
      </c>
      <c r="CP37" s="17">
        <v>0</v>
      </c>
      <c r="CQ37" s="17">
        <v>-0.6</v>
      </c>
      <c r="CR37" s="17"/>
      <c r="CS37" s="17"/>
      <c r="CT37" s="17"/>
      <c r="CU37" s="17">
        <v>0.2</v>
      </c>
      <c r="CV37" s="17">
        <v>1.4</v>
      </c>
      <c r="CW37" s="17"/>
      <c r="CX37" s="17">
        <v>-4.4000000000000004</v>
      </c>
      <c r="CY37" s="17">
        <v>9.3000000000000007</v>
      </c>
      <c r="CZ37" s="17">
        <v>-5.2</v>
      </c>
      <c r="DA37" s="17"/>
      <c r="DB37" s="17">
        <v>0</v>
      </c>
      <c r="DC37" s="17">
        <v>0</v>
      </c>
      <c r="DD37" s="17">
        <v>-1.2</v>
      </c>
      <c r="DE37" s="17">
        <v>29.2</v>
      </c>
      <c r="DF37" s="17">
        <v>10.61</v>
      </c>
      <c r="DG37" s="17"/>
      <c r="DH37" s="17">
        <v>0.2</v>
      </c>
      <c r="DI37" s="17">
        <v>1.9</v>
      </c>
      <c r="DJ37" s="17">
        <v>0.1</v>
      </c>
      <c r="DK37" s="17">
        <v>-1.1000000000000001</v>
      </c>
      <c r="DL37" s="17">
        <v>0.3</v>
      </c>
      <c r="DM37" s="17">
        <v>0.6</v>
      </c>
      <c r="DN37" s="17"/>
      <c r="DO37" s="17">
        <v>-0.7</v>
      </c>
      <c r="DP37" s="17">
        <v>-2</v>
      </c>
      <c r="DQ37" s="17">
        <v>0.4</v>
      </c>
      <c r="DR37" s="17">
        <v>-6</v>
      </c>
      <c r="DS37" s="17">
        <v>-3.6</v>
      </c>
      <c r="DT37" s="17">
        <v>0.2</v>
      </c>
      <c r="DU37" s="17">
        <v>0.3</v>
      </c>
      <c r="DV37" s="17">
        <v>0.6</v>
      </c>
      <c r="DW37" s="17"/>
      <c r="DX37" s="17"/>
      <c r="DY37" s="17">
        <v>-4.5</v>
      </c>
      <c r="DZ37" s="17">
        <v>0.9</v>
      </c>
      <c r="EA37" s="17">
        <v>3.1</v>
      </c>
      <c r="EB37" s="17">
        <v>2.5</v>
      </c>
      <c r="EC37" s="17"/>
      <c r="ED37" s="17"/>
      <c r="EE37" s="17">
        <v>3.7</v>
      </c>
      <c r="EF37" s="17">
        <v>-1.8</v>
      </c>
      <c r="EG37" s="17">
        <v>-9.6</v>
      </c>
      <c r="EH37" s="17">
        <v>-0.2</v>
      </c>
      <c r="EI37" s="17">
        <v>-1.2</v>
      </c>
      <c r="EJ37" s="17"/>
      <c r="EK37" s="17">
        <v>2.6</v>
      </c>
      <c r="EL37" s="17">
        <v>-0.1</v>
      </c>
      <c r="EM37" s="17">
        <v>2.1</v>
      </c>
      <c r="EN37" s="17">
        <v>0.2</v>
      </c>
      <c r="EO37" s="17">
        <v>0.2</v>
      </c>
      <c r="EP37" s="17">
        <v>0.2</v>
      </c>
      <c r="EQ37" s="17">
        <v>-4.7</v>
      </c>
      <c r="ER37" s="17">
        <v>1.4</v>
      </c>
      <c r="ES37" s="17">
        <v>-1.7</v>
      </c>
      <c r="ET37" s="17">
        <v>14.7</v>
      </c>
      <c r="EU37" s="17">
        <v>-0.2</v>
      </c>
      <c r="EV37" s="17">
        <v>-3.8</v>
      </c>
      <c r="EW37" s="17">
        <v>-3.3</v>
      </c>
      <c r="EX37" s="17">
        <v>-2.2000000000000002</v>
      </c>
      <c r="EY37" s="17">
        <v>1.7</v>
      </c>
      <c r="EZ37" s="17">
        <v>0.8</v>
      </c>
      <c r="FA37" s="17">
        <v>0.3</v>
      </c>
      <c r="FB37" s="17">
        <v>1.1000000000000001</v>
      </c>
      <c r="FC37" s="17">
        <v>-1.6</v>
      </c>
      <c r="FD37" s="17">
        <v>0.4</v>
      </c>
      <c r="FE37" s="17">
        <v>1.8</v>
      </c>
      <c r="FF37" s="17">
        <v>1.5</v>
      </c>
      <c r="FG37" s="17"/>
      <c r="FH37" s="17">
        <v>8.3000000000000007</v>
      </c>
      <c r="FI37" s="17">
        <v>12.3</v>
      </c>
      <c r="FJ37" s="17">
        <v>3.4</v>
      </c>
      <c r="FK37" s="17">
        <v>0</v>
      </c>
      <c r="FL37" s="17">
        <v>1.7</v>
      </c>
      <c r="FM37" s="17">
        <v>4.3</v>
      </c>
      <c r="FN37" s="17"/>
      <c r="FO37" s="17">
        <v>887.01</v>
      </c>
      <c r="FP37" s="15"/>
      <c r="FQ37" s="17"/>
      <c r="FR37" s="17"/>
      <c r="FS37" s="17"/>
      <c r="FT37" s="17">
        <v>1.7</v>
      </c>
      <c r="FU37" s="17">
        <v>0.3</v>
      </c>
      <c r="FV37" s="17">
        <v>0.3</v>
      </c>
      <c r="FW37" s="17">
        <v>0.8</v>
      </c>
      <c r="FX37" s="17">
        <v>3.2</v>
      </c>
      <c r="FY37" s="17">
        <v>6.3</v>
      </c>
    </row>
    <row r="38" spans="1:181" ht="24" customHeight="1" x14ac:dyDescent="0.25">
      <c r="A38" s="16" t="s">
        <v>55</v>
      </c>
      <c r="B38" s="16" t="s">
        <v>783</v>
      </c>
      <c r="C38" s="17">
        <v>28.8</v>
      </c>
      <c r="D38" s="17">
        <v>160.69999999999999</v>
      </c>
      <c r="E38" s="17">
        <v>28.6</v>
      </c>
      <c r="F38" s="17">
        <v>1.7</v>
      </c>
      <c r="G38" s="17">
        <v>0</v>
      </c>
      <c r="H38" s="17">
        <v>-10.199999999999999</v>
      </c>
      <c r="I38" s="17">
        <v>-0.4</v>
      </c>
      <c r="J38" s="17"/>
      <c r="K38" s="17">
        <v>0</v>
      </c>
      <c r="L38" s="17"/>
      <c r="M38" s="17"/>
      <c r="N38" s="17"/>
      <c r="O38" s="17"/>
      <c r="P38" s="17"/>
      <c r="Q38" s="17"/>
      <c r="R38" s="17">
        <v>44.2</v>
      </c>
      <c r="S38" s="17">
        <v>0</v>
      </c>
      <c r="T38" s="17"/>
      <c r="U38" s="17">
        <v>2.9</v>
      </c>
      <c r="V38" s="17"/>
      <c r="W38" s="17"/>
      <c r="X38" s="17">
        <v>-1.2</v>
      </c>
      <c r="Y38" s="17">
        <v>0.5</v>
      </c>
      <c r="Z38" s="17">
        <v>0.5</v>
      </c>
      <c r="AA38" s="17"/>
      <c r="AB38" s="17">
        <v>-3</v>
      </c>
      <c r="AC38" s="17"/>
      <c r="AD38" s="17">
        <v>13.9</v>
      </c>
      <c r="AE38" s="17"/>
      <c r="AF38" s="17"/>
      <c r="AG38" s="17">
        <v>0</v>
      </c>
      <c r="AH38" s="17">
        <v>0</v>
      </c>
      <c r="AI38" s="17">
        <v>17.100000000000001</v>
      </c>
      <c r="AJ38" s="17">
        <v>-10.8</v>
      </c>
      <c r="AK38" s="17">
        <v>0</v>
      </c>
      <c r="AL38" s="17"/>
      <c r="AM38" s="17"/>
      <c r="AN38" s="17">
        <v>-1.4</v>
      </c>
      <c r="AO38" s="17">
        <v>39.200000000000003</v>
      </c>
      <c r="AP38" s="17">
        <v>9.6</v>
      </c>
      <c r="AQ38" s="17">
        <v>31.2</v>
      </c>
      <c r="AR38" s="17">
        <v>10</v>
      </c>
      <c r="AS38" s="17">
        <v>0.7</v>
      </c>
      <c r="AT38" s="17">
        <v>2.6</v>
      </c>
      <c r="AU38" s="17">
        <v>1.9</v>
      </c>
      <c r="AV38" s="17">
        <v>57.6</v>
      </c>
      <c r="AW38" s="17">
        <v>41.2</v>
      </c>
      <c r="AX38" s="17">
        <v>74.5</v>
      </c>
      <c r="AY38" s="17">
        <v>8.6999999999999993</v>
      </c>
      <c r="AZ38" s="17">
        <v>-0.2</v>
      </c>
      <c r="BA38" s="17"/>
      <c r="BB38" s="17">
        <v>1</v>
      </c>
      <c r="BC38" s="17">
        <v>0.3</v>
      </c>
      <c r="BD38" s="17">
        <v>12.8</v>
      </c>
      <c r="BE38" s="17"/>
      <c r="BF38" s="17"/>
      <c r="BG38" s="17">
        <v>-3.2</v>
      </c>
      <c r="BH38" s="17"/>
      <c r="BI38" s="17"/>
      <c r="BJ38" s="17">
        <v>2.2999999999999998</v>
      </c>
      <c r="BK38" s="17"/>
      <c r="BL38" s="17"/>
      <c r="BM38" s="17"/>
      <c r="BN38" s="17">
        <v>5.4</v>
      </c>
      <c r="BO38" s="17"/>
      <c r="BP38" s="17"/>
      <c r="BQ38" s="17"/>
      <c r="BR38" s="17"/>
      <c r="BS38" s="17"/>
      <c r="BT38" s="17"/>
      <c r="BU38" s="17">
        <v>-5.2</v>
      </c>
      <c r="BV38" s="17">
        <v>-12.6</v>
      </c>
      <c r="BW38" s="17">
        <v>0.8</v>
      </c>
      <c r="BX38" s="17">
        <v>0</v>
      </c>
      <c r="BY38" s="17"/>
      <c r="BZ38" s="17"/>
      <c r="CA38" s="17">
        <v>-0.1</v>
      </c>
      <c r="CB38" s="17">
        <v>93.1</v>
      </c>
      <c r="CC38" s="17">
        <v>39.9</v>
      </c>
      <c r="CD38" s="17">
        <v>15</v>
      </c>
      <c r="CE38" s="17">
        <v>18</v>
      </c>
      <c r="CF38" s="17">
        <v>10.1</v>
      </c>
      <c r="CG38" s="17">
        <v>0</v>
      </c>
      <c r="CH38" s="17">
        <v>0</v>
      </c>
      <c r="CI38" s="17">
        <v>0</v>
      </c>
      <c r="CJ38" s="17">
        <v>41.4</v>
      </c>
      <c r="CK38" s="17"/>
      <c r="CL38" s="17"/>
      <c r="CM38" s="17"/>
      <c r="CN38" s="17">
        <v>8.9</v>
      </c>
      <c r="CO38" s="17">
        <v>-0.6</v>
      </c>
      <c r="CP38" s="17">
        <v>0</v>
      </c>
      <c r="CQ38" s="17">
        <v>-0.8</v>
      </c>
      <c r="CR38" s="17"/>
      <c r="CS38" s="17"/>
      <c r="CT38" s="17"/>
      <c r="CU38" s="17">
        <v>0.2</v>
      </c>
      <c r="CV38" s="17">
        <v>1.4</v>
      </c>
      <c r="CW38" s="17"/>
      <c r="CX38" s="17">
        <v>-4.4000000000000004</v>
      </c>
      <c r="CY38" s="17">
        <v>9.3000000000000007</v>
      </c>
      <c r="CZ38" s="17">
        <v>-5.0999999999999996</v>
      </c>
      <c r="DA38" s="17"/>
      <c r="DB38" s="17">
        <v>0.1</v>
      </c>
      <c r="DC38" s="17">
        <v>0</v>
      </c>
      <c r="DD38" s="17">
        <v>-1.1000000000000001</v>
      </c>
      <c r="DE38" s="17">
        <v>28.4</v>
      </c>
      <c r="DF38" s="17">
        <v>10.15</v>
      </c>
      <c r="DG38" s="17"/>
      <c r="DH38" s="17">
        <v>0.2</v>
      </c>
      <c r="DI38" s="17">
        <v>1.8</v>
      </c>
      <c r="DJ38" s="17">
        <v>0.1</v>
      </c>
      <c r="DK38" s="17">
        <v>-0.8</v>
      </c>
      <c r="DL38" s="17">
        <v>0.3</v>
      </c>
      <c r="DM38" s="17">
        <v>0.6</v>
      </c>
      <c r="DN38" s="17"/>
      <c r="DO38" s="17">
        <v>-0.7</v>
      </c>
      <c r="DP38" s="17">
        <v>-1.9</v>
      </c>
      <c r="DQ38" s="17">
        <v>0.1</v>
      </c>
      <c r="DR38" s="17">
        <v>-7.1</v>
      </c>
      <c r="DS38" s="17">
        <v>-3.6</v>
      </c>
      <c r="DT38" s="17">
        <v>0</v>
      </c>
      <c r="DU38" s="17">
        <v>-0.1</v>
      </c>
      <c r="DV38" s="17">
        <v>0.6</v>
      </c>
      <c r="DW38" s="17"/>
      <c r="DX38" s="17"/>
      <c r="DY38" s="17">
        <v>-4.5</v>
      </c>
      <c r="DZ38" s="17">
        <v>1.1000000000000001</v>
      </c>
      <c r="EA38" s="17">
        <v>3.1</v>
      </c>
      <c r="EB38" s="17">
        <v>2.6</v>
      </c>
      <c r="EC38" s="17"/>
      <c r="ED38" s="17"/>
      <c r="EE38" s="17">
        <v>1.9</v>
      </c>
      <c r="EF38" s="17">
        <v>-2.6</v>
      </c>
      <c r="EG38" s="17">
        <v>-8.8000000000000007</v>
      </c>
      <c r="EH38" s="17">
        <v>-0.4</v>
      </c>
      <c r="EI38" s="17">
        <v>-1.4</v>
      </c>
      <c r="EJ38" s="17"/>
      <c r="EK38" s="17">
        <v>2.6</v>
      </c>
      <c r="EL38" s="17">
        <v>-0.1</v>
      </c>
      <c r="EM38" s="17">
        <v>2.1</v>
      </c>
      <c r="EN38" s="17">
        <v>0.2</v>
      </c>
      <c r="EO38" s="17">
        <v>0.2</v>
      </c>
      <c r="EP38" s="17">
        <v>0.2</v>
      </c>
      <c r="EQ38" s="17">
        <v>-4.5999999999999996</v>
      </c>
      <c r="ER38" s="17">
        <v>1.3</v>
      </c>
      <c r="ES38" s="17">
        <v>-1.5</v>
      </c>
      <c r="ET38" s="17">
        <v>16.8</v>
      </c>
      <c r="EU38" s="17">
        <v>-0.2</v>
      </c>
      <c r="EV38" s="17">
        <v>-5.7</v>
      </c>
      <c r="EW38" s="17">
        <v>-5.7</v>
      </c>
      <c r="EX38" s="17">
        <v>-7.5</v>
      </c>
      <c r="EY38" s="17">
        <v>1.7</v>
      </c>
      <c r="EZ38" s="17">
        <v>0.8</v>
      </c>
      <c r="FA38" s="17">
        <v>0.3</v>
      </c>
      <c r="FB38" s="17">
        <v>1.1000000000000001</v>
      </c>
      <c r="FC38" s="17">
        <v>-1.4</v>
      </c>
      <c r="FD38" s="17">
        <v>0.4</v>
      </c>
      <c r="FE38" s="17">
        <v>2</v>
      </c>
      <c r="FF38" s="17">
        <v>1.7</v>
      </c>
      <c r="FG38" s="17"/>
      <c r="FH38" s="17">
        <v>8.1999999999999993</v>
      </c>
      <c r="FI38" s="17">
        <v>12.1</v>
      </c>
      <c r="FJ38" s="17">
        <v>1.3</v>
      </c>
      <c r="FK38" s="17">
        <v>0</v>
      </c>
      <c r="FL38" s="17">
        <v>1.7</v>
      </c>
      <c r="FM38" s="17">
        <v>4</v>
      </c>
      <c r="FN38" s="17"/>
      <c r="FO38" s="17">
        <v>826.85</v>
      </c>
      <c r="FP38" s="15"/>
      <c r="FQ38" s="17"/>
      <c r="FR38" s="17"/>
      <c r="FS38" s="17"/>
      <c r="FT38" s="17">
        <v>1.8</v>
      </c>
      <c r="FU38" s="17">
        <v>0.3</v>
      </c>
      <c r="FV38" s="17">
        <v>0.2</v>
      </c>
      <c r="FW38" s="17">
        <v>0.7</v>
      </c>
      <c r="FX38" s="17">
        <v>3</v>
      </c>
      <c r="FY38" s="17">
        <v>6</v>
      </c>
    </row>
    <row r="39" spans="1:181" ht="24" customHeight="1" x14ac:dyDescent="0.25">
      <c r="A39" s="16" t="s">
        <v>55</v>
      </c>
      <c r="B39" s="16" t="s">
        <v>784</v>
      </c>
      <c r="C39" s="17">
        <v>30.1</v>
      </c>
      <c r="D39" s="17">
        <v>207</v>
      </c>
      <c r="E39" s="17">
        <v>33.9</v>
      </c>
      <c r="F39" s="17">
        <v>1.8</v>
      </c>
      <c r="G39" s="17">
        <v>0</v>
      </c>
      <c r="H39" s="17">
        <v>-5.9</v>
      </c>
      <c r="I39" s="17">
        <v>19</v>
      </c>
      <c r="J39" s="17"/>
      <c r="K39" s="17">
        <v>0</v>
      </c>
      <c r="L39" s="17"/>
      <c r="M39" s="17"/>
      <c r="N39" s="17"/>
      <c r="O39" s="17"/>
      <c r="P39" s="17"/>
      <c r="Q39" s="17"/>
      <c r="R39" s="17">
        <v>66.099999999999994</v>
      </c>
      <c r="S39" s="17">
        <v>0</v>
      </c>
      <c r="T39" s="17"/>
      <c r="U39" s="17">
        <v>3.8</v>
      </c>
      <c r="V39" s="17"/>
      <c r="W39" s="17"/>
      <c r="X39" s="17">
        <v>1.2</v>
      </c>
      <c r="Y39" s="17">
        <v>0.6</v>
      </c>
      <c r="Z39" s="17">
        <v>0.5</v>
      </c>
      <c r="AA39" s="17"/>
      <c r="AB39" s="17">
        <v>-3</v>
      </c>
      <c r="AC39" s="17"/>
      <c r="AD39" s="17">
        <v>15.9</v>
      </c>
      <c r="AE39" s="17"/>
      <c r="AF39" s="17"/>
      <c r="AG39" s="17">
        <v>0</v>
      </c>
      <c r="AH39" s="17">
        <v>0</v>
      </c>
      <c r="AI39" s="17">
        <v>19.100000000000001</v>
      </c>
      <c r="AJ39" s="17">
        <v>6.5</v>
      </c>
      <c r="AK39" s="17">
        <v>0</v>
      </c>
      <c r="AL39" s="17"/>
      <c r="AM39" s="17"/>
      <c r="AN39" s="17">
        <v>-1.3</v>
      </c>
      <c r="AO39" s="17">
        <v>45.6</v>
      </c>
      <c r="AP39" s="17">
        <v>13</v>
      </c>
      <c r="AQ39" s="17">
        <v>31.6</v>
      </c>
      <c r="AR39" s="17">
        <v>10.4</v>
      </c>
      <c r="AS39" s="17">
        <v>0.3</v>
      </c>
      <c r="AT39" s="17">
        <v>2.6</v>
      </c>
      <c r="AU39" s="17">
        <v>1</v>
      </c>
      <c r="AV39" s="17">
        <v>84.7</v>
      </c>
      <c r="AW39" s="17">
        <v>68.099999999999994</v>
      </c>
      <c r="AX39" s="17">
        <v>101.8</v>
      </c>
      <c r="AY39" s="17">
        <v>10.9</v>
      </c>
      <c r="AZ39" s="17">
        <v>2.9</v>
      </c>
      <c r="BA39" s="17"/>
      <c r="BB39" s="17">
        <v>1</v>
      </c>
      <c r="BC39" s="17">
        <v>0.3</v>
      </c>
      <c r="BD39" s="17">
        <v>14.2</v>
      </c>
      <c r="BE39" s="17"/>
      <c r="BF39" s="17"/>
      <c r="BG39" s="17">
        <v>5.4</v>
      </c>
      <c r="BH39" s="17"/>
      <c r="BI39" s="17"/>
      <c r="BJ39" s="17">
        <v>3.4</v>
      </c>
      <c r="BK39" s="17"/>
      <c r="BL39" s="17"/>
      <c r="BM39" s="17"/>
      <c r="BN39" s="17">
        <v>13.7</v>
      </c>
      <c r="BO39" s="17"/>
      <c r="BP39" s="17"/>
      <c r="BQ39" s="17"/>
      <c r="BR39" s="17"/>
      <c r="BS39" s="17"/>
      <c r="BT39" s="17"/>
      <c r="BU39" s="17">
        <v>-2.2000000000000002</v>
      </c>
      <c r="BV39" s="17">
        <v>-9.4</v>
      </c>
      <c r="BW39" s="17">
        <v>3.8</v>
      </c>
      <c r="BX39" s="17">
        <v>0</v>
      </c>
      <c r="BY39" s="17"/>
      <c r="BZ39" s="17"/>
      <c r="CA39" s="17">
        <v>0.2</v>
      </c>
      <c r="CB39" s="17">
        <v>78.900000000000006</v>
      </c>
      <c r="CC39" s="17">
        <v>40.1</v>
      </c>
      <c r="CD39" s="17">
        <v>15.2</v>
      </c>
      <c r="CE39" s="17">
        <v>18</v>
      </c>
      <c r="CF39" s="17">
        <v>10</v>
      </c>
      <c r="CG39" s="17">
        <v>0</v>
      </c>
      <c r="CH39" s="17">
        <v>0</v>
      </c>
      <c r="CI39" s="17">
        <v>0</v>
      </c>
      <c r="CJ39" s="17">
        <v>84.3</v>
      </c>
      <c r="CK39" s="17"/>
      <c r="CL39" s="17"/>
      <c r="CM39" s="17"/>
      <c r="CN39" s="17">
        <v>14.1</v>
      </c>
      <c r="CO39" s="17">
        <v>7.9</v>
      </c>
      <c r="CP39" s="17">
        <v>0</v>
      </c>
      <c r="CQ39" s="17">
        <v>4.8</v>
      </c>
      <c r="CR39" s="17"/>
      <c r="CS39" s="17"/>
      <c r="CT39" s="17"/>
      <c r="CU39" s="17">
        <v>0.2</v>
      </c>
      <c r="CV39" s="17">
        <v>1.4</v>
      </c>
      <c r="CW39" s="17"/>
      <c r="CX39" s="17">
        <v>-4.5999999999999996</v>
      </c>
      <c r="CY39" s="17">
        <v>9.4</v>
      </c>
      <c r="CZ39" s="17">
        <v>-4.5</v>
      </c>
      <c r="DA39" s="17"/>
      <c r="DB39" s="17">
        <v>0.1</v>
      </c>
      <c r="DC39" s="17">
        <v>0</v>
      </c>
      <c r="DD39" s="17">
        <v>-1.2</v>
      </c>
      <c r="DE39" s="17">
        <v>27.8</v>
      </c>
      <c r="DF39" s="17">
        <v>9.9499999999999993</v>
      </c>
      <c r="DG39" s="17"/>
      <c r="DH39" s="17">
        <v>0.2</v>
      </c>
      <c r="DI39" s="17">
        <v>2.1</v>
      </c>
      <c r="DJ39" s="17">
        <v>0.1</v>
      </c>
      <c r="DK39" s="17">
        <v>-0.3</v>
      </c>
      <c r="DL39" s="17">
        <v>0.3</v>
      </c>
      <c r="DM39" s="17">
        <v>0.6</v>
      </c>
      <c r="DN39" s="17"/>
      <c r="DO39" s="17">
        <v>-0.7</v>
      </c>
      <c r="DP39" s="17">
        <v>-1.9</v>
      </c>
      <c r="DQ39" s="17">
        <v>1.2</v>
      </c>
      <c r="DR39" s="17">
        <v>-4.2</v>
      </c>
      <c r="DS39" s="17">
        <v>-3.5</v>
      </c>
      <c r="DT39" s="17">
        <v>0.2</v>
      </c>
      <c r="DU39" s="17">
        <v>0.1</v>
      </c>
      <c r="DV39" s="17">
        <v>0.6</v>
      </c>
      <c r="DW39" s="17"/>
      <c r="DX39" s="17"/>
      <c r="DY39" s="17">
        <v>-4.5</v>
      </c>
      <c r="DZ39" s="17">
        <v>1</v>
      </c>
      <c r="EA39" s="17">
        <v>3.3</v>
      </c>
      <c r="EB39" s="17">
        <v>2.6</v>
      </c>
      <c r="EC39" s="17"/>
      <c r="ED39" s="17"/>
      <c r="EE39" s="17">
        <v>2</v>
      </c>
      <c r="EF39" s="17">
        <v>1.4</v>
      </c>
      <c r="EG39" s="17">
        <v>-9.5</v>
      </c>
      <c r="EH39" s="17">
        <v>0.1</v>
      </c>
      <c r="EI39" s="17">
        <v>-1.2</v>
      </c>
      <c r="EJ39" s="17"/>
      <c r="EK39" s="17">
        <v>2.6</v>
      </c>
      <c r="EL39" s="17">
        <v>-0.1</v>
      </c>
      <c r="EM39" s="17">
        <v>2.2000000000000002</v>
      </c>
      <c r="EN39" s="17">
        <v>0.2</v>
      </c>
      <c r="EO39" s="17">
        <v>0.2</v>
      </c>
      <c r="EP39" s="17">
        <v>0.2</v>
      </c>
      <c r="EQ39" s="17">
        <v>-4.5</v>
      </c>
      <c r="ER39" s="17">
        <v>1.6</v>
      </c>
      <c r="ES39" s="17">
        <v>-1.1000000000000001</v>
      </c>
      <c r="ET39" s="17">
        <v>16.3</v>
      </c>
      <c r="EU39" s="17">
        <v>-0.2</v>
      </c>
      <c r="EV39" s="17">
        <v>-1.2</v>
      </c>
      <c r="EW39" s="17">
        <v>-1.3</v>
      </c>
      <c r="EX39" s="17">
        <v>-1.2</v>
      </c>
      <c r="EY39" s="17">
        <v>1.7</v>
      </c>
      <c r="EZ39" s="17">
        <v>0.7</v>
      </c>
      <c r="FA39" s="17">
        <v>0.3</v>
      </c>
      <c r="FB39" s="17">
        <v>1.1000000000000001</v>
      </c>
      <c r="FC39" s="17">
        <v>-1.1000000000000001</v>
      </c>
      <c r="FD39" s="17">
        <v>0.4</v>
      </c>
      <c r="FE39" s="17">
        <v>2.4</v>
      </c>
      <c r="FF39" s="17">
        <v>2.1</v>
      </c>
      <c r="FG39" s="17"/>
      <c r="FH39" s="17">
        <v>8.4</v>
      </c>
      <c r="FI39" s="17">
        <v>12.4</v>
      </c>
      <c r="FJ39" s="17">
        <v>1.7</v>
      </c>
      <c r="FK39" s="17">
        <v>0</v>
      </c>
      <c r="FL39" s="17">
        <v>2.1</v>
      </c>
      <c r="FM39" s="17">
        <v>4.0999999999999996</v>
      </c>
      <c r="FN39" s="17"/>
      <c r="FO39" s="17">
        <v>1150.45</v>
      </c>
      <c r="FP39" s="15"/>
      <c r="FQ39" s="17"/>
      <c r="FR39" s="17"/>
      <c r="FS39" s="17"/>
      <c r="FT39" s="17">
        <v>1.8</v>
      </c>
      <c r="FU39" s="17">
        <v>0.3</v>
      </c>
      <c r="FV39" s="17">
        <v>0.3</v>
      </c>
      <c r="FW39" s="17">
        <v>1.1000000000000001</v>
      </c>
      <c r="FX39" s="17">
        <v>2.8</v>
      </c>
      <c r="FY39" s="17">
        <v>6.3</v>
      </c>
    </row>
    <row r="40" spans="1:181" ht="24" customHeight="1" x14ac:dyDescent="0.25">
      <c r="A40" s="16" t="s">
        <v>55</v>
      </c>
      <c r="B40" s="16" t="s">
        <v>785</v>
      </c>
      <c r="C40" s="17">
        <v>-0.7</v>
      </c>
      <c r="D40" s="17">
        <v>196.1</v>
      </c>
      <c r="E40" s="17">
        <v>30.9</v>
      </c>
      <c r="F40" s="17">
        <v>1.7</v>
      </c>
      <c r="G40" s="17">
        <v>0</v>
      </c>
      <c r="H40" s="17">
        <v>-3.9</v>
      </c>
      <c r="I40" s="17">
        <v>10.8</v>
      </c>
      <c r="J40" s="17"/>
      <c r="K40" s="17">
        <v>0</v>
      </c>
      <c r="L40" s="17"/>
      <c r="M40" s="17"/>
      <c r="N40" s="17"/>
      <c r="O40" s="17"/>
      <c r="P40" s="17"/>
      <c r="Q40" s="17"/>
      <c r="R40" s="17">
        <v>51.8</v>
      </c>
      <c r="S40" s="17">
        <v>0.4</v>
      </c>
      <c r="T40" s="17"/>
      <c r="U40" s="17">
        <v>2.8</v>
      </c>
      <c r="V40" s="17"/>
      <c r="W40" s="17"/>
      <c r="X40" s="17">
        <v>0.7</v>
      </c>
      <c r="Y40" s="17">
        <v>1.1000000000000001</v>
      </c>
      <c r="Z40" s="17">
        <v>0.5</v>
      </c>
      <c r="AA40" s="17"/>
      <c r="AB40" s="17">
        <v>-3.1</v>
      </c>
      <c r="AC40" s="17"/>
      <c r="AD40" s="17">
        <v>14.7</v>
      </c>
      <c r="AE40" s="17"/>
      <c r="AF40" s="17"/>
      <c r="AG40" s="17">
        <v>0</v>
      </c>
      <c r="AH40" s="17">
        <v>0</v>
      </c>
      <c r="AI40" s="17">
        <v>17</v>
      </c>
      <c r="AJ40" s="17">
        <v>11.6</v>
      </c>
      <c r="AK40" s="17">
        <v>0</v>
      </c>
      <c r="AL40" s="17"/>
      <c r="AM40" s="17"/>
      <c r="AN40" s="17">
        <v>-1.2</v>
      </c>
      <c r="AO40" s="17">
        <v>57.4</v>
      </c>
      <c r="AP40" s="17">
        <v>13.6</v>
      </c>
      <c r="AQ40" s="17">
        <v>33.4</v>
      </c>
      <c r="AR40" s="17">
        <v>11.5</v>
      </c>
      <c r="AS40" s="17">
        <v>0.1</v>
      </c>
      <c r="AT40" s="17">
        <v>2.6</v>
      </c>
      <c r="AU40" s="17">
        <v>1.9</v>
      </c>
      <c r="AV40" s="17">
        <v>72</v>
      </c>
      <c r="AW40" s="17">
        <v>55.6</v>
      </c>
      <c r="AX40" s="17">
        <v>89.1</v>
      </c>
      <c r="AY40" s="17">
        <v>9.4</v>
      </c>
      <c r="AZ40" s="17">
        <v>3.8</v>
      </c>
      <c r="BA40" s="17"/>
      <c r="BB40" s="17">
        <v>0.8</v>
      </c>
      <c r="BC40" s="17">
        <v>0.3</v>
      </c>
      <c r="BD40" s="17">
        <v>16.899999999999999</v>
      </c>
      <c r="BE40" s="17"/>
      <c r="BF40" s="17"/>
      <c r="BG40" s="17">
        <v>15.8</v>
      </c>
      <c r="BH40" s="17"/>
      <c r="BI40" s="17"/>
      <c r="BJ40" s="17">
        <v>4.0999999999999996</v>
      </c>
      <c r="BK40" s="17"/>
      <c r="BL40" s="17"/>
      <c r="BM40" s="17"/>
      <c r="BN40" s="17">
        <v>17.5</v>
      </c>
      <c r="BO40" s="17"/>
      <c r="BP40" s="17"/>
      <c r="BQ40" s="17"/>
      <c r="BR40" s="17"/>
      <c r="BS40" s="17"/>
      <c r="BT40" s="17"/>
      <c r="BU40" s="17">
        <v>-3.1</v>
      </c>
      <c r="BV40" s="17">
        <v>-11.4</v>
      </c>
      <c r="BW40" s="17">
        <v>3.2</v>
      </c>
      <c r="BX40" s="17">
        <v>0</v>
      </c>
      <c r="BY40" s="17"/>
      <c r="BZ40" s="17"/>
      <c r="CA40" s="17">
        <v>0</v>
      </c>
      <c r="CB40" s="17">
        <v>99.1</v>
      </c>
      <c r="CC40" s="17">
        <v>42.6</v>
      </c>
      <c r="CD40" s="17">
        <v>16.399999999999999</v>
      </c>
      <c r="CE40" s="17">
        <v>18.100000000000001</v>
      </c>
      <c r="CF40" s="17">
        <v>10</v>
      </c>
      <c r="CG40" s="17">
        <v>0</v>
      </c>
      <c r="CH40" s="17">
        <v>0</v>
      </c>
      <c r="CI40" s="17">
        <v>0</v>
      </c>
      <c r="CJ40" s="17">
        <v>71.5</v>
      </c>
      <c r="CK40" s="17"/>
      <c r="CL40" s="17"/>
      <c r="CM40" s="17"/>
      <c r="CN40" s="17">
        <v>21.6</v>
      </c>
      <c r="CO40" s="17">
        <v>15.3</v>
      </c>
      <c r="CP40" s="17">
        <v>0</v>
      </c>
      <c r="CQ40" s="17">
        <v>15.3</v>
      </c>
      <c r="CR40" s="17"/>
      <c r="CS40" s="17"/>
      <c r="CT40" s="17"/>
      <c r="CU40" s="17">
        <v>0.2</v>
      </c>
      <c r="CV40" s="17">
        <v>1.4</v>
      </c>
      <c r="CW40" s="17"/>
      <c r="CX40" s="17">
        <v>-4.3</v>
      </c>
      <c r="CY40" s="17">
        <v>8.8000000000000007</v>
      </c>
      <c r="CZ40" s="17">
        <v>-4.3</v>
      </c>
      <c r="DA40" s="17"/>
      <c r="DB40" s="17">
        <v>0</v>
      </c>
      <c r="DC40" s="17">
        <v>0</v>
      </c>
      <c r="DD40" s="17">
        <v>-1.2</v>
      </c>
      <c r="DE40" s="17">
        <v>26.7</v>
      </c>
      <c r="DF40" s="17">
        <v>9.57</v>
      </c>
      <c r="DG40" s="17"/>
      <c r="DH40" s="17">
        <v>0.2</v>
      </c>
      <c r="DI40" s="17">
        <v>2.2000000000000002</v>
      </c>
      <c r="DJ40" s="17">
        <v>0.2</v>
      </c>
      <c r="DK40" s="17">
        <v>0.2</v>
      </c>
      <c r="DL40" s="17">
        <v>0.1</v>
      </c>
      <c r="DM40" s="17">
        <v>0.6</v>
      </c>
      <c r="DN40" s="17"/>
      <c r="DO40" s="17">
        <v>-0.7</v>
      </c>
      <c r="DP40" s="17">
        <v>-1.8</v>
      </c>
      <c r="DQ40" s="17">
        <v>1.3</v>
      </c>
      <c r="DR40" s="17">
        <v>-3.6</v>
      </c>
      <c r="DS40" s="17">
        <v>-3.3</v>
      </c>
      <c r="DT40" s="17">
        <v>-0.1</v>
      </c>
      <c r="DU40" s="17">
        <v>-0.2</v>
      </c>
      <c r="DV40" s="17">
        <v>0.6</v>
      </c>
      <c r="DW40" s="17"/>
      <c r="DX40" s="17"/>
      <c r="DY40" s="17">
        <v>-4.7</v>
      </c>
      <c r="DZ40" s="17">
        <v>1</v>
      </c>
      <c r="EA40" s="17">
        <v>3.3</v>
      </c>
      <c r="EB40" s="17">
        <v>2.6</v>
      </c>
      <c r="EC40" s="17"/>
      <c r="ED40" s="17"/>
      <c r="EE40" s="17">
        <v>3.4</v>
      </c>
      <c r="EF40" s="17">
        <v>-5.7</v>
      </c>
      <c r="EG40" s="17">
        <v>-7.6</v>
      </c>
      <c r="EH40" s="17">
        <v>-0.9</v>
      </c>
      <c r="EI40" s="17">
        <v>-1</v>
      </c>
      <c r="EJ40" s="17"/>
      <c r="EK40" s="17">
        <v>2.6</v>
      </c>
      <c r="EL40" s="17">
        <v>-0.1</v>
      </c>
      <c r="EM40" s="17">
        <v>2.2000000000000002</v>
      </c>
      <c r="EN40" s="17">
        <v>0.2</v>
      </c>
      <c r="EO40" s="17">
        <v>0.2</v>
      </c>
      <c r="EP40" s="17">
        <v>0.2</v>
      </c>
      <c r="EQ40" s="17">
        <v>-4.4000000000000004</v>
      </c>
      <c r="ER40" s="17">
        <v>1.7</v>
      </c>
      <c r="ES40" s="17">
        <v>-0.9</v>
      </c>
      <c r="ET40" s="17">
        <v>12.7</v>
      </c>
      <c r="EU40" s="17">
        <v>-0.2</v>
      </c>
      <c r="EV40" s="17">
        <v>-0.8</v>
      </c>
      <c r="EW40" s="17">
        <v>0</v>
      </c>
      <c r="EX40" s="17">
        <v>0.6</v>
      </c>
      <c r="EY40" s="17">
        <v>1.7</v>
      </c>
      <c r="EZ40" s="17">
        <v>0.7</v>
      </c>
      <c r="FA40" s="17">
        <v>0.3</v>
      </c>
      <c r="FB40" s="17">
        <v>1.1000000000000001</v>
      </c>
      <c r="FC40" s="17">
        <v>-0.8</v>
      </c>
      <c r="FD40" s="17">
        <v>0.4</v>
      </c>
      <c r="FE40" s="17">
        <v>2.2000000000000002</v>
      </c>
      <c r="FF40" s="17">
        <v>1.9</v>
      </c>
      <c r="FG40" s="17"/>
      <c r="FH40" s="17">
        <v>8.5</v>
      </c>
      <c r="FI40" s="17">
        <v>12.4</v>
      </c>
      <c r="FJ40" s="17">
        <v>2.7</v>
      </c>
      <c r="FK40" s="17">
        <v>0</v>
      </c>
      <c r="FL40" s="17">
        <v>2.2999999999999998</v>
      </c>
      <c r="FM40" s="17">
        <v>3.7</v>
      </c>
      <c r="FN40" s="17"/>
      <c r="FO40" s="17">
        <v>1109.67</v>
      </c>
      <c r="FP40" s="15"/>
      <c r="FQ40" s="17"/>
      <c r="FR40" s="17"/>
      <c r="FS40" s="17"/>
      <c r="FT40" s="17">
        <v>1.8</v>
      </c>
      <c r="FU40" s="17">
        <v>0.3</v>
      </c>
      <c r="FV40" s="17">
        <v>0.3</v>
      </c>
      <c r="FW40" s="17">
        <v>0.9</v>
      </c>
      <c r="FX40" s="17">
        <v>3</v>
      </c>
      <c r="FY40" s="17">
        <v>6.3</v>
      </c>
    </row>
    <row r="41" spans="1:181" ht="24" customHeight="1" x14ac:dyDescent="0.25">
      <c r="A41" s="16" t="s">
        <v>55</v>
      </c>
      <c r="B41" s="16" t="s">
        <v>786</v>
      </c>
      <c r="C41" s="17">
        <v>29</v>
      </c>
      <c r="D41" s="17">
        <v>198.9</v>
      </c>
      <c r="E41" s="17">
        <v>33.200000000000003</v>
      </c>
      <c r="F41" s="17">
        <v>1.7</v>
      </c>
      <c r="G41" s="17">
        <v>0</v>
      </c>
      <c r="H41" s="17">
        <v>-6.7</v>
      </c>
      <c r="I41" s="17">
        <v>7.5</v>
      </c>
      <c r="J41" s="17"/>
      <c r="K41" s="17">
        <v>0</v>
      </c>
      <c r="L41" s="17"/>
      <c r="M41" s="17"/>
      <c r="N41" s="17"/>
      <c r="O41" s="17"/>
      <c r="P41" s="17"/>
      <c r="Q41" s="17"/>
      <c r="R41" s="17">
        <v>64.599999999999994</v>
      </c>
      <c r="S41" s="17">
        <v>0</v>
      </c>
      <c r="T41" s="17"/>
      <c r="U41" s="17">
        <v>2.2999999999999998</v>
      </c>
      <c r="V41" s="17"/>
      <c r="W41" s="17"/>
      <c r="X41" s="17">
        <v>2.2999999999999998</v>
      </c>
      <c r="Y41" s="17">
        <v>1.3</v>
      </c>
      <c r="Z41" s="17">
        <v>0.5</v>
      </c>
      <c r="AA41" s="17"/>
      <c r="AB41" s="17">
        <v>-3.3</v>
      </c>
      <c r="AC41" s="17"/>
      <c r="AD41" s="17">
        <v>16.600000000000001</v>
      </c>
      <c r="AE41" s="17"/>
      <c r="AF41" s="17"/>
      <c r="AG41" s="17">
        <v>0</v>
      </c>
      <c r="AH41" s="17">
        <v>0</v>
      </c>
      <c r="AI41" s="17">
        <v>21.4</v>
      </c>
      <c r="AJ41" s="17">
        <v>25.4</v>
      </c>
      <c r="AK41" s="17">
        <v>0</v>
      </c>
      <c r="AL41" s="17"/>
      <c r="AM41" s="17"/>
      <c r="AN41" s="17">
        <v>-1.2</v>
      </c>
      <c r="AO41" s="17">
        <v>54.6</v>
      </c>
      <c r="AP41" s="17">
        <v>13.2</v>
      </c>
      <c r="AQ41" s="17">
        <v>31.5</v>
      </c>
      <c r="AR41" s="17">
        <v>10.199999999999999</v>
      </c>
      <c r="AS41" s="17">
        <v>1.3</v>
      </c>
      <c r="AT41" s="17">
        <v>2.6</v>
      </c>
      <c r="AU41" s="17">
        <v>0.5</v>
      </c>
      <c r="AV41" s="17">
        <v>80.900000000000006</v>
      </c>
      <c r="AW41" s="17">
        <v>63.2</v>
      </c>
      <c r="AX41" s="17">
        <v>97.3</v>
      </c>
      <c r="AY41" s="17">
        <v>9.8000000000000007</v>
      </c>
      <c r="AZ41" s="17">
        <v>2.2999999999999998</v>
      </c>
      <c r="BA41" s="17"/>
      <c r="BB41" s="17">
        <v>0.9</v>
      </c>
      <c r="BC41" s="17">
        <v>0.4</v>
      </c>
      <c r="BD41" s="17">
        <v>13.2</v>
      </c>
      <c r="BE41" s="17"/>
      <c r="BF41" s="17"/>
      <c r="BG41" s="17">
        <v>15.8</v>
      </c>
      <c r="BH41" s="17"/>
      <c r="BI41" s="17"/>
      <c r="BJ41" s="17">
        <v>3</v>
      </c>
      <c r="BK41" s="17"/>
      <c r="BL41" s="17"/>
      <c r="BM41" s="17"/>
      <c r="BN41" s="17">
        <v>9.3000000000000007</v>
      </c>
      <c r="BO41" s="17"/>
      <c r="BP41" s="17"/>
      <c r="BQ41" s="17"/>
      <c r="BR41" s="17"/>
      <c r="BS41" s="17"/>
      <c r="BT41" s="17"/>
      <c r="BU41" s="17">
        <v>-1.3</v>
      </c>
      <c r="BV41" s="17">
        <v>-8.6</v>
      </c>
      <c r="BW41" s="17">
        <v>4.8</v>
      </c>
      <c r="BX41" s="17">
        <v>0</v>
      </c>
      <c r="BY41" s="17"/>
      <c r="BZ41" s="17"/>
      <c r="CA41" s="17">
        <v>0.1</v>
      </c>
      <c r="CB41" s="17">
        <v>97.9</v>
      </c>
      <c r="CC41" s="17">
        <v>40</v>
      </c>
      <c r="CD41" s="17">
        <v>15.1</v>
      </c>
      <c r="CE41" s="17">
        <v>18</v>
      </c>
      <c r="CF41" s="17">
        <v>10.1</v>
      </c>
      <c r="CG41" s="17">
        <v>0</v>
      </c>
      <c r="CH41" s="17">
        <v>0</v>
      </c>
      <c r="CI41" s="17">
        <v>0</v>
      </c>
      <c r="CJ41" s="17">
        <v>76</v>
      </c>
      <c r="CK41" s="17"/>
      <c r="CL41" s="17"/>
      <c r="CM41" s="17"/>
      <c r="CN41" s="17">
        <v>15.6</v>
      </c>
      <c r="CO41" s="17">
        <v>9.8000000000000007</v>
      </c>
      <c r="CP41" s="17">
        <v>0</v>
      </c>
      <c r="CQ41" s="17">
        <v>9.5</v>
      </c>
      <c r="CR41" s="17"/>
      <c r="CS41" s="17"/>
      <c r="CT41" s="17"/>
      <c r="CU41" s="17">
        <v>0.2</v>
      </c>
      <c r="CV41" s="17">
        <v>1.4</v>
      </c>
      <c r="CW41" s="17"/>
      <c r="CX41" s="17">
        <v>-4.2</v>
      </c>
      <c r="CY41" s="17">
        <v>8.9</v>
      </c>
      <c r="CZ41" s="17">
        <v>-4.5</v>
      </c>
      <c r="DA41" s="17"/>
      <c r="DB41" s="17">
        <v>-0.1</v>
      </c>
      <c r="DC41" s="17">
        <v>-0.1</v>
      </c>
      <c r="DD41" s="17">
        <v>-1.2</v>
      </c>
      <c r="DE41" s="17">
        <v>25.7</v>
      </c>
      <c r="DF41" s="17">
        <v>9.25</v>
      </c>
      <c r="DG41" s="17"/>
      <c r="DH41" s="17">
        <v>0.1</v>
      </c>
      <c r="DI41" s="17">
        <v>2.2000000000000002</v>
      </c>
      <c r="DJ41" s="17">
        <v>0.1</v>
      </c>
      <c r="DK41" s="17">
        <v>0.6</v>
      </c>
      <c r="DL41" s="17">
        <v>0.3</v>
      </c>
      <c r="DM41" s="17">
        <v>0.5</v>
      </c>
      <c r="DN41" s="17"/>
      <c r="DO41" s="17">
        <v>-0.6</v>
      </c>
      <c r="DP41" s="17">
        <v>-1.7</v>
      </c>
      <c r="DQ41" s="17">
        <v>1.1000000000000001</v>
      </c>
      <c r="DR41" s="17">
        <v>-4.3</v>
      </c>
      <c r="DS41" s="17">
        <v>-3</v>
      </c>
      <c r="DT41" s="17">
        <v>-0.1</v>
      </c>
      <c r="DU41" s="17">
        <v>-0.2</v>
      </c>
      <c r="DV41" s="17">
        <v>0.6</v>
      </c>
      <c r="DW41" s="17"/>
      <c r="DX41" s="17"/>
      <c r="DY41" s="17">
        <v>-4.5</v>
      </c>
      <c r="DZ41" s="17">
        <v>1</v>
      </c>
      <c r="EA41" s="17">
        <v>3.3</v>
      </c>
      <c r="EB41" s="17">
        <v>2.6</v>
      </c>
      <c r="EC41" s="17"/>
      <c r="ED41" s="17"/>
      <c r="EE41" s="17">
        <v>2.8</v>
      </c>
      <c r="EF41" s="17">
        <v>-5.5</v>
      </c>
      <c r="EG41" s="17">
        <v>-7.7</v>
      </c>
      <c r="EH41" s="17">
        <v>-0.6</v>
      </c>
      <c r="EI41" s="17">
        <v>-0.9</v>
      </c>
      <c r="EJ41" s="17"/>
      <c r="EK41" s="17">
        <v>2.6</v>
      </c>
      <c r="EL41" s="17">
        <v>-0.1</v>
      </c>
      <c r="EM41" s="17">
        <v>1.5</v>
      </c>
      <c r="EN41" s="17">
        <v>0.2</v>
      </c>
      <c r="EO41" s="17">
        <v>0.2</v>
      </c>
      <c r="EP41" s="17">
        <v>0.2</v>
      </c>
      <c r="EQ41" s="17">
        <v>-4.3</v>
      </c>
      <c r="ER41" s="17">
        <v>2.2999999999999998</v>
      </c>
      <c r="ES41" s="17">
        <v>-0.6</v>
      </c>
      <c r="ET41" s="17">
        <v>11.1</v>
      </c>
      <c r="EU41" s="17">
        <v>-0.2</v>
      </c>
      <c r="EV41" s="17">
        <v>4.4000000000000004</v>
      </c>
      <c r="EW41" s="17">
        <v>2.2999999999999998</v>
      </c>
      <c r="EX41" s="17">
        <v>2.7</v>
      </c>
      <c r="EY41" s="17">
        <v>1.7</v>
      </c>
      <c r="EZ41" s="17">
        <v>0.7</v>
      </c>
      <c r="FA41" s="17">
        <v>0.3</v>
      </c>
      <c r="FB41" s="17">
        <v>1.1000000000000001</v>
      </c>
      <c r="FC41" s="17">
        <v>-0.5</v>
      </c>
      <c r="FD41" s="17">
        <v>0.4</v>
      </c>
      <c r="FE41" s="17">
        <v>2</v>
      </c>
      <c r="FF41" s="17">
        <v>1.7</v>
      </c>
      <c r="FG41" s="17"/>
      <c r="FH41" s="17">
        <v>8.4</v>
      </c>
      <c r="FI41" s="17">
        <v>12.3</v>
      </c>
      <c r="FJ41" s="17">
        <v>3.4</v>
      </c>
      <c r="FK41" s="17">
        <v>0</v>
      </c>
      <c r="FL41" s="17">
        <v>2.8</v>
      </c>
      <c r="FM41" s="17">
        <v>3.3</v>
      </c>
      <c r="FN41" s="17"/>
      <c r="FO41" s="17">
        <v>1171.8499999999999</v>
      </c>
      <c r="FP41" s="15"/>
      <c r="FQ41" s="17"/>
      <c r="FR41" s="17"/>
      <c r="FS41" s="17"/>
      <c r="FT41" s="17">
        <v>1.8</v>
      </c>
      <c r="FU41" s="17">
        <v>0.3</v>
      </c>
      <c r="FV41" s="17">
        <v>0.3</v>
      </c>
      <c r="FW41" s="17">
        <v>0.9</v>
      </c>
      <c r="FX41" s="17">
        <v>3.8</v>
      </c>
      <c r="FY41" s="17">
        <v>7.1</v>
      </c>
    </row>
    <row r="42" spans="1:181" ht="24" customHeight="1" x14ac:dyDescent="0.25">
      <c r="A42" s="18" t="s">
        <v>55</v>
      </c>
      <c r="B42" s="18" t="s">
        <v>787</v>
      </c>
      <c r="C42" s="19">
        <v>29</v>
      </c>
      <c r="D42" s="19">
        <v>220.7</v>
      </c>
      <c r="E42" s="19">
        <v>35.700000000000003</v>
      </c>
      <c r="F42" s="19">
        <v>1.6</v>
      </c>
      <c r="G42" s="19">
        <v>0</v>
      </c>
      <c r="H42" s="19">
        <v>-4.5999999999999996</v>
      </c>
      <c r="I42" s="19">
        <v>23.4</v>
      </c>
      <c r="J42" s="19"/>
      <c r="K42" s="19">
        <v>0</v>
      </c>
      <c r="L42" s="19"/>
      <c r="M42" s="19"/>
      <c r="N42" s="19"/>
      <c r="O42" s="19"/>
      <c r="P42" s="19"/>
      <c r="Q42" s="19"/>
      <c r="R42" s="19">
        <v>80.099999999999994</v>
      </c>
      <c r="S42" s="19">
        <v>-0.1</v>
      </c>
      <c r="T42" s="19"/>
      <c r="U42" s="19">
        <v>3.1</v>
      </c>
      <c r="V42" s="19"/>
      <c r="W42" s="19"/>
      <c r="X42" s="19">
        <v>2.7</v>
      </c>
      <c r="Y42" s="19">
        <v>1.4</v>
      </c>
      <c r="Z42" s="19">
        <v>0.6</v>
      </c>
      <c r="AA42" s="19"/>
      <c r="AB42" s="19">
        <v>-3.3</v>
      </c>
      <c r="AC42" s="19"/>
      <c r="AD42" s="19">
        <v>16.399999999999999</v>
      </c>
      <c r="AE42" s="19"/>
      <c r="AF42" s="19"/>
      <c r="AG42" s="19">
        <v>0</v>
      </c>
      <c r="AH42" s="19">
        <v>0</v>
      </c>
      <c r="AI42" s="19">
        <v>20.9</v>
      </c>
      <c r="AJ42" s="19">
        <v>14.3</v>
      </c>
      <c r="AK42" s="19">
        <v>0</v>
      </c>
      <c r="AL42" s="19"/>
      <c r="AM42" s="19"/>
      <c r="AN42" s="19">
        <v>-1.3</v>
      </c>
      <c r="AO42" s="19">
        <v>46.6</v>
      </c>
      <c r="AP42" s="19">
        <v>13.2</v>
      </c>
      <c r="AQ42" s="19">
        <v>31.2</v>
      </c>
      <c r="AR42" s="19">
        <v>9.9</v>
      </c>
      <c r="AS42" s="19">
        <v>0.9</v>
      </c>
      <c r="AT42" s="19">
        <v>2.6</v>
      </c>
      <c r="AU42" s="19">
        <v>1.2</v>
      </c>
      <c r="AV42" s="19">
        <v>93.2</v>
      </c>
      <c r="AW42" s="19">
        <v>75.3</v>
      </c>
      <c r="AX42" s="19">
        <v>109.8</v>
      </c>
      <c r="AY42" s="19">
        <v>12.2</v>
      </c>
      <c r="AZ42" s="19">
        <v>1.1000000000000001</v>
      </c>
      <c r="BA42" s="19"/>
      <c r="BB42" s="19">
        <v>0.9</v>
      </c>
      <c r="BC42" s="19">
        <v>0.3</v>
      </c>
      <c r="BD42" s="19">
        <v>9.6</v>
      </c>
      <c r="BE42" s="19"/>
      <c r="BF42" s="19"/>
      <c r="BG42" s="19">
        <v>18</v>
      </c>
      <c r="BH42" s="19"/>
      <c r="BI42" s="19"/>
      <c r="BJ42" s="19">
        <v>2.2000000000000002</v>
      </c>
      <c r="BK42" s="19"/>
      <c r="BL42" s="19"/>
      <c r="BM42" s="19"/>
      <c r="BN42" s="19">
        <v>14.8</v>
      </c>
      <c r="BO42" s="19"/>
      <c r="BP42" s="19"/>
      <c r="BQ42" s="19"/>
      <c r="BR42" s="19"/>
      <c r="BS42" s="19"/>
      <c r="BT42" s="19"/>
      <c r="BU42" s="19">
        <v>3</v>
      </c>
      <c r="BV42" s="19">
        <v>-4.5999999999999996</v>
      </c>
      <c r="BW42" s="19">
        <v>8.9</v>
      </c>
      <c r="BX42" s="19">
        <v>0</v>
      </c>
      <c r="BY42" s="19"/>
      <c r="BZ42" s="19"/>
      <c r="CA42" s="19">
        <v>0.2</v>
      </c>
      <c r="CB42" s="19">
        <v>100</v>
      </c>
      <c r="CC42" s="19">
        <v>39.9</v>
      </c>
      <c r="CD42" s="19">
        <v>15.2</v>
      </c>
      <c r="CE42" s="19">
        <v>18</v>
      </c>
      <c r="CF42" s="19">
        <v>9.9</v>
      </c>
      <c r="CG42" s="19">
        <v>0</v>
      </c>
      <c r="CH42" s="19">
        <v>0</v>
      </c>
      <c r="CI42" s="19">
        <v>0</v>
      </c>
      <c r="CJ42" s="19">
        <v>85.1</v>
      </c>
      <c r="CK42" s="19"/>
      <c r="CL42" s="19"/>
      <c r="CM42" s="19"/>
      <c r="CN42" s="19">
        <v>19.399999999999999</v>
      </c>
      <c r="CO42" s="19">
        <v>13.2</v>
      </c>
      <c r="CP42" s="19">
        <v>12.3</v>
      </c>
      <c r="CQ42" s="19">
        <v>13.3</v>
      </c>
      <c r="CR42" s="19"/>
      <c r="CS42" s="19"/>
      <c r="CT42" s="19"/>
      <c r="CU42" s="19">
        <v>0.2</v>
      </c>
      <c r="CV42" s="19">
        <v>1.4</v>
      </c>
      <c r="CW42" s="19"/>
      <c r="CX42" s="19">
        <v>-3.9</v>
      </c>
      <c r="CY42" s="19">
        <v>8.1999999999999993</v>
      </c>
      <c r="CZ42" s="19">
        <v>-3.8</v>
      </c>
      <c r="DA42" s="19"/>
      <c r="DB42" s="19">
        <v>0</v>
      </c>
      <c r="DC42" s="19">
        <v>0</v>
      </c>
      <c r="DD42" s="19">
        <v>-1.2</v>
      </c>
      <c r="DE42" s="19">
        <v>22.8</v>
      </c>
      <c r="DF42" s="19">
        <v>8.15</v>
      </c>
      <c r="DG42" s="19"/>
      <c r="DH42" s="19">
        <v>0.2</v>
      </c>
      <c r="DI42" s="19">
        <v>2.2000000000000002</v>
      </c>
      <c r="DJ42" s="19">
        <v>0.2</v>
      </c>
      <c r="DK42" s="19">
        <v>0.6</v>
      </c>
      <c r="DL42" s="19">
        <v>0.3</v>
      </c>
      <c r="DM42" s="19">
        <v>0.6</v>
      </c>
      <c r="DN42" s="19"/>
      <c r="DO42" s="19">
        <v>-0.6</v>
      </c>
      <c r="DP42" s="19">
        <v>-1.4</v>
      </c>
      <c r="DQ42" s="19">
        <v>2.1</v>
      </c>
      <c r="DR42" s="19">
        <v>-1.4</v>
      </c>
      <c r="DS42" s="19">
        <v>-2.5</v>
      </c>
      <c r="DT42" s="19">
        <v>0</v>
      </c>
      <c r="DU42" s="19">
        <v>-0.2</v>
      </c>
      <c r="DV42" s="19">
        <v>0.6</v>
      </c>
      <c r="DW42" s="19"/>
      <c r="DX42" s="19"/>
      <c r="DY42" s="19">
        <v>-4.5</v>
      </c>
      <c r="DZ42" s="19">
        <v>0.8</v>
      </c>
      <c r="EA42" s="19">
        <v>3.3</v>
      </c>
      <c r="EB42" s="19">
        <v>2.6</v>
      </c>
      <c r="EC42" s="19"/>
      <c r="ED42" s="19"/>
      <c r="EE42" s="19">
        <v>2.8</v>
      </c>
      <c r="EF42" s="19">
        <v>-4.3</v>
      </c>
      <c r="EG42" s="19">
        <v>-5.9</v>
      </c>
      <c r="EH42" s="19">
        <v>-0.3</v>
      </c>
      <c r="EI42" s="19">
        <v>-0.3</v>
      </c>
      <c r="EJ42" s="19"/>
      <c r="EK42" s="19">
        <v>2.6</v>
      </c>
      <c r="EL42" s="19">
        <v>-0.1</v>
      </c>
      <c r="EM42" s="19">
        <v>0.9</v>
      </c>
      <c r="EN42" s="19">
        <v>0.2</v>
      </c>
      <c r="EO42" s="19">
        <v>0.2</v>
      </c>
      <c r="EP42" s="19">
        <v>0.2</v>
      </c>
      <c r="EQ42" s="19">
        <v>-4.0999999999999996</v>
      </c>
      <c r="ER42" s="19">
        <v>1.2</v>
      </c>
      <c r="ES42" s="19">
        <v>-0.3</v>
      </c>
      <c r="ET42" s="19">
        <v>7.6</v>
      </c>
      <c r="EU42" s="19">
        <v>-0.2</v>
      </c>
      <c r="EV42" s="19">
        <v>7.9</v>
      </c>
      <c r="EW42" s="19">
        <v>7.8</v>
      </c>
      <c r="EX42" s="19">
        <v>11.3</v>
      </c>
      <c r="EY42" s="19">
        <v>1.7</v>
      </c>
      <c r="EZ42" s="19">
        <v>0.7</v>
      </c>
      <c r="FA42" s="19">
        <v>0.3</v>
      </c>
      <c r="FB42" s="19">
        <v>1.1000000000000001</v>
      </c>
      <c r="FC42" s="19">
        <v>0.1</v>
      </c>
      <c r="FD42" s="19">
        <v>0.4</v>
      </c>
      <c r="FE42" s="19">
        <v>2</v>
      </c>
      <c r="FF42" s="19">
        <v>1.7</v>
      </c>
      <c r="FG42" s="19"/>
      <c r="FH42" s="19">
        <v>8.1</v>
      </c>
      <c r="FI42" s="19">
        <v>12.1</v>
      </c>
      <c r="FJ42" s="19">
        <v>4</v>
      </c>
      <c r="FK42" s="19">
        <v>0</v>
      </c>
      <c r="FL42" s="19">
        <v>1.9</v>
      </c>
      <c r="FM42" s="19">
        <v>4.3</v>
      </c>
      <c r="FN42" s="19"/>
      <c r="FO42" s="19">
        <v>1317.75</v>
      </c>
      <c r="FP42" s="15"/>
      <c r="FQ42" s="19"/>
      <c r="FR42" s="19"/>
      <c r="FS42" s="19"/>
      <c r="FT42" s="19">
        <v>1.8</v>
      </c>
      <c r="FU42" s="19">
        <v>1.6</v>
      </c>
      <c r="FV42" s="19">
        <v>0.3</v>
      </c>
      <c r="FW42" s="19">
        <v>0.5</v>
      </c>
      <c r="FX42" s="19">
        <v>4.0999999999999996</v>
      </c>
      <c r="FY42" s="19">
        <v>8.3000000000000007</v>
      </c>
    </row>
    <row r="43" spans="1:181" ht="24" customHeight="1" x14ac:dyDescent="0.25">
      <c r="A43" s="13" t="s">
        <v>55</v>
      </c>
      <c r="B43" s="13" t="s">
        <v>788</v>
      </c>
      <c r="C43" s="14">
        <v>26.2</v>
      </c>
      <c r="D43" s="14">
        <v>199.6</v>
      </c>
      <c r="E43" s="14">
        <v>33.799999999999997</v>
      </c>
      <c r="F43" s="14">
        <v>1.2</v>
      </c>
      <c r="G43" s="14">
        <v>0</v>
      </c>
      <c r="H43" s="14">
        <v>-10.9</v>
      </c>
      <c r="I43" s="14">
        <v>3.2</v>
      </c>
      <c r="J43" s="14"/>
      <c r="K43" s="14">
        <v>0.2</v>
      </c>
      <c r="L43" s="14"/>
      <c r="M43" s="14"/>
      <c r="N43" s="14"/>
      <c r="O43" s="14"/>
      <c r="P43" s="14"/>
      <c r="Q43" s="14"/>
      <c r="R43" s="14">
        <v>73.7</v>
      </c>
      <c r="S43" s="14">
        <v>-0.1</v>
      </c>
      <c r="T43" s="14"/>
      <c r="U43" s="14">
        <v>4.2</v>
      </c>
      <c r="V43" s="14"/>
      <c r="W43" s="14"/>
      <c r="X43" s="14">
        <v>1.2</v>
      </c>
      <c r="Y43" s="14">
        <v>0.3</v>
      </c>
      <c r="Z43" s="14">
        <v>0.5</v>
      </c>
      <c r="AA43" s="14"/>
      <c r="AB43" s="14">
        <v>-3.3</v>
      </c>
      <c r="AC43" s="14"/>
      <c r="AD43" s="14">
        <v>13.8</v>
      </c>
      <c r="AE43" s="14"/>
      <c r="AF43" s="14"/>
      <c r="AG43" s="14">
        <v>0</v>
      </c>
      <c r="AH43" s="14">
        <v>0</v>
      </c>
      <c r="AI43" s="14">
        <v>19.5</v>
      </c>
      <c r="AJ43" s="14">
        <v>25.5</v>
      </c>
      <c r="AK43" s="14">
        <v>0</v>
      </c>
      <c r="AL43" s="14"/>
      <c r="AM43" s="14"/>
      <c r="AN43" s="14">
        <v>-1.4</v>
      </c>
      <c r="AO43" s="14">
        <v>40</v>
      </c>
      <c r="AP43" s="14">
        <v>12.2</v>
      </c>
      <c r="AQ43" s="14">
        <v>30.1</v>
      </c>
      <c r="AR43" s="14">
        <v>9.1999999999999993</v>
      </c>
      <c r="AS43" s="14">
        <v>1.1000000000000001</v>
      </c>
      <c r="AT43" s="14">
        <v>2.6</v>
      </c>
      <c r="AU43" s="14">
        <v>0.3</v>
      </c>
      <c r="AV43" s="14">
        <v>76.5</v>
      </c>
      <c r="AW43" s="14">
        <v>58.9</v>
      </c>
      <c r="AX43" s="14">
        <v>93.9</v>
      </c>
      <c r="AY43" s="14">
        <v>11.7</v>
      </c>
      <c r="AZ43" s="14">
        <v>-0.2</v>
      </c>
      <c r="BA43" s="14"/>
      <c r="BB43" s="14">
        <v>0.9</v>
      </c>
      <c r="BC43" s="14">
        <v>0.4</v>
      </c>
      <c r="BD43" s="14">
        <v>10.8</v>
      </c>
      <c r="BE43" s="14"/>
      <c r="BF43" s="14"/>
      <c r="BG43" s="14">
        <v>11.5</v>
      </c>
      <c r="BH43" s="14"/>
      <c r="BI43" s="14"/>
      <c r="BJ43" s="14">
        <v>0.5</v>
      </c>
      <c r="BK43" s="14"/>
      <c r="BL43" s="14"/>
      <c r="BM43" s="14"/>
      <c r="BN43" s="14">
        <v>7.5</v>
      </c>
      <c r="BO43" s="14"/>
      <c r="BP43" s="14"/>
      <c r="BQ43" s="14"/>
      <c r="BR43" s="14"/>
      <c r="BS43" s="14"/>
      <c r="BT43" s="14"/>
      <c r="BU43" s="14">
        <v>0.5</v>
      </c>
      <c r="BV43" s="14">
        <v>-6.6</v>
      </c>
      <c r="BW43" s="14">
        <v>6.5</v>
      </c>
      <c r="BX43" s="14">
        <v>0</v>
      </c>
      <c r="BY43" s="14"/>
      <c r="BZ43" s="14"/>
      <c r="CA43" s="14">
        <v>0</v>
      </c>
      <c r="CB43" s="14">
        <v>99.4</v>
      </c>
      <c r="CC43" s="14">
        <v>38.799999999999997</v>
      </c>
      <c r="CD43" s="14">
        <v>14.3</v>
      </c>
      <c r="CE43" s="14">
        <v>18</v>
      </c>
      <c r="CF43" s="14">
        <v>10</v>
      </c>
      <c r="CG43" s="14">
        <v>0</v>
      </c>
      <c r="CH43" s="14">
        <v>0</v>
      </c>
      <c r="CI43" s="14">
        <v>0</v>
      </c>
      <c r="CJ43" s="14">
        <v>72.7</v>
      </c>
      <c r="CK43" s="14"/>
      <c r="CL43" s="14"/>
      <c r="CM43" s="14"/>
      <c r="CN43" s="14">
        <v>15.2</v>
      </c>
      <c r="CO43" s="14">
        <v>9.1999999999999993</v>
      </c>
      <c r="CP43" s="14">
        <v>8.1999999999999993</v>
      </c>
      <c r="CQ43" s="14">
        <v>9.1999999999999993</v>
      </c>
      <c r="CR43" s="14"/>
      <c r="CS43" s="14"/>
      <c r="CT43" s="14"/>
      <c r="CU43" s="14">
        <v>0.2</v>
      </c>
      <c r="CV43" s="14">
        <v>1.4</v>
      </c>
      <c r="CW43" s="14"/>
      <c r="CX43" s="14">
        <v>-3.4</v>
      </c>
      <c r="CY43" s="14">
        <v>5.7</v>
      </c>
      <c r="CZ43" s="14">
        <v>-3.1</v>
      </c>
      <c r="DA43" s="14"/>
      <c r="DB43" s="14">
        <v>0</v>
      </c>
      <c r="DC43" s="14">
        <v>0</v>
      </c>
      <c r="DD43" s="14">
        <v>-1.2</v>
      </c>
      <c r="DE43" s="14">
        <v>19.5</v>
      </c>
      <c r="DF43" s="14">
        <v>6.95</v>
      </c>
      <c r="DG43" s="14"/>
      <c r="DH43" s="14">
        <v>0.2</v>
      </c>
      <c r="DI43" s="14">
        <v>2.2000000000000002</v>
      </c>
      <c r="DJ43" s="14">
        <v>0.1</v>
      </c>
      <c r="DK43" s="14">
        <v>0.4</v>
      </c>
      <c r="DL43" s="14">
        <v>0.3</v>
      </c>
      <c r="DM43" s="14">
        <v>0.6</v>
      </c>
      <c r="DN43" s="14"/>
      <c r="DO43" s="14">
        <v>-0.5</v>
      </c>
      <c r="DP43" s="14">
        <v>-0.9</v>
      </c>
      <c r="DQ43" s="14">
        <v>1.7</v>
      </c>
      <c r="DR43" s="14">
        <v>-2</v>
      </c>
      <c r="DS43" s="14">
        <v>-1.7</v>
      </c>
      <c r="DT43" s="14">
        <v>-0.1</v>
      </c>
      <c r="DU43" s="14">
        <v>-0.3</v>
      </c>
      <c r="DV43" s="14">
        <v>0.6</v>
      </c>
      <c r="DW43" s="14"/>
      <c r="DX43" s="14"/>
      <c r="DY43" s="14">
        <v>-4.5</v>
      </c>
      <c r="DZ43" s="14">
        <v>0.8</v>
      </c>
      <c r="EA43" s="14">
        <v>3.3</v>
      </c>
      <c r="EB43" s="14">
        <v>2.6</v>
      </c>
      <c r="EC43" s="14"/>
      <c r="ED43" s="14"/>
      <c r="EE43" s="14">
        <v>1.7</v>
      </c>
      <c r="EF43" s="14">
        <v>-6.4</v>
      </c>
      <c r="EG43" s="14">
        <v>-3.9</v>
      </c>
      <c r="EH43" s="14">
        <v>-0.9</v>
      </c>
      <c r="EI43" s="14">
        <v>-0.6</v>
      </c>
      <c r="EJ43" s="14"/>
      <c r="EK43" s="14">
        <v>2.6</v>
      </c>
      <c r="EL43" s="14">
        <v>-0.1</v>
      </c>
      <c r="EM43" s="14">
        <v>1.6</v>
      </c>
      <c r="EN43" s="14">
        <v>0.2</v>
      </c>
      <c r="EO43" s="14">
        <v>0.2</v>
      </c>
      <c r="EP43" s="14">
        <v>0.2</v>
      </c>
      <c r="EQ43" s="14">
        <v>0</v>
      </c>
      <c r="ER43" s="14">
        <v>1.2</v>
      </c>
      <c r="ES43" s="14">
        <v>0</v>
      </c>
      <c r="ET43" s="14">
        <v>7.9</v>
      </c>
      <c r="EU43" s="14">
        <v>-0.2</v>
      </c>
      <c r="EV43" s="14">
        <v>9.1</v>
      </c>
      <c r="EW43" s="14">
        <v>6.3</v>
      </c>
      <c r="EX43" s="14">
        <v>5.8</v>
      </c>
      <c r="EY43" s="14">
        <v>1.7</v>
      </c>
      <c r="EZ43" s="14">
        <v>0.7</v>
      </c>
      <c r="FA43" s="14">
        <v>0.3</v>
      </c>
      <c r="FB43" s="14">
        <v>1.1000000000000001</v>
      </c>
      <c r="FC43" s="14">
        <v>0.2</v>
      </c>
      <c r="FD43" s="14">
        <v>0.4</v>
      </c>
      <c r="FE43" s="14">
        <v>2</v>
      </c>
      <c r="FF43" s="14">
        <v>1.7</v>
      </c>
      <c r="FG43" s="14"/>
      <c r="FH43" s="14">
        <v>7.6</v>
      </c>
      <c r="FI43" s="14">
        <v>11.6</v>
      </c>
      <c r="FJ43" s="14">
        <v>4.4000000000000004</v>
      </c>
      <c r="FK43" s="14">
        <v>0</v>
      </c>
      <c r="FL43" s="14">
        <v>2</v>
      </c>
      <c r="FM43" s="14">
        <v>3.6</v>
      </c>
      <c r="FN43" s="14"/>
      <c r="FO43" s="14">
        <v>1141.3499999999999</v>
      </c>
      <c r="FP43" s="15"/>
      <c r="FQ43" s="14"/>
      <c r="FR43" s="14"/>
      <c r="FS43" s="14"/>
      <c r="FT43" s="14">
        <v>1.7</v>
      </c>
      <c r="FU43" s="14">
        <v>1.3</v>
      </c>
      <c r="FV43" s="14">
        <v>0.2</v>
      </c>
      <c r="FW43" s="14">
        <v>0.3</v>
      </c>
      <c r="FX43" s="14">
        <v>3.9</v>
      </c>
      <c r="FY43" s="14">
        <v>7.4</v>
      </c>
    </row>
    <row r="44" spans="1:181" ht="24" customHeight="1" x14ac:dyDescent="0.25">
      <c r="A44" s="16" t="s">
        <v>55</v>
      </c>
      <c r="B44" s="16" t="s">
        <v>789</v>
      </c>
      <c r="C44" s="17">
        <v>27.8</v>
      </c>
      <c r="D44" s="17">
        <v>53.5</v>
      </c>
      <c r="E44" s="17">
        <v>10.6</v>
      </c>
      <c r="F44" s="17">
        <v>1.7</v>
      </c>
      <c r="G44" s="17">
        <v>0</v>
      </c>
      <c r="H44" s="17">
        <v>-6.8</v>
      </c>
      <c r="I44" s="17">
        <v>20.5</v>
      </c>
      <c r="J44" s="17"/>
      <c r="K44" s="17">
        <v>0.5</v>
      </c>
      <c r="L44" s="17"/>
      <c r="M44" s="17"/>
      <c r="N44" s="17"/>
      <c r="O44" s="17"/>
      <c r="P44" s="17"/>
      <c r="Q44" s="17"/>
      <c r="R44" s="17">
        <v>71.099999999999994</v>
      </c>
      <c r="S44" s="17">
        <v>0</v>
      </c>
      <c r="T44" s="17"/>
      <c r="U44" s="17">
        <v>4.4000000000000004</v>
      </c>
      <c r="V44" s="17"/>
      <c r="W44" s="17"/>
      <c r="X44" s="17">
        <v>1.4</v>
      </c>
      <c r="Y44" s="17">
        <v>-0.2</v>
      </c>
      <c r="Z44" s="17">
        <v>0.2</v>
      </c>
      <c r="AA44" s="17"/>
      <c r="AB44" s="17">
        <v>-3.3</v>
      </c>
      <c r="AC44" s="17"/>
      <c r="AD44" s="17">
        <v>11.2</v>
      </c>
      <c r="AE44" s="17"/>
      <c r="AF44" s="17"/>
      <c r="AG44" s="17">
        <v>0</v>
      </c>
      <c r="AH44" s="17">
        <v>0</v>
      </c>
      <c r="AI44" s="17">
        <v>18.7</v>
      </c>
      <c r="AJ44" s="17">
        <v>13.8</v>
      </c>
      <c r="AK44" s="17">
        <v>0</v>
      </c>
      <c r="AL44" s="17"/>
      <c r="AM44" s="17"/>
      <c r="AN44" s="17">
        <v>-1.5</v>
      </c>
      <c r="AO44" s="17">
        <v>52.1</v>
      </c>
      <c r="AP44" s="17">
        <v>11.3</v>
      </c>
      <c r="AQ44" s="17">
        <v>31.1</v>
      </c>
      <c r="AR44" s="17">
        <v>10</v>
      </c>
      <c r="AS44" s="17">
        <v>0.6</v>
      </c>
      <c r="AT44" s="17">
        <v>2.6</v>
      </c>
      <c r="AU44" s="17">
        <v>1.3</v>
      </c>
      <c r="AV44" s="17">
        <v>44.5</v>
      </c>
      <c r="AW44" s="17">
        <v>27.3</v>
      </c>
      <c r="AX44" s="17">
        <v>61.4</v>
      </c>
      <c r="AY44" s="17">
        <v>12</v>
      </c>
      <c r="AZ44" s="17">
        <v>1.8</v>
      </c>
      <c r="BA44" s="17"/>
      <c r="BB44" s="17">
        <v>0.9</v>
      </c>
      <c r="BC44" s="17">
        <v>0.3</v>
      </c>
      <c r="BD44" s="17">
        <v>14.6</v>
      </c>
      <c r="BE44" s="17"/>
      <c r="BF44" s="17"/>
      <c r="BG44" s="17">
        <v>14.4</v>
      </c>
      <c r="BH44" s="17"/>
      <c r="BI44" s="17"/>
      <c r="BJ44" s="17">
        <v>1.8</v>
      </c>
      <c r="BK44" s="17"/>
      <c r="BL44" s="17"/>
      <c r="BM44" s="17"/>
      <c r="BN44" s="17">
        <v>11.3</v>
      </c>
      <c r="BO44" s="17"/>
      <c r="BP44" s="17"/>
      <c r="BQ44" s="17"/>
      <c r="BR44" s="17"/>
      <c r="BS44" s="17"/>
      <c r="BT44" s="17"/>
      <c r="BU44" s="17">
        <v>-5.3</v>
      </c>
      <c r="BV44" s="17">
        <v>-12.6</v>
      </c>
      <c r="BW44" s="17">
        <v>0.7</v>
      </c>
      <c r="BX44" s="17">
        <v>0</v>
      </c>
      <c r="BY44" s="17"/>
      <c r="BZ44" s="17"/>
      <c r="CA44" s="17">
        <v>0</v>
      </c>
      <c r="CB44" s="17">
        <v>100.1</v>
      </c>
      <c r="CC44" s="17">
        <v>40.1</v>
      </c>
      <c r="CD44" s="17">
        <v>15</v>
      </c>
      <c r="CE44" s="17">
        <v>18.2</v>
      </c>
      <c r="CF44" s="17">
        <v>10</v>
      </c>
      <c r="CG44" s="17">
        <v>0</v>
      </c>
      <c r="CH44" s="17">
        <v>0</v>
      </c>
      <c r="CI44" s="17">
        <v>0</v>
      </c>
      <c r="CJ44" s="17">
        <v>67</v>
      </c>
      <c r="CK44" s="17"/>
      <c r="CL44" s="17"/>
      <c r="CM44" s="17"/>
      <c r="CN44" s="17">
        <v>13.2</v>
      </c>
      <c r="CO44" s="17">
        <v>7.3</v>
      </c>
      <c r="CP44" s="17">
        <v>5.7</v>
      </c>
      <c r="CQ44" s="17">
        <v>6.8</v>
      </c>
      <c r="CR44" s="17"/>
      <c r="CS44" s="17"/>
      <c r="CT44" s="17"/>
      <c r="CU44" s="17">
        <v>0.2</v>
      </c>
      <c r="CV44" s="17">
        <v>1.4</v>
      </c>
      <c r="CW44" s="17"/>
      <c r="CX44" s="17">
        <v>-3.5</v>
      </c>
      <c r="CY44" s="17">
        <v>1.7</v>
      </c>
      <c r="CZ44" s="17">
        <v>-3.4</v>
      </c>
      <c r="DA44" s="17"/>
      <c r="DB44" s="17">
        <v>0.1</v>
      </c>
      <c r="DC44" s="17">
        <v>-0.1</v>
      </c>
      <c r="DD44" s="17">
        <v>-1.2</v>
      </c>
      <c r="DE44" s="17">
        <v>7.1</v>
      </c>
      <c r="DF44" s="17">
        <v>2.5299999999999998</v>
      </c>
      <c r="DG44" s="17"/>
      <c r="DH44" s="17">
        <v>0</v>
      </c>
      <c r="DI44" s="17">
        <v>2</v>
      </c>
      <c r="DJ44" s="17">
        <v>0.2</v>
      </c>
      <c r="DK44" s="17">
        <v>-0.6</v>
      </c>
      <c r="DL44" s="17">
        <v>0.3</v>
      </c>
      <c r="DM44" s="17">
        <v>0.6</v>
      </c>
      <c r="DN44" s="17"/>
      <c r="DO44" s="17">
        <v>-0.2</v>
      </c>
      <c r="DP44" s="17">
        <v>-0.2</v>
      </c>
      <c r="DQ44" s="17">
        <v>-0.1</v>
      </c>
      <c r="DR44" s="17">
        <v>-7.1</v>
      </c>
      <c r="DS44" s="17">
        <v>-0.3</v>
      </c>
      <c r="DT44" s="17">
        <v>0.2</v>
      </c>
      <c r="DU44" s="17">
        <v>-0.4</v>
      </c>
      <c r="DV44" s="17">
        <v>0.6</v>
      </c>
      <c r="DW44" s="17"/>
      <c r="DX44" s="17"/>
      <c r="DY44" s="17">
        <v>-4.5</v>
      </c>
      <c r="DZ44" s="17">
        <v>1</v>
      </c>
      <c r="EA44" s="17">
        <v>3.4</v>
      </c>
      <c r="EB44" s="17">
        <v>2.6</v>
      </c>
      <c r="EC44" s="17"/>
      <c r="ED44" s="17"/>
      <c r="EE44" s="17">
        <v>0</v>
      </c>
      <c r="EF44" s="17">
        <v>3.4</v>
      </c>
      <c r="EG44" s="17">
        <v>-6</v>
      </c>
      <c r="EH44" s="17">
        <v>0.7</v>
      </c>
      <c r="EI44" s="17">
        <v>-1.2</v>
      </c>
      <c r="EJ44" s="17"/>
      <c r="EK44" s="17">
        <v>2.7</v>
      </c>
      <c r="EL44" s="17">
        <v>-0.1</v>
      </c>
      <c r="EM44" s="17">
        <v>1.6</v>
      </c>
      <c r="EN44" s="17">
        <v>0.2</v>
      </c>
      <c r="EO44" s="17">
        <v>0.2</v>
      </c>
      <c r="EP44" s="17">
        <v>0.2</v>
      </c>
      <c r="EQ44" s="17">
        <v>-3.8</v>
      </c>
      <c r="ER44" s="17">
        <v>0.8</v>
      </c>
      <c r="ES44" s="17">
        <v>0.2</v>
      </c>
      <c r="ET44" s="17">
        <v>2.9</v>
      </c>
      <c r="EU44" s="17">
        <v>-0.2</v>
      </c>
      <c r="EV44" s="17">
        <v>4.4000000000000004</v>
      </c>
      <c r="EW44" s="17">
        <v>-0.3</v>
      </c>
      <c r="EX44" s="17">
        <v>-8</v>
      </c>
      <c r="EY44" s="17">
        <v>1.7</v>
      </c>
      <c r="EZ44" s="17">
        <v>0.7</v>
      </c>
      <c r="FA44" s="17">
        <v>0.3</v>
      </c>
      <c r="FB44" s="17">
        <v>1.1000000000000001</v>
      </c>
      <c r="FC44" s="17">
        <v>0.1</v>
      </c>
      <c r="FD44" s="17">
        <v>0.4</v>
      </c>
      <c r="FE44" s="17">
        <v>1.8</v>
      </c>
      <c r="FF44" s="17">
        <v>1.5</v>
      </c>
      <c r="FG44" s="17"/>
      <c r="FH44" s="17">
        <v>7.8</v>
      </c>
      <c r="FI44" s="17">
        <v>11.8</v>
      </c>
      <c r="FJ44" s="17">
        <v>4</v>
      </c>
      <c r="FK44" s="17">
        <v>0</v>
      </c>
      <c r="FL44" s="17">
        <v>1.6</v>
      </c>
      <c r="FM44" s="17">
        <v>2.9</v>
      </c>
      <c r="FN44" s="17"/>
      <c r="FO44" s="17">
        <v>824.83</v>
      </c>
      <c r="FP44" s="15"/>
      <c r="FQ44" s="17"/>
      <c r="FR44" s="17"/>
      <c r="FS44" s="17"/>
      <c r="FT44" s="17">
        <v>1.5</v>
      </c>
      <c r="FU44" s="17">
        <v>0.3</v>
      </c>
      <c r="FV44" s="17">
        <v>0.3</v>
      </c>
      <c r="FW44" s="17">
        <v>0.2</v>
      </c>
      <c r="FX44" s="17">
        <v>4</v>
      </c>
      <c r="FY44" s="17">
        <v>6.3</v>
      </c>
    </row>
    <row r="45" spans="1:181" ht="24" customHeight="1" x14ac:dyDescent="0.25">
      <c r="A45" s="16" t="s">
        <v>55</v>
      </c>
      <c r="B45" s="16" t="s">
        <v>790</v>
      </c>
      <c r="C45" s="17">
        <v>25.4</v>
      </c>
      <c r="D45" s="17">
        <v>20.399999999999999</v>
      </c>
      <c r="E45" s="17">
        <v>6.3</v>
      </c>
      <c r="F45" s="17">
        <v>1.5</v>
      </c>
      <c r="G45" s="17">
        <v>0</v>
      </c>
      <c r="H45" s="17">
        <v>-11.9</v>
      </c>
      <c r="I45" s="17">
        <v>-3</v>
      </c>
      <c r="J45" s="17"/>
      <c r="K45" s="17">
        <v>0</v>
      </c>
      <c r="L45" s="17"/>
      <c r="M45" s="17"/>
      <c r="N45" s="17"/>
      <c r="O45" s="17"/>
      <c r="P45" s="17"/>
      <c r="Q45" s="17"/>
      <c r="R45" s="17">
        <v>52</v>
      </c>
      <c r="S45" s="17">
        <v>0</v>
      </c>
      <c r="T45" s="17"/>
      <c r="U45" s="17">
        <v>4.7</v>
      </c>
      <c r="V45" s="17"/>
      <c r="W45" s="17"/>
      <c r="X45" s="17">
        <v>-2.6</v>
      </c>
      <c r="Y45" s="17">
        <v>0</v>
      </c>
      <c r="Z45" s="17">
        <v>0.3</v>
      </c>
      <c r="AA45" s="17"/>
      <c r="AB45" s="17">
        <v>-3.2</v>
      </c>
      <c r="AC45" s="17"/>
      <c r="AD45" s="17">
        <v>10</v>
      </c>
      <c r="AE45" s="17"/>
      <c r="AF45" s="17"/>
      <c r="AG45" s="17">
        <v>0</v>
      </c>
      <c r="AH45" s="17">
        <v>0</v>
      </c>
      <c r="AI45" s="17">
        <v>18.100000000000001</v>
      </c>
      <c r="AJ45" s="17">
        <v>14</v>
      </c>
      <c r="AK45" s="17">
        <v>0</v>
      </c>
      <c r="AL45" s="17"/>
      <c r="AM45" s="17"/>
      <c r="AN45" s="17">
        <v>-1.7</v>
      </c>
      <c r="AO45" s="17">
        <v>47.7</v>
      </c>
      <c r="AP45" s="17">
        <v>11.2</v>
      </c>
      <c r="AQ45" s="17">
        <v>31.5</v>
      </c>
      <c r="AR45" s="17">
        <v>10.3</v>
      </c>
      <c r="AS45" s="17">
        <v>-0.6</v>
      </c>
      <c r="AT45" s="17">
        <v>2.6</v>
      </c>
      <c r="AU45" s="17">
        <v>0.8</v>
      </c>
      <c r="AV45" s="17">
        <v>18.5</v>
      </c>
      <c r="AW45" s="17">
        <v>1.3</v>
      </c>
      <c r="AX45" s="17">
        <v>34.6</v>
      </c>
      <c r="AY45" s="17">
        <v>8</v>
      </c>
      <c r="AZ45" s="17">
        <v>0.6</v>
      </c>
      <c r="BA45" s="17"/>
      <c r="BB45" s="17">
        <v>0.8</v>
      </c>
      <c r="BC45" s="17">
        <v>0.3</v>
      </c>
      <c r="BD45" s="17">
        <v>13.9</v>
      </c>
      <c r="BE45" s="17"/>
      <c r="BF45" s="17"/>
      <c r="BG45" s="17">
        <v>-2.5</v>
      </c>
      <c r="BH45" s="17"/>
      <c r="BI45" s="17"/>
      <c r="BJ45" s="17">
        <v>2.4</v>
      </c>
      <c r="BK45" s="17"/>
      <c r="BL45" s="17"/>
      <c r="BM45" s="17"/>
      <c r="BN45" s="17">
        <v>4.0999999999999996</v>
      </c>
      <c r="BO45" s="17"/>
      <c r="BP45" s="17"/>
      <c r="BQ45" s="17"/>
      <c r="BR45" s="17"/>
      <c r="BS45" s="17"/>
      <c r="BT45" s="17"/>
      <c r="BU45" s="17">
        <v>-5.2</v>
      </c>
      <c r="BV45" s="17">
        <v>-12.7</v>
      </c>
      <c r="BW45" s="17">
        <v>0.7</v>
      </c>
      <c r="BX45" s="17">
        <v>-2.2000000000000002</v>
      </c>
      <c r="BY45" s="17"/>
      <c r="BZ45" s="17"/>
      <c r="CA45" s="17">
        <v>-0.2</v>
      </c>
      <c r="CB45" s="17">
        <v>100.2</v>
      </c>
      <c r="CC45" s="17">
        <v>40.4</v>
      </c>
      <c r="CD45" s="17">
        <v>6.1</v>
      </c>
      <c r="CE45" s="17">
        <v>18</v>
      </c>
      <c r="CF45" s="17">
        <v>10</v>
      </c>
      <c r="CG45" s="17">
        <v>0</v>
      </c>
      <c r="CH45" s="17">
        <v>4.4000000000000004</v>
      </c>
      <c r="CI45" s="17">
        <v>0</v>
      </c>
      <c r="CJ45" s="17">
        <v>71.2</v>
      </c>
      <c r="CK45" s="17"/>
      <c r="CL45" s="17"/>
      <c r="CM45" s="17"/>
      <c r="CN45" s="17">
        <v>13.6</v>
      </c>
      <c r="CO45" s="17">
        <v>7.7</v>
      </c>
      <c r="CP45" s="17">
        <v>6.3</v>
      </c>
      <c r="CQ45" s="17">
        <v>7.5</v>
      </c>
      <c r="CR45" s="17"/>
      <c r="CS45" s="17"/>
      <c r="CT45" s="17"/>
      <c r="CU45" s="17">
        <v>0.2</v>
      </c>
      <c r="CV45" s="17">
        <v>1.4</v>
      </c>
      <c r="CW45" s="17"/>
      <c r="CX45" s="17">
        <v>-3.3</v>
      </c>
      <c r="CY45" s="17">
        <v>0.2</v>
      </c>
      <c r="CZ45" s="17">
        <v>-0.6</v>
      </c>
      <c r="DA45" s="17"/>
      <c r="DB45" s="17">
        <v>0.1</v>
      </c>
      <c r="DC45" s="17">
        <v>0</v>
      </c>
      <c r="DD45" s="17">
        <v>-1.2</v>
      </c>
      <c r="DE45" s="17">
        <v>0.7</v>
      </c>
      <c r="DF45" s="17">
        <v>0.24</v>
      </c>
      <c r="DG45" s="17"/>
      <c r="DH45" s="17">
        <v>0.2</v>
      </c>
      <c r="DI45" s="17">
        <v>2</v>
      </c>
      <c r="DJ45" s="17">
        <v>0.1</v>
      </c>
      <c r="DK45" s="17">
        <v>-3.7</v>
      </c>
      <c r="DL45" s="17">
        <v>0.3</v>
      </c>
      <c r="DM45" s="17">
        <v>0.6</v>
      </c>
      <c r="DN45" s="17"/>
      <c r="DO45" s="17">
        <v>0</v>
      </c>
      <c r="DP45" s="17">
        <v>0</v>
      </c>
      <c r="DQ45" s="17">
        <v>0.1</v>
      </c>
      <c r="DR45" s="17">
        <v>-6.7</v>
      </c>
      <c r="DS45" s="17">
        <v>0.4</v>
      </c>
      <c r="DT45" s="17">
        <v>0</v>
      </c>
      <c r="DU45" s="17">
        <v>-0.3</v>
      </c>
      <c r="DV45" s="17">
        <v>0.6</v>
      </c>
      <c r="DW45" s="17"/>
      <c r="DX45" s="17"/>
      <c r="DY45" s="17">
        <v>-4.4000000000000004</v>
      </c>
      <c r="DZ45" s="17">
        <v>0.9</v>
      </c>
      <c r="EA45" s="17">
        <v>3.2</v>
      </c>
      <c r="EB45" s="17">
        <v>2.5</v>
      </c>
      <c r="EC45" s="17"/>
      <c r="ED45" s="17"/>
      <c r="EE45" s="17">
        <v>0</v>
      </c>
      <c r="EF45" s="17">
        <v>-3</v>
      </c>
      <c r="EG45" s="17">
        <v>-10.8</v>
      </c>
      <c r="EH45" s="17">
        <v>-0.2</v>
      </c>
      <c r="EI45" s="17">
        <v>-1</v>
      </c>
      <c r="EJ45" s="17"/>
      <c r="EK45" s="17">
        <v>2.6</v>
      </c>
      <c r="EL45" s="17">
        <v>-0.1</v>
      </c>
      <c r="EM45" s="17">
        <v>1.7</v>
      </c>
      <c r="EN45" s="17">
        <v>0.2</v>
      </c>
      <c r="EO45" s="17">
        <v>0.2</v>
      </c>
      <c r="EP45" s="17">
        <v>0.2</v>
      </c>
      <c r="EQ45" s="17">
        <v>-1.8</v>
      </c>
      <c r="ER45" s="17">
        <v>0.6</v>
      </c>
      <c r="ES45" s="17">
        <v>0.3</v>
      </c>
      <c r="ET45" s="17">
        <v>-0.1</v>
      </c>
      <c r="EU45" s="17">
        <v>-0.2</v>
      </c>
      <c r="EV45" s="17">
        <v>6</v>
      </c>
      <c r="EW45" s="17">
        <v>0.7</v>
      </c>
      <c r="EX45" s="17">
        <v>-2.9</v>
      </c>
      <c r="EY45" s="17">
        <v>1.8</v>
      </c>
      <c r="EZ45" s="17">
        <v>0.7</v>
      </c>
      <c r="FA45" s="17">
        <v>0.3</v>
      </c>
      <c r="FB45" s="17">
        <v>1.2</v>
      </c>
      <c r="FC45" s="17">
        <v>0.3</v>
      </c>
      <c r="FD45" s="17">
        <v>0.4</v>
      </c>
      <c r="FE45" s="17">
        <v>2</v>
      </c>
      <c r="FF45" s="17">
        <v>1.7</v>
      </c>
      <c r="FG45" s="17"/>
      <c r="FH45" s="17">
        <v>8.1999999999999993</v>
      </c>
      <c r="FI45" s="17">
        <v>12.1</v>
      </c>
      <c r="FJ45" s="17">
        <v>5</v>
      </c>
      <c r="FK45" s="17">
        <v>0</v>
      </c>
      <c r="FL45" s="17">
        <v>1.9</v>
      </c>
      <c r="FM45" s="17">
        <v>4.3</v>
      </c>
      <c r="FN45" s="17"/>
      <c r="FO45" s="17">
        <v>607.44000000000005</v>
      </c>
      <c r="FP45" s="15"/>
      <c r="FQ45" s="17"/>
      <c r="FR45" s="17"/>
      <c r="FS45" s="17"/>
      <c r="FT45" s="17">
        <v>1.6</v>
      </c>
      <c r="FU45" s="17">
        <v>0.3</v>
      </c>
      <c r="FV45" s="17">
        <v>0.3</v>
      </c>
      <c r="FW45" s="17">
        <v>0.3</v>
      </c>
      <c r="FX45" s="17">
        <v>3.9</v>
      </c>
      <c r="FY45" s="17">
        <v>6.4</v>
      </c>
    </row>
    <row r="46" spans="1:181" ht="24" customHeight="1" x14ac:dyDescent="0.25">
      <c r="A46" s="16" t="s">
        <v>55</v>
      </c>
      <c r="B46" s="16" t="s">
        <v>791</v>
      </c>
      <c r="C46" s="17">
        <v>26.8</v>
      </c>
      <c r="D46" s="17">
        <v>27.1</v>
      </c>
      <c r="E46" s="17">
        <v>6.2</v>
      </c>
      <c r="F46" s="17">
        <v>1.1000000000000001</v>
      </c>
      <c r="G46" s="17">
        <v>0</v>
      </c>
      <c r="H46" s="17">
        <v>-11.4</v>
      </c>
      <c r="I46" s="17">
        <v>8.4</v>
      </c>
      <c r="J46" s="17"/>
      <c r="K46" s="17">
        <v>0</v>
      </c>
      <c r="L46" s="17"/>
      <c r="M46" s="17"/>
      <c r="N46" s="17"/>
      <c r="O46" s="17"/>
      <c r="P46" s="17"/>
      <c r="Q46" s="17"/>
      <c r="R46" s="17">
        <v>57.9</v>
      </c>
      <c r="S46" s="17">
        <v>0</v>
      </c>
      <c r="T46" s="17"/>
      <c r="U46" s="17">
        <v>4.5</v>
      </c>
      <c r="V46" s="17"/>
      <c r="W46" s="17"/>
      <c r="X46" s="17">
        <v>-0.3</v>
      </c>
      <c r="Y46" s="17">
        <v>1.4</v>
      </c>
      <c r="Z46" s="17">
        <v>0.2</v>
      </c>
      <c r="AA46" s="17"/>
      <c r="AB46" s="17">
        <v>-3.1</v>
      </c>
      <c r="AC46" s="17"/>
      <c r="AD46" s="17">
        <v>7.8</v>
      </c>
      <c r="AE46" s="17"/>
      <c r="AF46" s="17"/>
      <c r="AG46" s="17">
        <v>0</v>
      </c>
      <c r="AH46" s="17">
        <v>0</v>
      </c>
      <c r="AI46" s="17">
        <v>21.9</v>
      </c>
      <c r="AJ46" s="17">
        <v>13.9</v>
      </c>
      <c r="AK46" s="17">
        <v>0</v>
      </c>
      <c r="AL46" s="17"/>
      <c r="AM46" s="17"/>
      <c r="AN46" s="17">
        <v>-1.8</v>
      </c>
      <c r="AO46" s="17">
        <v>35.299999999999997</v>
      </c>
      <c r="AP46" s="17">
        <v>9.8000000000000007</v>
      </c>
      <c r="AQ46" s="17">
        <v>24.1</v>
      </c>
      <c r="AR46" s="17">
        <v>7.4</v>
      </c>
      <c r="AS46" s="17">
        <v>-1.2</v>
      </c>
      <c r="AT46" s="17">
        <v>2.6</v>
      </c>
      <c r="AU46" s="17">
        <v>1.4</v>
      </c>
      <c r="AV46" s="17">
        <v>2.2999999999999998</v>
      </c>
      <c r="AW46" s="17">
        <v>-28.7</v>
      </c>
      <c r="AX46" s="17">
        <v>-49</v>
      </c>
      <c r="AY46" s="17">
        <v>5.8</v>
      </c>
      <c r="AZ46" s="17">
        <v>-3.4</v>
      </c>
      <c r="BA46" s="17"/>
      <c r="BB46" s="17">
        <v>1</v>
      </c>
      <c r="BC46" s="17">
        <v>0.5</v>
      </c>
      <c r="BD46" s="17">
        <v>13.7</v>
      </c>
      <c r="BE46" s="17"/>
      <c r="BF46" s="17"/>
      <c r="BG46" s="17">
        <v>-0.8</v>
      </c>
      <c r="BH46" s="17"/>
      <c r="BI46" s="17"/>
      <c r="BJ46" s="17">
        <v>0.2</v>
      </c>
      <c r="BK46" s="17"/>
      <c r="BL46" s="17"/>
      <c r="BM46" s="17"/>
      <c r="BN46" s="17">
        <v>1.1000000000000001</v>
      </c>
      <c r="BO46" s="17"/>
      <c r="BP46" s="17"/>
      <c r="BQ46" s="17"/>
      <c r="BR46" s="17"/>
      <c r="BS46" s="17"/>
      <c r="BT46" s="17"/>
      <c r="BU46" s="17">
        <v>-1.5</v>
      </c>
      <c r="BV46" s="17">
        <v>-8.6999999999999993</v>
      </c>
      <c r="BW46" s="17">
        <v>4.7</v>
      </c>
      <c r="BX46" s="17">
        <v>-6.9</v>
      </c>
      <c r="BY46" s="17"/>
      <c r="BZ46" s="17"/>
      <c r="CA46" s="17">
        <v>-0.2</v>
      </c>
      <c r="CB46" s="17">
        <v>81.900000000000006</v>
      </c>
      <c r="CC46" s="17">
        <v>32.299999999999997</v>
      </c>
      <c r="CD46" s="17">
        <v>0.4</v>
      </c>
      <c r="CE46" s="17">
        <v>13.7</v>
      </c>
      <c r="CF46" s="17">
        <v>10.1</v>
      </c>
      <c r="CG46" s="17">
        <v>-27.7</v>
      </c>
      <c r="CH46" s="17">
        <v>6</v>
      </c>
      <c r="CI46" s="17">
        <v>0</v>
      </c>
      <c r="CJ46" s="17">
        <v>65.5</v>
      </c>
      <c r="CK46" s="17"/>
      <c r="CL46" s="17"/>
      <c r="CM46" s="17"/>
      <c r="CN46" s="17">
        <v>18.8</v>
      </c>
      <c r="CO46" s="17">
        <v>13</v>
      </c>
      <c r="CP46" s="17">
        <v>11.5</v>
      </c>
      <c r="CQ46" s="17">
        <v>12.7</v>
      </c>
      <c r="CR46" s="17"/>
      <c r="CS46" s="17"/>
      <c r="CT46" s="17"/>
      <c r="CU46" s="17">
        <v>0.2</v>
      </c>
      <c r="CV46" s="17">
        <v>1.4</v>
      </c>
      <c r="CW46" s="17"/>
      <c r="CX46" s="17">
        <v>-3.4</v>
      </c>
      <c r="CY46" s="17">
        <v>0</v>
      </c>
      <c r="CZ46" s="17">
        <v>-0.7</v>
      </c>
      <c r="DA46" s="17"/>
      <c r="DB46" s="17">
        <v>0</v>
      </c>
      <c r="DC46" s="17">
        <v>-0.1</v>
      </c>
      <c r="DD46" s="17">
        <v>-1.2</v>
      </c>
      <c r="DE46" s="17">
        <v>-0.2</v>
      </c>
      <c r="DF46" s="17">
        <v>-0.17</v>
      </c>
      <c r="DG46" s="17"/>
      <c r="DH46" s="17">
        <v>0.2</v>
      </c>
      <c r="DI46" s="17">
        <v>1.8</v>
      </c>
      <c r="DJ46" s="17">
        <v>0.2</v>
      </c>
      <c r="DK46" s="17">
        <v>-1.9</v>
      </c>
      <c r="DL46" s="17">
        <v>0.3</v>
      </c>
      <c r="DM46" s="17">
        <v>0.6</v>
      </c>
      <c r="DN46" s="17"/>
      <c r="DO46" s="17">
        <v>0</v>
      </c>
      <c r="DP46" s="17">
        <v>0</v>
      </c>
      <c r="DQ46" s="17">
        <v>0</v>
      </c>
      <c r="DR46" s="17">
        <v>-6.6</v>
      </c>
      <c r="DS46" s="17">
        <v>0.4</v>
      </c>
      <c r="DT46" s="17">
        <v>0</v>
      </c>
      <c r="DU46" s="17">
        <v>-0.6</v>
      </c>
      <c r="DV46" s="17">
        <v>0.6</v>
      </c>
      <c r="DW46" s="17"/>
      <c r="DX46" s="17"/>
      <c r="DY46" s="17">
        <v>-4.5999999999999996</v>
      </c>
      <c r="DZ46" s="17">
        <v>0.5</v>
      </c>
      <c r="EA46" s="17">
        <v>3.3</v>
      </c>
      <c r="EB46" s="17">
        <v>2.6</v>
      </c>
      <c r="EC46" s="17"/>
      <c r="ED46" s="17"/>
      <c r="EE46" s="17">
        <v>0</v>
      </c>
      <c r="EF46" s="17">
        <v>-0.8</v>
      </c>
      <c r="EG46" s="17">
        <v>-12</v>
      </c>
      <c r="EH46" s="17">
        <v>0.3</v>
      </c>
      <c r="EI46" s="17">
        <v>-0.7</v>
      </c>
      <c r="EJ46" s="17"/>
      <c r="EK46" s="17">
        <v>2.7</v>
      </c>
      <c r="EL46" s="17">
        <v>-0.5</v>
      </c>
      <c r="EM46" s="17">
        <v>1.5</v>
      </c>
      <c r="EN46" s="17">
        <v>0.2</v>
      </c>
      <c r="EO46" s="17">
        <v>0.2</v>
      </c>
      <c r="EP46" s="17">
        <v>0.2</v>
      </c>
      <c r="EQ46" s="17">
        <v>-2.2999999999999998</v>
      </c>
      <c r="ER46" s="17">
        <v>0.6</v>
      </c>
      <c r="ES46" s="17">
        <v>0.3</v>
      </c>
      <c r="ET46" s="17">
        <v>0.7</v>
      </c>
      <c r="EU46" s="17">
        <v>-0.2</v>
      </c>
      <c r="EV46" s="17">
        <v>7.3</v>
      </c>
      <c r="EW46" s="17">
        <v>1.3</v>
      </c>
      <c r="EX46" s="17">
        <v>0.3</v>
      </c>
      <c r="EY46" s="17">
        <v>1.8</v>
      </c>
      <c r="EZ46" s="17">
        <v>0.7</v>
      </c>
      <c r="FA46" s="17">
        <v>0.3</v>
      </c>
      <c r="FB46" s="17">
        <v>1.2</v>
      </c>
      <c r="FC46" s="17">
        <v>0.4</v>
      </c>
      <c r="FD46" s="17">
        <v>0.4</v>
      </c>
      <c r="FE46" s="17">
        <v>1.9</v>
      </c>
      <c r="FF46" s="17">
        <v>1.6</v>
      </c>
      <c r="FG46" s="17"/>
      <c r="FH46" s="17">
        <v>7.1</v>
      </c>
      <c r="FI46" s="17">
        <v>11.2</v>
      </c>
      <c r="FJ46" s="17">
        <v>4.8</v>
      </c>
      <c r="FK46" s="17">
        <v>0</v>
      </c>
      <c r="FL46" s="17">
        <v>1.8</v>
      </c>
      <c r="FM46" s="17">
        <v>4.3</v>
      </c>
      <c r="FN46" s="17"/>
      <c r="FO46" s="17">
        <v>437.53</v>
      </c>
      <c r="FP46" s="15"/>
      <c r="FQ46" s="17"/>
      <c r="FR46" s="17"/>
      <c r="FS46" s="17"/>
      <c r="FT46" s="17">
        <v>1.8</v>
      </c>
      <c r="FU46" s="17">
        <v>0.3</v>
      </c>
      <c r="FV46" s="17">
        <v>0.3</v>
      </c>
      <c r="FW46" s="17">
        <v>-0.4</v>
      </c>
      <c r="FX46" s="17">
        <v>3.8</v>
      </c>
      <c r="FY46" s="17">
        <v>5.8</v>
      </c>
    </row>
    <row r="47" spans="1:181" ht="24" customHeight="1" x14ac:dyDescent="0.25">
      <c r="A47" s="16" t="s">
        <v>55</v>
      </c>
      <c r="B47" s="16" t="s">
        <v>792</v>
      </c>
      <c r="C47" s="17">
        <v>27.8</v>
      </c>
      <c r="D47" s="17">
        <v>54.2</v>
      </c>
      <c r="E47" s="17">
        <v>10.3</v>
      </c>
      <c r="F47" s="17">
        <v>1.5</v>
      </c>
      <c r="G47" s="17">
        <v>0</v>
      </c>
      <c r="H47" s="17">
        <v>-7.3</v>
      </c>
      <c r="I47" s="17">
        <v>0</v>
      </c>
      <c r="J47" s="17"/>
      <c r="K47" s="17">
        <v>0</v>
      </c>
      <c r="L47" s="17"/>
      <c r="M47" s="17"/>
      <c r="N47" s="17"/>
      <c r="O47" s="17"/>
      <c r="P47" s="17"/>
      <c r="Q47" s="17"/>
      <c r="R47" s="17">
        <v>72.099999999999994</v>
      </c>
      <c r="S47" s="17">
        <v>0</v>
      </c>
      <c r="T47" s="17"/>
      <c r="U47" s="17">
        <v>4.4000000000000004</v>
      </c>
      <c r="V47" s="17"/>
      <c r="W47" s="17"/>
      <c r="X47" s="17">
        <v>-2.8</v>
      </c>
      <c r="Y47" s="17">
        <v>2.7</v>
      </c>
      <c r="Z47" s="17">
        <v>0</v>
      </c>
      <c r="AA47" s="17"/>
      <c r="AB47" s="17">
        <v>-3.1</v>
      </c>
      <c r="AC47" s="17"/>
      <c r="AD47" s="17">
        <v>7.2</v>
      </c>
      <c r="AE47" s="17"/>
      <c r="AF47" s="17"/>
      <c r="AG47" s="17">
        <v>1</v>
      </c>
      <c r="AH47" s="17">
        <v>0</v>
      </c>
      <c r="AI47" s="17">
        <v>21</v>
      </c>
      <c r="AJ47" s="17">
        <v>25</v>
      </c>
      <c r="AK47" s="17">
        <v>0</v>
      </c>
      <c r="AL47" s="17"/>
      <c r="AM47" s="17"/>
      <c r="AN47" s="17">
        <v>-1.5</v>
      </c>
      <c r="AO47" s="17">
        <v>30.3</v>
      </c>
      <c r="AP47" s="17">
        <v>8.6999999999999993</v>
      </c>
      <c r="AQ47" s="17">
        <v>23.8</v>
      </c>
      <c r="AR47" s="17">
        <v>5.2</v>
      </c>
      <c r="AS47" s="17">
        <v>-1.6</v>
      </c>
      <c r="AT47" s="17">
        <v>2.6</v>
      </c>
      <c r="AU47" s="17">
        <v>1.7</v>
      </c>
      <c r="AV47" s="17">
        <v>14.4</v>
      </c>
      <c r="AW47" s="17">
        <v>-16.8</v>
      </c>
      <c r="AX47" s="17">
        <v>-36.9</v>
      </c>
      <c r="AY47" s="17">
        <v>9.8000000000000007</v>
      </c>
      <c r="AZ47" s="17">
        <v>0.1</v>
      </c>
      <c r="BA47" s="17"/>
      <c r="BB47" s="17">
        <v>1</v>
      </c>
      <c r="BC47" s="17">
        <v>0.5</v>
      </c>
      <c r="BD47" s="17">
        <v>13.9</v>
      </c>
      <c r="BE47" s="17"/>
      <c r="BF47" s="17"/>
      <c r="BG47" s="17">
        <v>7.6</v>
      </c>
      <c r="BH47" s="17"/>
      <c r="BI47" s="17"/>
      <c r="BJ47" s="17">
        <v>0.1</v>
      </c>
      <c r="BK47" s="17"/>
      <c r="BL47" s="17"/>
      <c r="BM47" s="17"/>
      <c r="BN47" s="17">
        <v>5.5</v>
      </c>
      <c r="BO47" s="17"/>
      <c r="BP47" s="17"/>
      <c r="BQ47" s="17"/>
      <c r="BR47" s="17"/>
      <c r="BS47" s="17"/>
      <c r="BT47" s="17"/>
      <c r="BU47" s="17">
        <v>0.7</v>
      </c>
      <c r="BV47" s="17">
        <v>-6.8</v>
      </c>
      <c r="BW47" s="17">
        <v>6.8</v>
      </c>
      <c r="BX47" s="17">
        <v>1.5</v>
      </c>
      <c r="BY47" s="17"/>
      <c r="BZ47" s="17"/>
      <c r="CA47" s="17">
        <v>-0.2</v>
      </c>
      <c r="CB47" s="17">
        <v>70.3</v>
      </c>
      <c r="CC47" s="17">
        <v>31.7</v>
      </c>
      <c r="CD47" s="17">
        <v>6.2</v>
      </c>
      <c r="CE47" s="17">
        <v>13.5</v>
      </c>
      <c r="CF47" s="17">
        <v>10</v>
      </c>
      <c r="CG47" s="17">
        <v>-10.199999999999999</v>
      </c>
      <c r="CH47" s="17">
        <v>9.8000000000000007</v>
      </c>
      <c r="CI47" s="17">
        <v>0</v>
      </c>
      <c r="CJ47" s="17">
        <v>81.7</v>
      </c>
      <c r="CK47" s="17"/>
      <c r="CL47" s="17"/>
      <c r="CM47" s="17"/>
      <c r="CN47" s="17">
        <v>18.3</v>
      </c>
      <c r="CO47" s="17">
        <v>12.5</v>
      </c>
      <c r="CP47" s="17">
        <v>11.1</v>
      </c>
      <c r="CQ47" s="17">
        <v>12.1</v>
      </c>
      <c r="CR47" s="17"/>
      <c r="CS47" s="17"/>
      <c r="CT47" s="17"/>
      <c r="CU47" s="17">
        <v>0.2</v>
      </c>
      <c r="CV47" s="17">
        <v>1.4</v>
      </c>
      <c r="CW47" s="17"/>
      <c r="CX47" s="17">
        <v>-2.9</v>
      </c>
      <c r="CY47" s="17">
        <v>0</v>
      </c>
      <c r="CZ47" s="17">
        <v>-1.7</v>
      </c>
      <c r="DA47" s="17"/>
      <c r="DB47" s="17">
        <v>0.1</v>
      </c>
      <c r="DC47" s="17">
        <v>0</v>
      </c>
      <c r="DD47" s="17">
        <v>-1.2</v>
      </c>
      <c r="DE47" s="17">
        <v>0.1</v>
      </c>
      <c r="DF47" s="17">
        <v>-0.03</v>
      </c>
      <c r="DG47" s="17"/>
      <c r="DH47" s="17">
        <v>0.2</v>
      </c>
      <c r="DI47" s="17">
        <v>1.8</v>
      </c>
      <c r="DJ47" s="17">
        <v>0.2</v>
      </c>
      <c r="DK47" s="17">
        <v>-1.1000000000000001</v>
      </c>
      <c r="DL47" s="17">
        <v>0.3</v>
      </c>
      <c r="DM47" s="17">
        <v>0.5</v>
      </c>
      <c r="DN47" s="17"/>
      <c r="DO47" s="17">
        <v>0</v>
      </c>
      <c r="DP47" s="17">
        <v>0</v>
      </c>
      <c r="DQ47" s="17">
        <v>0.1</v>
      </c>
      <c r="DR47" s="17">
        <v>-6.2</v>
      </c>
      <c r="DS47" s="17">
        <v>0.2</v>
      </c>
      <c r="DT47" s="17">
        <v>0.2</v>
      </c>
      <c r="DU47" s="17">
        <v>-0.5</v>
      </c>
      <c r="DV47" s="17">
        <v>0.6</v>
      </c>
      <c r="DW47" s="17"/>
      <c r="DX47" s="17"/>
      <c r="DY47" s="17">
        <v>-4.4000000000000004</v>
      </c>
      <c r="DZ47" s="17">
        <v>0.2</v>
      </c>
      <c r="EA47" s="17">
        <v>3.2</v>
      </c>
      <c r="EB47" s="17">
        <v>2.6</v>
      </c>
      <c r="EC47" s="17"/>
      <c r="ED47" s="17"/>
      <c r="EE47" s="17">
        <v>0</v>
      </c>
      <c r="EF47" s="17">
        <v>-1.5</v>
      </c>
      <c r="EG47" s="17">
        <v>-11.4</v>
      </c>
      <c r="EH47" s="17">
        <v>0.2</v>
      </c>
      <c r="EI47" s="17">
        <v>-1.1000000000000001</v>
      </c>
      <c r="EJ47" s="17"/>
      <c r="EK47" s="17">
        <v>2.7</v>
      </c>
      <c r="EL47" s="17">
        <v>0.3</v>
      </c>
      <c r="EM47" s="17">
        <v>1.4</v>
      </c>
      <c r="EN47" s="17">
        <v>0.2</v>
      </c>
      <c r="EO47" s="17">
        <v>0.2</v>
      </c>
      <c r="EP47" s="17">
        <v>0.2</v>
      </c>
      <c r="EQ47" s="17">
        <v>-3.9</v>
      </c>
      <c r="ER47" s="17">
        <v>0</v>
      </c>
      <c r="ES47" s="17">
        <v>0.8</v>
      </c>
      <c r="ET47" s="17">
        <v>0</v>
      </c>
      <c r="EU47" s="17">
        <v>-0.2</v>
      </c>
      <c r="EV47" s="17">
        <v>11.7</v>
      </c>
      <c r="EW47" s="17">
        <v>2.5</v>
      </c>
      <c r="EX47" s="17">
        <v>0</v>
      </c>
      <c r="EY47" s="17">
        <v>1.8</v>
      </c>
      <c r="EZ47" s="17">
        <v>0.8</v>
      </c>
      <c r="FA47" s="17">
        <v>0.3</v>
      </c>
      <c r="FB47" s="17">
        <v>1.2</v>
      </c>
      <c r="FC47" s="17">
        <v>0.3</v>
      </c>
      <c r="FD47" s="17">
        <v>0.4</v>
      </c>
      <c r="FE47" s="17">
        <v>2.2000000000000002</v>
      </c>
      <c r="FF47" s="17">
        <v>1.9</v>
      </c>
      <c r="FG47" s="17"/>
      <c r="FH47" s="17">
        <v>7.1</v>
      </c>
      <c r="FI47" s="17">
        <v>11.1</v>
      </c>
      <c r="FJ47" s="17">
        <v>4.9000000000000004</v>
      </c>
      <c r="FK47" s="17">
        <v>0</v>
      </c>
      <c r="FL47" s="17">
        <v>2.8</v>
      </c>
      <c r="FM47" s="17">
        <v>4.3</v>
      </c>
      <c r="FN47" s="17"/>
      <c r="FO47" s="17">
        <v>586.47</v>
      </c>
      <c r="FP47" s="15"/>
      <c r="FQ47" s="17"/>
      <c r="FR47" s="17"/>
      <c r="FS47" s="17"/>
      <c r="FT47" s="17">
        <v>1.7</v>
      </c>
      <c r="FU47" s="17">
        <v>0.3</v>
      </c>
      <c r="FV47" s="17">
        <v>0.3</v>
      </c>
      <c r="FW47" s="17">
        <v>-0.5</v>
      </c>
      <c r="FX47" s="17">
        <v>4</v>
      </c>
      <c r="FY47" s="17">
        <v>5.8</v>
      </c>
    </row>
    <row r="48" spans="1:181" ht="24" customHeight="1" x14ac:dyDescent="0.25">
      <c r="A48" s="16" t="s">
        <v>55</v>
      </c>
      <c r="B48" s="16" t="s">
        <v>793</v>
      </c>
      <c r="C48" s="17">
        <v>27.1</v>
      </c>
      <c r="D48" s="17">
        <v>45</v>
      </c>
      <c r="E48" s="17">
        <v>9.3000000000000007</v>
      </c>
      <c r="F48" s="17">
        <v>1.8</v>
      </c>
      <c r="G48" s="17">
        <v>0</v>
      </c>
      <c r="H48" s="17">
        <v>-8.6999999999999993</v>
      </c>
      <c r="I48" s="17">
        <v>-7.3</v>
      </c>
      <c r="J48" s="17"/>
      <c r="K48" s="17">
        <v>0</v>
      </c>
      <c r="L48" s="17"/>
      <c r="M48" s="17"/>
      <c r="N48" s="17"/>
      <c r="O48" s="17"/>
      <c r="P48" s="17"/>
      <c r="Q48" s="17"/>
      <c r="R48" s="17">
        <v>69.599999999999994</v>
      </c>
      <c r="S48" s="17">
        <v>0</v>
      </c>
      <c r="T48" s="17"/>
      <c r="U48" s="17">
        <v>3.6</v>
      </c>
      <c r="V48" s="17"/>
      <c r="W48" s="17"/>
      <c r="X48" s="17">
        <v>-3.1</v>
      </c>
      <c r="Y48" s="17">
        <v>1</v>
      </c>
      <c r="Z48" s="17">
        <v>0</v>
      </c>
      <c r="AA48" s="17"/>
      <c r="AB48" s="17">
        <v>-3.2</v>
      </c>
      <c r="AC48" s="17"/>
      <c r="AD48" s="17">
        <v>4.7</v>
      </c>
      <c r="AE48" s="17"/>
      <c r="AF48" s="17"/>
      <c r="AG48" s="17">
        <v>0.9</v>
      </c>
      <c r="AH48" s="17">
        <v>0.2</v>
      </c>
      <c r="AI48" s="17">
        <v>20.3</v>
      </c>
      <c r="AJ48" s="17">
        <v>27.2</v>
      </c>
      <c r="AK48" s="17">
        <v>2.9</v>
      </c>
      <c r="AL48" s="17"/>
      <c r="AM48" s="17"/>
      <c r="AN48" s="17">
        <v>-1.4</v>
      </c>
      <c r="AO48" s="17">
        <v>40.200000000000003</v>
      </c>
      <c r="AP48" s="17">
        <v>9.1999999999999993</v>
      </c>
      <c r="AQ48" s="17">
        <v>27.5</v>
      </c>
      <c r="AR48" s="17">
        <v>6.9</v>
      </c>
      <c r="AS48" s="17">
        <v>-1.5</v>
      </c>
      <c r="AT48" s="17">
        <v>2.6</v>
      </c>
      <c r="AU48" s="17">
        <v>1.6</v>
      </c>
      <c r="AV48" s="17">
        <v>4.5999999999999996</v>
      </c>
      <c r="AW48" s="17">
        <v>-21.7</v>
      </c>
      <c r="AX48" s="17">
        <v>49.9</v>
      </c>
      <c r="AY48" s="17">
        <v>9.6</v>
      </c>
      <c r="AZ48" s="17">
        <v>-2.1</v>
      </c>
      <c r="BA48" s="17"/>
      <c r="BB48" s="17">
        <v>1</v>
      </c>
      <c r="BC48" s="17">
        <v>0.5</v>
      </c>
      <c r="BD48" s="17">
        <v>13.4</v>
      </c>
      <c r="BE48" s="17"/>
      <c r="BF48" s="17"/>
      <c r="BG48" s="17">
        <v>4</v>
      </c>
      <c r="BH48" s="17"/>
      <c r="BI48" s="17"/>
      <c r="BJ48" s="17">
        <v>0.7</v>
      </c>
      <c r="BK48" s="17"/>
      <c r="BL48" s="17"/>
      <c r="BM48" s="17"/>
      <c r="BN48" s="17">
        <v>0.3</v>
      </c>
      <c r="BO48" s="17"/>
      <c r="BP48" s="17"/>
      <c r="BQ48" s="17"/>
      <c r="BR48" s="17"/>
      <c r="BS48" s="17"/>
      <c r="BT48" s="17"/>
      <c r="BU48" s="17">
        <v>-0.2</v>
      </c>
      <c r="BV48" s="17">
        <v>-7.6</v>
      </c>
      <c r="BW48" s="17">
        <v>5.5</v>
      </c>
      <c r="BX48" s="17">
        <v>-1.3</v>
      </c>
      <c r="BY48" s="17"/>
      <c r="BZ48" s="17"/>
      <c r="CA48" s="17">
        <v>-0.2</v>
      </c>
      <c r="CB48" s="17">
        <v>73.599999999999994</v>
      </c>
      <c r="CC48" s="17">
        <v>31.2</v>
      </c>
      <c r="CD48" s="17">
        <v>13.6</v>
      </c>
      <c r="CE48" s="17">
        <v>13.5</v>
      </c>
      <c r="CF48" s="17">
        <v>9.9</v>
      </c>
      <c r="CG48" s="17">
        <v>-14.3</v>
      </c>
      <c r="CH48" s="17">
        <v>8.9</v>
      </c>
      <c r="CI48" s="17">
        <v>0</v>
      </c>
      <c r="CJ48" s="17">
        <v>49.3</v>
      </c>
      <c r="CK48" s="17"/>
      <c r="CL48" s="17"/>
      <c r="CM48" s="17"/>
      <c r="CN48" s="17">
        <v>17.7</v>
      </c>
      <c r="CO48" s="17">
        <v>11.7</v>
      </c>
      <c r="CP48" s="17">
        <v>10.4</v>
      </c>
      <c r="CQ48" s="17">
        <v>11.4</v>
      </c>
      <c r="CR48" s="17"/>
      <c r="CS48" s="17"/>
      <c r="CT48" s="17"/>
      <c r="CU48" s="17">
        <v>0.2</v>
      </c>
      <c r="CV48" s="17">
        <v>1.4</v>
      </c>
      <c r="CW48" s="17"/>
      <c r="CX48" s="17">
        <v>-3.1</v>
      </c>
      <c r="CY48" s="17">
        <v>0</v>
      </c>
      <c r="CZ48" s="17">
        <v>-0.8</v>
      </c>
      <c r="DA48" s="17"/>
      <c r="DB48" s="17">
        <v>0</v>
      </c>
      <c r="DC48" s="17">
        <v>0</v>
      </c>
      <c r="DD48" s="17">
        <v>-1.1000000000000001</v>
      </c>
      <c r="DE48" s="17">
        <v>0</v>
      </c>
      <c r="DF48" s="17">
        <v>0</v>
      </c>
      <c r="DG48" s="17"/>
      <c r="DH48" s="17">
        <v>0.2</v>
      </c>
      <c r="DI48" s="17">
        <v>1.8</v>
      </c>
      <c r="DJ48" s="17">
        <v>0.2</v>
      </c>
      <c r="DK48" s="17">
        <v>-1.1000000000000001</v>
      </c>
      <c r="DL48" s="17">
        <v>0.3</v>
      </c>
      <c r="DM48" s="17">
        <v>0.5</v>
      </c>
      <c r="DN48" s="17"/>
      <c r="DO48" s="17">
        <v>0</v>
      </c>
      <c r="DP48" s="17">
        <v>0</v>
      </c>
      <c r="DQ48" s="17">
        <v>-0.1</v>
      </c>
      <c r="DR48" s="17">
        <v>-6.6</v>
      </c>
      <c r="DS48" s="17">
        <v>0.2</v>
      </c>
      <c r="DT48" s="17">
        <v>-0.1</v>
      </c>
      <c r="DU48" s="17">
        <v>-0.8</v>
      </c>
      <c r="DV48" s="17">
        <v>0.6</v>
      </c>
      <c r="DW48" s="17"/>
      <c r="DX48" s="17"/>
      <c r="DY48" s="17">
        <v>-4.4000000000000004</v>
      </c>
      <c r="DZ48" s="17">
        <v>0.2</v>
      </c>
      <c r="EA48" s="17">
        <v>3.3</v>
      </c>
      <c r="EB48" s="17">
        <v>2.6</v>
      </c>
      <c r="EC48" s="17"/>
      <c r="ED48" s="17"/>
      <c r="EE48" s="17">
        <v>0</v>
      </c>
      <c r="EF48" s="17">
        <v>-2</v>
      </c>
      <c r="EG48" s="17">
        <v>-12.1</v>
      </c>
      <c r="EH48" s="17">
        <v>0.3</v>
      </c>
      <c r="EI48" s="17">
        <v>-0.6</v>
      </c>
      <c r="EJ48" s="17"/>
      <c r="EK48" s="17">
        <v>2.6</v>
      </c>
      <c r="EL48" s="17">
        <v>-0.1</v>
      </c>
      <c r="EM48" s="17">
        <v>1.4</v>
      </c>
      <c r="EN48" s="17">
        <v>0.2</v>
      </c>
      <c r="EO48" s="17">
        <v>0.2</v>
      </c>
      <c r="EP48" s="17">
        <v>0.2</v>
      </c>
      <c r="EQ48" s="17">
        <v>-4.4000000000000004</v>
      </c>
      <c r="ER48" s="17">
        <v>0</v>
      </c>
      <c r="ES48" s="17">
        <v>0.3</v>
      </c>
      <c r="ET48" s="17">
        <v>0</v>
      </c>
      <c r="EU48" s="17">
        <v>-0.2</v>
      </c>
      <c r="EV48" s="17">
        <v>9.6999999999999993</v>
      </c>
      <c r="EW48" s="17">
        <v>1.3</v>
      </c>
      <c r="EX48" s="17">
        <v>0</v>
      </c>
      <c r="EY48" s="17">
        <v>1.8</v>
      </c>
      <c r="EZ48" s="17">
        <v>0.8</v>
      </c>
      <c r="FA48" s="17">
        <v>0.3</v>
      </c>
      <c r="FB48" s="17">
        <v>1.2</v>
      </c>
      <c r="FC48" s="17">
        <v>0.3</v>
      </c>
      <c r="FD48" s="17">
        <v>0.4</v>
      </c>
      <c r="FE48" s="17">
        <v>2</v>
      </c>
      <c r="FF48" s="17">
        <v>1.8</v>
      </c>
      <c r="FG48" s="17"/>
      <c r="FH48" s="17">
        <v>7.5</v>
      </c>
      <c r="FI48" s="17">
        <v>11.6</v>
      </c>
      <c r="FJ48" s="17">
        <v>3.2</v>
      </c>
      <c r="FK48" s="17">
        <v>0</v>
      </c>
      <c r="FL48" s="17">
        <v>1.9</v>
      </c>
      <c r="FM48" s="17">
        <v>4.3</v>
      </c>
      <c r="FN48" s="17"/>
      <c r="FO48" s="17">
        <v>597</v>
      </c>
      <c r="FP48" s="15"/>
      <c r="FQ48" s="17"/>
      <c r="FR48" s="17"/>
      <c r="FS48" s="17"/>
      <c r="FT48" s="17">
        <v>1.7</v>
      </c>
      <c r="FU48" s="17">
        <v>0.3</v>
      </c>
      <c r="FV48" s="17">
        <v>0.3</v>
      </c>
      <c r="FW48" s="17">
        <v>-0.3</v>
      </c>
      <c r="FX48" s="17">
        <v>3.9</v>
      </c>
      <c r="FY48" s="17">
        <v>5.9</v>
      </c>
    </row>
    <row r="49" spans="1:181" ht="24" customHeight="1" x14ac:dyDescent="0.25">
      <c r="A49" s="16" t="s">
        <v>55</v>
      </c>
      <c r="B49" s="16" t="s">
        <v>794</v>
      </c>
      <c r="C49" s="17">
        <v>27.4</v>
      </c>
      <c r="D49" s="17">
        <v>46.2</v>
      </c>
      <c r="E49" s="17">
        <v>9.4</v>
      </c>
      <c r="F49" s="17">
        <v>2</v>
      </c>
      <c r="G49" s="17">
        <v>0</v>
      </c>
      <c r="H49" s="17">
        <v>-9.1999999999999993</v>
      </c>
      <c r="I49" s="17">
        <v>-5.5</v>
      </c>
      <c r="J49" s="17"/>
      <c r="K49" s="17">
        <v>0</v>
      </c>
      <c r="L49" s="17"/>
      <c r="M49" s="17"/>
      <c r="N49" s="17"/>
      <c r="O49" s="17"/>
      <c r="P49" s="17"/>
      <c r="Q49" s="17"/>
      <c r="R49" s="17">
        <v>70.3</v>
      </c>
      <c r="S49" s="17">
        <v>0.1</v>
      </c>
      <c r="T49" s="17"/>
      <c r="U49" s="17">
        <v>1.4</v>
      </c>
      <c r="V49" s="17"/>
      <c r="W49" s="17"/>
      <c r="X49" s="17">
        <v>-3.4</v>
      </c>
      <c r="Y49" s="17">
        <v>0.8</v>
      </c>
      <c r="Z49" s="17">
        <v>0</v>
      </c>
      <c r="AA49" s="17"/>
      <c r="AB49" s="17">
        <v>-3.3</v>
      </c>
      <c r="AC49" s="17"/>
      <c r="AD49" s="17">
        <v>5.6</v>
      </c>
      <c r="AE49" s="17"/>
      <c r="AF49" s="17"/>
      <c r="AG49" s="17">
        <v>1.7</v>
      </c>
      <c r="AH49" s="17">
        <v>1.2</v>
      </c>
      <c r="AI49" s="17">
        <v>19</v>
      </c>
      <c r="AJ49" s="17">
        <v>15.5</v>
      </c>
      <c r="AK49" s="17">
        <v>3.4</v>
      </c>
      <c r="AL49" s="17"/>
      <c r="AM49" s="17"/>
      <c r="AN49" s="17">
        <v>-1.4</v>
      </c>
      <c r="AO49" s="17">
        <v>29.5</v>
      </c>
      <c r="AP49" s="17">
        <v>8.1</v>
      </c>
      <c r="AQ49" s="17">
        <v>27</v>
      </c>
      <c r="AR49" s="17">
        <v>6.9</v>
      </c>
      <c r="AS49" s="17">
        <v>-1.5</v>
      </c>
      <c r="AT49" s="17">
        <v>2.6</v>
      </c>
      <c r="AU49" s="17">
        <v>1</v>
      </c>
      <c r="AV49" s="17">
        <v>2.9</v>
      </c>
      <c r="AW49" s="17">
        <v>-23.5</v>
      </c>
      <c r="AX49" s="17">
        <v>48.1</v>
      </c>
      <c r="AY49" s="17">
        <v>10.1</v>
      </c>
      <c r="AZ49" s="17">
        <v>0.2</v>
      </c>
      <c r="BA49" s="17"/>
      <c r="BB49" s="17">
        <v>1</v>
      </c>
      <c r="BC49" s="17">
        <v>0.6</v>
      </c>
      <c r="BD49" s="17">
        <v>14</v>
      </c>
      <c r="BE49" s="17"/>
      <c r="BF49" s="17"/>
      <c r="BG49" s="17">
        <v>1.8</v>
      </c>
      <c r="BH49" s="17"/>
      <c r="BI49" s="17"/>
      <c r="BJ49" s="17">
        <v>0.9</v>
      </c>
      <c r="BK49" s="17"/>
      <c r="BL49" s="17"/>
      <c r="BM49" s="17"/>
      <c r="BN49" s="17">
        <v>3.3</v>
      </c>
      <c r="BO49" s="17"/>
      <c r="BP49" s="17"/>
      <c r="BQ49" s="17"/>
      <c r="BR49" s="17"/>
      <c r="BS49" s="17"/>
      <c r="BT49" s="17"/>
      <c r="BU49" s="17">
        <v>-0.7</v>
      </c>
      <c r="BV49" s="17">
        <v>-8.1999999999999993</v>
      </c>
      <c r="BW49" s="17">
        <v>5.3</v>
      </c>
      <c r="BX49" s="17">
        <v>0.7</v>
      </c>
      <c r="BY49" s="17"/>
      <c r="BZ49" s="17"/>
      <c r="CA49" s="17">
        <v>-0.1</v>
      </c>
      <c r="CB49" s="17">
        <v>73.5</v>
      </c>
      <c r="CC49" s="17">
        <v>30.7</v>
      </c>
      <c r="CD49" s="17">
        <v>13.6</v>
      </c>
      <c r="CE49" s="17">
        <v>13.5</v>
      </c>
      <c r="CF49" s="17">
        <v>10</v>
      </c>
      <c r="CG49" s="17">
        <v>-15.7</v>
      </c>
      <c r="CH49" s="17">
        <v>8.6</v>
      </c>
      <c r="CI49" s="17">
        <v>0</v>
      </c>
      <c r="CJ49" s="17">
        <v>47.8</v>
      </c>
      <c r="CK49" s="17"/>
      <c r="CL49" s="17"/>
      <c r="CM49" s="17"/>
      <c r="CN49" s="17">
        <v>16.8</v>
      </c>
      <c r="CO49" s="17">
        <v>11</v>
      </c>
      <c r="CP49" s="17">
        <v>9.6999999999999993</v>
      </c>
      <c r="CQ49" s="17">
        <v>10.7</v>
      </c>
      <c r="CR49" s="17"/>
      <c r="CS49" s="17"/>
      <c r="CT49" s="17"/>
      <c r="CU49" s="17">
        <v>0.2</v>
      </c>
      <c r="CV49" s="17">
        <v>1.4</v>
      </c>
      <c r="CW49" s="17"/>
      <c r="CX49" s="17">
        <v>-3.5</v>
      </c>
      <c r="CY49" s="17">
        <v>0</v>
      </c>
      <c r="CZ49" s="17">
        <v>0</v>
      </c>
      <c r="DA49" s="17"/>
      <c r="DB49" s="17">
        <v>0.1</v>
      </c>
      <c r="DC49" s="17">
        <v>0</v>
      </c>
      <c r="DD49" s="17">
        <v>-1.2</v>
      </c>
      <c r="DE49" s="17">
        <v>0.1</v>
      </c>
      <c r="DF49" s="17">
        <v>-0.06</v>
      </c>
      <c r="DG49" s="17"/>
      <c r="DH49" s="17">
        <v>0.2</v>
      </c>
      <c r="DI49" s="17">
        <v>1.7</v>
      </c>
      <c r="DJ49" s="17">
        <v>0.2</v>
      </c>
      <c r="DK49" s="17">
        <v>-1.5</v>
      </c>
      <c r="DL49" s="17">
        <v>0.4</v>
      </c>
      <c r="DM49" s="17">
        <v>0.5</v>
      </c>
      <c r="DN49" s="17"/>
      <c r="DO49" s="17">
        <v>0</v>
      </c>
      <c r="DP49" s="17">
        <v>0</v>
      </c>
      <c r="DQ49" s="17">
        <v>0.3</v>
      </c>
      <c r="DR49" s="17">
        <v>-6.1</v>
      </c>
      <c r="DS49" s="17">
        <v>0.2</v>
      </c>
      <c r="DT49" s="17">
        <v>0</v>
      </c>
      <c r="DU49" s="17">
        <v>-0.8</v>
      </c>
      <c r="DV49" s="17">
        <v>0.6</v>
      </c>
      <c r="DW49" s="17"/>
      <c r="DX49" s="17"/>
      <c r="DY49" s="17">
        <v>-4.5</v>
      </c>
      <c r="DZ49" s="17">
        <v>0.2</v>
      </c>
      <c r="EA49" s="17">
        <v>3.2</v>
      </c>
      <c r="EB49" s="17">
        <v>2.5</v>
      </c>
      <c r="EC49" s="17"/>
      <c r="ED49" s="17"/>
      <c r="EE49" s="17">
        <v>0</v>
      </c>
      <c r="EF49" s="17">
        <v>-3.3</v>
      </c>
      <c r="EG49" s="17">
        <v>-12.2</v>
      </c>
      <c r="EH49" s="17">
        <v>0.1</v>
      </c>
      <c r="EI49" s="17">
        <v>-0.6</v>
      </c>
      <c r="EJ49" s="17"/>
      <c r="EK49" s="17">
        <v>2.7</v>
      </c>
      <c r="EL49" s="17">
        <v>-0.1</v>
      </c>
      <c r="EM49" s="17">
        <v>1.4</v>
      </c>
      <c r="EN49" s="17">
        <v>0.2</v>
      </c>
      <c r="EO49" s="17">
        <v>0.2</v>
      </c>
      <c r="EP49" s="17">
        <v>0.2</v>
      </c>
      <c r="EQ49" s="17">
        <v>-2.4</v>
      </c>
      <c r="ER49" s="17">
        <v>0</v>
      </c>
      <c r="ES49" s="17">
        <v>0.3</v>
      </c>
      <c r="ET49" s="17">
        <v>0</v>
      </c>
      <c r="EU49" s="17">
        <v>-0.2</v>
      </c>
      <c r="EV49" s="17">
        <v>7.6</v>
      </c>
      <c r="EW49" s="17">
        <v>0.7</v>
      </c>
      <c r="EX49" s="17">
        <v>0</v>
      </c>
      <c r="EY49" s="17">
        <v>1.8</v>
      </c>
      <c r="EZ49" s="17">
        <v>0.8</v>
      </c>
      <c r="FA49" s="17">
        <v>0.3</v>
      </c>
      <c r="FB49" s="17">
        <v>1.2</v>
      </c>
      <c r="FC49" s="17">
        <v>0.3</v>
      </c>
      <c r="FD49" s="17">
        <v>0.4</v>
      </c>
      <c r="FE49" s="17">
        <v>1.8</v>
      </c>
      <c r="FF49" s="17">
        <v>1.6</v>
      </c>
      <c r="FG49" s="17"/>
      <c r="FH49" s="17">
        <v>7.6</v>
      </c>
      <c r="FI49" s="17">
        <v>11.7</v>
      </c>
      <c r="FJ49" s="17">
        <v>3.3</v>
      </c>
      <c r="FK49" s="17">
        <v>0</v>
      </c>
      <c r="FL49" s="17">
        <v>2</v>
      </c>
      <c r="FM49" s="17">
        <v>4.3</v>
      </c>
      <c r="FN49" s="17"/>
      <c r="FO49" s="17">
        <v>567.24</v>
      </c>
      <c r="FP49" s="15"/>
      <c r="FQ49" s="17"/>
      <c r="FR49" s="17"/>
      <c r="FS49" s="17"/>
      <c r="FT49" s="17">
        <v>1.7</v>
      </c>
      <c r="FU49" s="17">
        <v>0.3</v>
      </c>
      <c r="FV49" s="17">
        <v>0.2</v>
      </c>
      <c r="FW49" s="17">
        <v>-0.1</v>
      </c>
      <c r="FX49" s="17">
        <v>2.4</v>
      </c>
      <c r="FY49" s="17">
        <v>4.5</v>
      </c>
    </row>
    <row r="50" spans="1:181" ht="24" customHeight="1" x14ac:dyDescent="0.25">
      <c r="A50" s="18" t="s">
        <v>55</v>
      </c>
      <c r="B50" s="18" t="s">
        <v>795</v>
      </c>
      <c r="C50" s="19">
        <v>27.2</v>
      </c>
      <c r="D50" s="19">
        <v>52.6</v>
      </c>
      <c r="E50" s="19">
        <v>10.3</v>
      </c>
      <c r="F50" s="19">
        <v>1.6</v>
      </c>
      <c r="G50" s="19">
        <v>0</v>
      </c>
      <c r="H50" s="19">
        <v>-8.9</v>
      </c>
      <c r="I50" s="19">
        <v>-5.9</v>
      </c>
      <c r="J50" s="19"/>
      <c r="K50" s="19">
        <v>0</v>
      </c>
      <c r="L50" s="19"/>
      <c r="M50" s="19"/>
      <c r="N50" s="19"/>
      <c r="O50" s="19"/>
      <c r="P50" s="19"/>
      <c r="Q50" s="19"/>
      <c r="R50" s="19">
        <v>76.3</v>
      </c>
      <c r="S50" s="19">
        <v>0</v>
      </c>
      <c r="T50" s="19"/>
      <c r="U50" s="19">
        <v>0.9</v>
      </c>
      <c r="V50" s="19"/>
      <c r="W50" s="19"/>
      <c r="X50" s="19">
        <v>-4</v>
      </c>
      <c r="Y50" s="19">
        <v>1.2</v>
      </c>
      <c r="Z50" s="19">
        <v>0</v>
      </c>
      <c r="AA50" s="19"/>
      <c r="AB50" s="19">
        <v>-3.3</v>
      </c>
      <c r="AC50" s="19"/>
      <c r="AD50" s="19">
        <v>4.3</v>
      </c>
      <c r="AE50" s="19"/>
      <c r="AF50" s="19"/>
      <c r="AG50" s="19">
        <v>2.2999999999999998</v>
      </c>
      <c r="AH50" s="19">
        <v>1.4</v>
      </c>
      <c r="AI50" s="19">
        <v>17.899999999999999</v>
      </c>
      <c r="AJ50" s="19">
        <v>12.7</v>
      </c>
      <c r="AK50" s="19">
        <v>2.2000000000000002</v>
      </c>
      <c r="AL50" s="19"/>
      <c r="AM50" s="19"/>
      <c r="AN50" s="19">
        <v>-1.4</v>
      </c>
      <c r="AO50" s="19">
        <v>28.2</v>
      </c>
      <c r="AP50" s="19">
        <v>6.5</v>
      </c>
      <c r="AQ50" s="19">
        <v>27</v>
      </c>
      <c r="AR50" s="19">
        <v>6.8</v>
      </c>
      <c r="AS50" s="19">
        <v>-0.4</v>
      </c>
      <c r="AT50" s="19">
        <v>2.6</v>
      </c>
      <c r="AU50" s="19">
        <v>1.3</v>
      </c>
      <c r="AV50" s="19">
        <v>15.4</v>
      </c>
      <c r="AW50" s="19">
        <v>-10.9</v>
      </c>
      <c r="AX50" s="19">
        <v>-40.9</v>
      </c>
      <c r="AY50" s="19">
        <v>9.6999999999999993</v>
      </c>
      <c r="AZ50" s="19">
        <v>0.6</v>
      </c>
      <c r="BA50" s="19"/>
      <c r="BB50" s="19">
        <v>1</v>
      </c>
      <c r="BC50" s="19">
        <v>0.5</v>
      </c>
      <c r="BD50" s="19">
        <v>13.9</v>
      </c>
      <c r="BE50" s="19"/>
      <c r="BF50" s="19"/>
      <c r="BG50" s="19">
        <v>4.2</v>
      </c>
      <c r="BH50" s="19"/>
      <c r="BI50" s="19"/>
      <c r="BJ50" s="19">
        <v>0.7</v>
      </c>
      <c r="BK50" s="19"/>
      <c r="BL50" s="19"/>
      <c r="BM50" s="19"/>
      <c r="BN50" s="19">
        <v>3.1</v>
      </c>
      <c r="BO50" s="19"/>
      <c r="BP50" s="19"/>
      <c r="BQ50" s="19"/>
      <c r="BR50" s="19"/>
      <c r="BS50" s="19"/>
      <c r="BT50" s="19"/>
      <c r="BU50" s="19">
        <v>0.2</v>
      </c>
      <c r="BV50" s="19">
        <v>-7.4</v>
      </c>
      <c r="BW50" s="19">
        <v>6.3</v>
      </c>
      <c r="BX50" s="19">
        <v>-0.6</v>
      </c>
      <c r="BY50" s="19"/>
      <c r="BZ50" s="19"/>
      <c r="CA50" s="19">
        <v>0</v>
      </c>
      <c r="CB50" s="19">
        <v>69.099999999999994</v>
      </c>
      <c r="CC50" s="19">
        <v>31.1</v>
      </c>
      <c r="CD50" s="19">
        <v>13.9</v>
      </c>
      <c r="CE50" s="19">
        <v>13.5</v>
      </c>
      <c r="CF50" s="19">
        <v>10</v>
      </c>
      <c r="CG50" s="19">
        <v>-12.6</v>
      </c>
      <c r="CH50" s="19">
        <v>9.4</v>
      </c>
      <c r="CI50" s="19">
        <v>0</v>
      </c>
      <c r="CJ50" s="19">
        <v>52.9</v>
      </c>
      <c r="CK50" s="19"/>
      <c r="CL50" s="19"/>
      <c r="CM50" s="19"/>
      <c r="CN50" s="19">
        <v>17.8</v>
      </c>
      <c r="CO50" s="19">
        <v>11.9</v>
      </c>
      <c r="CP50" s="19">
        <v>10.6</v>
      </c>
      <c r="CQ50" s="19">
        <v>11.6</v>
      </c>
      <c r="CR50" s="19"/>
      <c r="CS50" s="19"/>
      <c r="CT50" s="19"/>
      <c r="CU50" s="19">
        <v>0.2</v>
      </c>
      <c r="CV50" s="19">
        <v>1.4</v>
      </c>
      <c r="CW50" s="19"/>
      <c r="CX50" s="19">
        <v>-3.4</v>
      </c>
      <c r="CY50" s="19">
        <v>0</v>
      </c>
      <c r="CZ50" s="19">
        <v>-2.6</v>
      </c>
      <c r="DA50" s="19"/>
      <c r="DB50" s="19">
        <v>0</v>
      </c>
      <c r="DC50" s="19">
        <v>0</v>
      </c>
      <c r="DD50" s="19">
        <v>-1.2</v>
      </c>
      <c r="DE50" s="19">
        <v>0</v>
      </c>
      <c r="DF50" s="19">
        <v>0</v>
      </c>
      <c r="DG50" s="19"/>
      <c r="DH50" s="19">
        <v>0.2</v>
      </c>
      <c r="DI50" s="19">
        <v>1.8</v>
      </c>
      <c r="DJ50" s="19">
        <v>0.2</v>
      </c>
      <c r="DK50" s="19">
        <v>-1.1000000000000001</v>
      </c>
      <c r="DL50" s="19">
        <v>0.4</v>
      </c>
      <c r="DM50" s="19">
        <v>0.5</v>
      </c>
      <c r="DN50" s="19"/>
      <c r="DO50" s="19">
        <v>0</v>
      </c>
      <c r="DP50" s="19">
        <v>0</v>
      </c>
      <c r="DQ50" s="19">
        <v>0.6</v>
      </c>
      <c r="DR50" s="19">
        <v>-5.3</v>
      </c>
      <c r="DS50" s="19">
        <v>0</v>
      </c>
      <c r="DT50" s="19">
        <v>0</v>
      </c>
      <c r="DU50" s="19">
        <v>-0.7</v>
      </c>
      <c r="DV50" s="19">
        <v>0.6</v>
      </c>
      <c r="DW50" s="19"/>
      <c r="DX50" s="19"/>
      <c r="DY50" s="19">
        <v>-4.5</v>
      </c>
      <c r="DZ50" s="19">
        <v>0.2</v>
      </c>
      <c r="EA50" s="19">
        <v>3.3</v>
      </c>
      <c r="EB50" s="19">
        <v>2.6</v>
      </c>
      <c r="EC50" s="19"/>
      <c r="ED50" s="19"/>
      <c r="EE50" s="19">
        <v>0</v>
      </c>
      <c r="EF50" s="19">
        <v>-2.2000000000000002</v>
      </c>
      <c r="EG50" s="19">
        <v>-12.5</v>
      </c>
      <c r="EH50" s="19">
        <v>0.3</v>
      </c>
      <c r="EI50" s="19">
        <v>-0.2</v>
      </c>
      <c r="EJ50" s="19"/>
      <c r="EK50" s="19">
        <v>2.7</v>
      </c>
      <c r="EL50" s="19">
        <v>-0.1</v>
      </c>
      <c r="EM50" s="19">
        <v>1.4</v>
      </c>
      <c r="EN50" s="19">
        <v>0.2</v>
      </c>
      <c r="EO50" s="19">
        <v>0.2</v>
      </c>
      <c r="EP50" s="19">
        <v>0.2</v>
      </c>
      <c r="EQ50" s="19">
        <v>-3.7</v>
      </c>
      <c r="ER50" s="19">
        <v>0</v>
      </c>
      <c r="ES50" s="19">
        <v>0</v>
      </c>
      <c r="ET50" s="19">
        <v>0</v>
      </c>
      <c r="EU50" s="19">
        <v>-0.2</v>
      </c>
      <c r="EV50" s="19">
        <v>7.6</v>
      </c>
      <c r="EW50" s="19">
        <v>1.5</v>
      </c>
      <c r="EX50" s="19">
        <v>0</v>
      </c>
      <c r="EY50" s="19">
        <v>1.8</v>
      </c>
      <c r="EZ50" s="19">
        <v>0.8</v>
      </c>
      <c r="FA50" s="19">
        <v>0.3</v>
      </c>
      <c r="FB50" s="19">
        <v>1.2</v>
      </c>
      <c r="FC50" s="19">
        <v>0</v>
      </c>
      <c r="FD50" s="19">
        <v>0.4</v>
      </c>
      <c r="FE50" s="19">
        <v>2</v>
      </c>
      <c r="FF50" s="19">
        <v>1.7</v>
      </c>
      <c r="FG50" s="19"/>
      <c r="FH50" s="19">
        <v>7.6</v>
      </c>
      <c r="FI50" s="19">
        <v>11.6</v>
      </c>
      <c r="FJ50" s="19">
        <v>1.9</v>
      </c>
      <c r="FK50" s="19">
        <v>0</v>
      </c>
      <c r="FL50" s="19">
        <v>1.6</v>
      </c>
      <c r="FM50" s="19">
        <v>4.2</v>
      </c>
      <c r="FN50" s="19"/>
      <c r="FO50" s="19">
        <v>517.9</v>
      </c>
      <c r="FP50" s="15"/>
      <c r="FQ50" s="19"/>
      <c r="FR50" s="19"/>
      <c r="FS50" s="19"/>
      <c r="FT50" s="19">
        <v>1.8</v>
      </c>
      <c r="FU50" s="19">
        <v>0.3</v>
      </c>
      <c r="FV50" s="19">
        <v>0.2</v>
      </c>
      <c r="FW50" s="19">
        <v>-0.1</v>
      </c>
      <c r="FX50" s="19">
        <v>2.4</v>
      </c>
      <c r="FY50" s="19">
        <v>4.5999999999999996</v>
      </c>
    </row>
    <row r="51" spans="1:181" ht="24" customHeight="1" x14ac:dyDescent="0.25">
      <c r="A51" s="13" t="s">
        <v>55</v>
      </c>
      <c r="B51" s="13" t="s">
        <v>796</v>
      </c>
      <c r="C51" s="14">
        <v>26.9</v>
      </c>
      <c r="D51" s="14">
        <v>43.1</v>
      </c>
      <c r="E51" s="14">
        <v>8.9</v>
      </c>
      <c r="F51" s="14">
        <v>1.5</v>
      </c>
      <c r="G51" s="14">
        <v>0</v>
      </c>
      <c r="H51" s="14">
        <v>-9.8000000000000007</v>
      </c>
      <c r="I51" s="14">
        <v>-7.7</v>
      </c>
      <c r="J51" s="14"/>
      <c r="K51" s="14">
        <v>0</v>
      </c>
      <c r="L51" s="14"/>
      <c r="M51" s="14"/>
      <c r="N51" s="14"/>
      <c r="O51" s="14"/>
      <c r="P51" s="14"/>
      <c r="Q51" s="14"/>
      <c r="R51" s="14">
        <v>70.400000000000006</v>
      </c>
      <c r="S51" s="14">
        <v>0</v>
      </c>
      <c r="T51" s="14"/>
      <c r="U51" s="14">
        <v>1.3</v>
      </c>
      <c r="V51" s="14"/>
      <c r="W51" s="14"/>
      <c r="X51" s="14">
        <v>-4.4000000000000004</v>
      </c>
      <c r="Y51" s="14">
        <v>2</v>
      </c>
      <c r="Z51" s="14">
        <v>0.2</v>
      </c>
      <c r="AA51" s="14"/>
      <c r="AB51" s="14">
        <v>-3.2</v>
      </c>
      <c r="AC51" s="14"/>
      <c r="AD51" s="14">
        <v>3.9</v>
      </c>
      <c r="AE51" s="14"/>
      <c r="AF51" s="14"/>
      <c r="AG51" s="14">
        <v>2.2000000000000002</v>
      </c>
      <c r="AH51" s="14">
        <v>2.1</v>
      </c>
      <c r="AI51" s="14">
        <v>17.3</v>
      </c>
      <c r="AJ51" s="14">
        <v>4.0999999999999996</v>
      </c>
      <c r="AK51" s="14">
        <v>-0.5</v>
      </c>
      <c r="AL51" s="14"/>
      <c r="AM51" s="14"/>
      <c r="AN51" s="14">
        <v>-1.5</v>
      </c>
      <c r="AO51" s="14">
        <v>30</v>
      </c>
      <c r="AP51" s="14">
        <v>9.4</v>
      </c>
      <c r="AQ51" s="14">
        <v>27.1</v>
      </c>
      <c r="AR51" s="14">
        <v>7</v>
      </c>
      <c r="AS51" s="14">
        <v>0.2</v>
      </c>
      <c r="AT51" s="14">
        <v>2.6</v>
      </c>
      <c r="AU51" s="14">
        <v>0.9</v>
      </c>
      <c r="AV51" s="14">
        <v>8.5</v>
      </c>
      <c r="AW51" s="14">
        <v>-17.899999999999999</v>
      </c>
      <c r="AX51" s="14">
        <v>-47.6</v>
      </c>
      <c r="AY51" s="14">
        <v>8.6999999999999993</v>
      </c>
      <c r="AZ51" s="14">
        <v>0.2</v>
      </c>
      <c r="BA51" s="14"/>
      <c r="BB51" s="14">
        <v>0.9</v>
      </c>
      <c r="BC51" s="14">
        <v>0.5</v>
      </c>
      <c r="BD51" s="14">
        <v>14.1</v>
      </c>
      <c r="BE51" s="14"/>
      <c r="BF51" s="14"/>
      <c r="BG51" s="14">
        <v>2.1</v>
      </c>
      <c r="BH51" s="14"/>
      <c r="BI51" s="14"/>
      <c r="BJ51" s="14">
        <v>0.2</v>
      </c>
      <c r="BK51" s="14"/>
      <c r="BL51" s="14"/>
      <c r="BM51" s="14"/>
      <c r="BN51" s="14">
        <v>3.5</v>
      </c>
      <c r="BO51" s="14"/>
      <c r="BP51" s="14"/>
      <c r="BQ51" s="14"/>
      <c r="BR51" s="14"/>
      <c r="BS51" s="14"/>
      <c r="BT51" s="14"/>
      <c r="BU51" s="14">
        <v>-0.9</v>
      </c>
      <c r="BV51" s="14">
        <v>-8.3000000000000007</v>
      </c>
      <c r="BW51" s="14">
        <v>5.3</v>
      </c>
      <c r="BX51" s="14">
        <v>-2.2000000000000002</v>
      </c>
      <c r="BY51" s="14"/>
      <c r="BZ51" s="14"/>
      <c r="CA51" s="14">
        <v>0</v>
      </c>
      <c r="CB51" s="14">
        <v>69.400000000000006</v>
      </c>
      <c r="CC51" s="14">
        <v>31.2</v>
      </c>
      <c r="CD51" s="14">
        <v>13.8</v>
      </c>
      <c r="CE51" s="14">
        <v>13.7</v>
      </c>
      <c r="CF51" s="14">
        <v>10</v>
      </c>
      <c r="CG51" s="14">
        <v>-16.7</v>
      </c>
      <c r="CH51" s="14">
        <v>8.4</v>
      </c>
      <c r="CI51" s="14">
        <v>0</v>
      </c>
      <c r="CJ51" s="14">
        <v>46.7</v>
      </c>
      <c r="CK51" s="14"/>
      <c r="CL51" s="14"/>
      <c r="CM51" s="14"/>
      <c r="CN51" s="14">
        <v>17.100000000000001</v>
      </c>
      <c r="CO51" s="14">
        <v>11</v>
      </c>
      <c r="CP51" s="14">
        <v>9.8000000000000007</v>
      </c>
      <c r="CQ51" s="14">
        <v>10.8</v>
      </c>
      <c r="CR51" s="14"/>
      <c r="CS51" s="14"/>
      <c r="CT51" s="14"/>
      <c r="CU51" s="14">
        <v>0.2</v>
      </c>
      <c r="CV51" s="14">
        <v>1.4</v>
      </c>
      <c r="CW51" s="14"/>
      <c r="CX51" s="14">
        <v>-3.8</v>
      </c>
      <c r="CY51" s="14">
        <v>0</v>
      </c>
      <c r="CZ51" s="14">
        <v>-2.4</v>
      </c>
      <c r="DA51" s="14"/>
      <c r="DB51" s="14">
        <v>0</v>
      </c>
      <c r="DC51" s="14">
        <v>0</v>
      </c>
      <c r="DD51" s="14">
        <v>-1.2</v>
      </c>
      <c r="DE51" s="14">
        <v>0</v>
      </c>
      <c r="DF51" s="14">
        <v>0</v>
      </c>
      <c r="DG51" s="14"/>
      <c r="DH51" s="14">
        <v>0.2</v>
      </c>
      <c r="DI51" s="14">
        <v>1.9</v>
      </c>
      <c r="DJ51" s="14">
        <v>0.2</v>
      </c>
      <c r="DK51" s="14">
        <v>-0.9</v>
      </c>
      <c r="DL51" s="14">
        <v>0.4</v>
      </c>
      <c r="DM51" s="14">
        <v>0.6</v>
      </c>
      <c r="DN51" s="14"/>
      <c r="DO51" s="14">
        <v>0</v>
      </c>
      <c r="DP51" s="14">
        <v>0</v>
      </c>
      <c r="DQ51" s="14">
        <v>0.4</v>
      </c>
      <c r="DR51" s="14">
        <v>-6</v>
      </c>
      <c r="DS51" s="14">
        <v>0</v>
      </c>
      <c r="DT51" s="14">
        <v>0</v>
      </c>
      <c r="DU51" s="14">
        <v>-0.8</v>
      </c>
      <c r="DV51" s="14">
        <v>0.6</v>
      </c>
      <c r="DW51" s="14"/>
      <c r="DX51" s="14"/>
      <c r="DY51" s="14">
        <v>-4.5</v>
      </c>
      <c r="DZ51" s="14">
        <v>0.2</v>
      </c>
      <c r="EA51" s="14">
        <v>3.2</v>
      </c>
      <c r="EB51" s="14">
        <v>2.5</v>
      </c>
      <c r="EC51" s="14"/>
      <c r="ED51" s="14"/>
      <c r="EE51" s="14">
        <v>0</v>
      </c>
      <c r="EF51" s="14">
        <v>-1.6</v>
      </c>
      <c r="EG51" s="14">
        <v>-9.9</v>
      </c>
      <c r="EH51" s="14">
        <v>0.4</v>
      </c>
      <c r="EI51" s="14">
        <v>-0.3</v>
      </c>
      <c r="EJ51" s="14"/>
      <c r="EK51" s="14">
        <v>2.7</v>
      </c>
      <c r="EL51" s="14">
        <v>-0.1</v>
      </c>
      <c r="EM51" s="14">
        <v>1.4</v>
      </c>
      <c r="EN51" s="14">
        <v>0.2</v>
      </c>
      <c r="EO51" s="14">
        <v>0.2</v>
      </c>
      <c r="EP51" s="14">
        <v>0.2</v>
      </c>
      <c r="EQ51" s="14">
        <v>-4.5999999999999996</v>
      </c>
      <c r="ER51" s="14">
        <v>0</v>
      </c>
      <c r="ES51" s="14">
        <v>0</v>
      </c>
      <c r="ET51" s="14">
        <v>0</v>
      </c>
      <c r="EU51" s="14">
        <v>-0.2</v>
      </c>
      <c r="EV51" s="14">
        <v>3.6</v>
      </c>
      <c r="EW51" s="14">
        <v>-1.5</v>
      </c>
      <c r="EX51" s="14">
        <v>0</v>
      </c>
      <c r="EY51" s="14">
        <v>1.8</v>
      </c>
      <c r="EZ51" s="14">
        <v>0.8</v>
      </c>
      <c r="FA51" s="14">
        <v>0.3</v>
      </c>
      <c r="FB51" s="14">
        <v>1.2</v>
      </c>
      <c r="FC51" s="14">
        <v>0</v>
      </c>
      <c r="FD51" s="14">
        <v>0.4</v>
      </c>
      <c r="FE51" s="14">
        <v>1.8</v>
      </c>
      <c r="FF51" s="14">
        <v>1.6</v>
      </c>
      <c r="FG51" s="14"/>
      <c r="FH51" s="14">
        <v>7.4</v>
      </c>
      <c r="FI51" s="14">
        <v>11.4</v>
      </c>
      <c r="FJ51" s="14">
        <v>2.7</v>
      </c>
      <c r="FK51" s="14">
        <v>0</v>
      </c>
      <c r="FL51" s="14">
        <v>1.9</v>
      </c>
      <c r="FM51" s="14">
        <v>4.2</v>
      </c>
      <c r="FN51" s="14"/>
      <c r="FO51" s="14">
        <v>444.5</v>
      </c>
      <c r="FP51" s="15"/>
      <c r="FQ51" s="14"/>
      <c r="FR51" s="14"/>
      <c r="FS51" s="14"/>
      <c r="FT51" s="14">
        <v>1.7</v>
      </c>
      <c r="FU51" s="14">
        <v>0.3</v>
      </c>
      <c r="FV51" s="14">
        <v>0.2</v>
      </c>
      <c r="FW51" s="14">
        <v>-0.4</v>
      </c>
      <c r="FX51" s="14">
        <v>2.4</v>
      </c>
      <c r="FY51" s="14">
        <v>4.2</v>
      </c>
    </row>
    <row r="52" spans="1:181" ht="24" customHeight="1" x14ac:dyDescent="0.25">
      <c r="A52" s="16" t="s">
        <v>55</v>
      </c>
      <c r="B52" s="16" t="s">
        <v>797</v>
      </c>
      <c r="C52" s="17">
        <v>26.6</v>
      </c>
      <c r="D52" s="17">
        <v>38.6</v>
      </c>
      <c r="E52" s="17">
        <v>8.6</v>
      </c>
      <c r="F52" s="17">
        <v>1.3</v>
      </c>
      <c r="G52" s="17">
        <v>0</v>
      </c>
      <c r="H52" s="17">
        <v>-11.2</v>
      </c>
      <c r="I52" s="17">
        <v>-8.6</v>
      </c>
      <c r="J52" s="17"/>
      <c r="K52" s="17">
        <v>0</v>
      </c>
      <c r="L52" s="17"/>
      <c r="M52" s="17"/>
      <c r="N52" s="17"/>
      <c r="O52" s="17"/>
      <c r="P52" s="17"/>
      <c r="Q52" s="17"/>
      <c r="R52" s="17">
        <v>68.7</v>
      </c>
      <c r="S52" s="17">
        <v>0</v>
      </c>
      <c r="T52" s="17"/>
      <c r="U52" s="17">
        <v>1.1000000000000001</v>
      </c>
      <c r="V52" s="17"/>
      <c r="W52" s="17"/>
      <c r="X52" s="17">
        <v>-3.9</v>
      </c>
      <c r="Y52" s="17">
        <v>2.1</v>
      </c>
      <c r="Z52" s="17">
        <v>0.1</v>
      </c>
      <c r="AA52" s="17"/>
      <c r="AB52" s="17">
        <v>-3.2</v>
      </c>
      <c r="AC52" s="17"/>
      <c r="AD52" s="17">
        <v>6.5</v>
      </c>
      <c r="AE52" s="17"/>
      <c r="AF52" s="17"/>
      <c r="AG52" s="17">
        <v>2</v>
      </c>
      <c r="AH52" s="17">
        <v>1.7</v>
      </c>
      <c r="AI52" s="17">
        <v>17.100000000000001</v>
      </c>
      <c r="AJ52" s="17">
        <v>3.5</v>
      </c>
      <c r="AK52" s="17">
        <v>-2.2999999999999998</v>
      </c>
      <c r="AL52" s="17"/>
      <c r="AM52" s="17"/>
      <c r="AN52" s="17">
        <v>-1.4</v>
      </c>
      <c r="AO52" s="17">
        <v>30.2</v>
      </c>
      <c r="AP52" s="17">
        <v>9.6999999999999993</v>
      </c>
      <c r="AQ52" s="17">
        <v>27</v>
      </c>
      <c r="AR52" s="17">
        <v>6.8</v>
      </c>
      <c r="AS52" s="17">
        <v>0</v>
      </c>
      <c r="AT52" s="17">
        <v>2.6</v>
      </c>
      <c r="AU52" s="17">
        <v>0.9</v>
      </c>
      <c r="AV52" s="17">
        <v>6.7</v>
      </c>
      <c r="AW52" s="17">
        <v>-19.600000000000001</v>
      </c>
      <c r="AX52" s="17">
        <v>-49.2</v>
      </c>
      <c r="AY52" s="17">
        <v>8.5</v>
      </c>
      <c r="AZ52" s="17">
        <v>-0.9</v>
      </c>
      <c r="BA52" s="17"/>
      <c r="BB52" s="17">
        <v>1</v>
      </c>
      <c r="BC52" s="17">
        <v>0.5</v>
      </c>
      <c r="BD52" s="17">
        <v>14.1</v>
      </c>
      <c r="BE52" s="17"/>
      <c r="BF52" s="17"/>
      <c r="BG52" s="17">
        <v>1.5</v>
      </c>
      <c r="BH52" s="17"/>
      <c r="BI52" s="17"/>
      <c r="BJ52" s="17">
        <v>-0.4</v>
      </c>
      <c r="BK52" s="17"/>
      <c r="BL52" s="17"/>
      <c r="BM52" s="17"/>
      <c r="BN52" s="17">
        <v>2.2999999999999998</v>
      </c>
      <c r="BO52" s="17"/>
      <c r="BP52" s="17"/>
      <c r="BQ52" s="17"/>
      <c r="BR52" s="17"/>
      <c r="BS52" s="17"/>
      <c r="BT52" s="17"/>
      <c r="BU52" s="17">
        <v>-1</v>
      </c>
      <c r="BV52" s="17">
        <v>-8.3000000000000007</v>
      </c>
      <c r="BW52" s="17">
        <v>5</v>
      </c>
      <c r="BX52" s="17">
        <v>-2.2000000000000002</v>
      </c>
      <c r="BY52" s="17"/>
      <c r="BZ52" s="17"/>
      <c r="CA52" s="17">
        <v>0</v>
      </c>
      <c r="CB52" s="17">
        <v>57.6</v>
      </c>
      <c r="CC52" s="17">
        <v>30.9</v>
      </c>
      <c r="CD52" s="17">
        <v>8.9</v>
      </c>
      <c r="CE52" s="17">
        <v>10.4</v>
      </c>
      <c r="CF52" s="17">
        <v>6.2</v>
      </c>
      <c r="CG52" s="17">
        <v>-17.5</v>
      </c>
      <c r="CH52" s="17">
        <v>8.1999999999999993</v>
      </c>
      <c r="CI52" s="17">
        <v>0</v>
      </c>
      <c r="CJ52" s="17">
        <v>45.2</v>
      </c>
      <c r="CK52" s="17"/>
      <c r="CL52" s="17"/>
      <c r="CM52" s="17"/>
      <c r="CN52" s="17">
        <v>16.3</v>
      </c>
      <c r="CO52" s="17">
        <v>10.199999999999999</v>
      </c>
      <c r="CP52" s="17">
        <v>9.1</v>
      </c>
      <c r="CQ52" s="17">
        <v>10.1</v>
      </c>
      <c r="CR52" s="17"/>
      <c r="CS52" s="17"/>
      <c r="CT52" s="17"/>
      <c r="CU52" s="17">
        <v>0.2</v>
      </c>
      <c r="CV52" s="17">
        <v>1.4</v>
      </c>
      <c r="CW52" s="17"/>
      <c r="CX52" s="17">
        <v>-3.5</v>
      </c>
      <c r="CY52" s="17">
        <v>0</v>
      </c>
      <c r="CZ52" s="17">
        <v>-3.3</v>
      </c>
      <c r="DA52" s="17"/>
      <c r="DB52" s="17">
        <v>0.1</v>
      </c>
      <c r="DC52" s="17">
        <v>0</v>
      </c>
      <c r="DD52" s="17">
        <v>-1.2</v>
      </c>
      <c r="DE52" s="17">
        <v>0</v>
      </c>
      <c r="DF52" s="17">
        <v>0</v>
      </c>
      <c r="DG52" s="17"/>
      <c r="DH52" s="17">
        <v>0.2</v>
      </c>
      <c r="DI52" s="17">
        <v>1.6</v>
      </c>
      <c r="DJ52" s="17">
        <v>0.2</v>
      </c>
      <c r="DK52" s="17">
        <v>-0.2</v>
      </c>
      <c r="DL52" s="17">
        <v>0.3</v>
      </c>
      <c r="DM52" s="17">
        <v>0.5</v>
      </c>
      <c r="DN52" s="17"/>
      <c r="DO52" s="17">
        <v>0</v>
      </c>
      <c r="DP52" s="17">
        <v>0</v>
      </c>
      <c r="DQ52" s="17">
        <v>0.2</v>
      </c>
      <c r="DR52" s="17">
        <v>-6.5</v>
      </c>
      <c r="DS52" s="17">
        <v>0</v>
      </c>
      <c r="DT52" s="17">
        <v>-0.1</v>
      </c>
      <c r="DU52" s="17">
        <v>0.1</v>
      </c>
      <c r="DV52" s="17">
        <v>0.6</v>
      </c>
      <c r="DW52" s="17"/>
      <c r="DX52" s="17"/>
      <c r="DY52" s="17">
        <v>-4.4000000000000004</v>
      </c>
      <c r="DZ52" s="17">
        <v>0</v>
      </c>
      <c r="EA52" s="17">
        <v>3.2</v>
      </c>
      <c r="EB52" s="17">
        <v>2.5</v>
      </c>
      <c r="EC52" s="17"/>
      <c r="ED52" s="17"/>
      <c r="EE52" s="17">
        <v>0</v>
      </c>
      <c r="EF52" s="17">
        <v>-2.4</v>
      </c>
      <c r="EG52" s="17">
        <v>-10.8</v>
      </c>
      <c r="EH52" s="17">
        <v>0.3</v>
      </c>
      <c r="EI52" s="17">
        <v>-0.3</v>
      </c>
      <c r="EJ52" s="17"/>
      <c r="EK52" s="17">
        <v>2.7</v>
      </c>
      <c r="EL52" s="17">
        <v>-0.1</v>
      </c>
      <c r="EM52" s="17">
        <v>1.5</v>
      </c>
      <c r="EN52" s="17">
        <v>0.2</v>
      </c>
      <c r="EO52" s="17">
        <v>0.2</v>
      </c>
      <c r="EP52" s="17">
        <v>0.2</v>
      </c>
      <c r="EQ52" s="17">
        <v>-3.9</v>
      </c>
      <c r="ER52" s="17">
        <v>0</v>
      </c>
      <c r="ES52" s="17">
        <v>0</v>
      </c>
      <c r="ET52" s="17">
        <v>0</v>
      </c>
      <c r="EU52" s="17">
        <v>-0.2</v>
      </c>
      <c r="EV52" s="17">
        <v>0.3</v>
      </c>
      <c r="EW52" s="17">
        <v>-2.7</v>
      </c>
      <c r="EX52" s="17">
        <v>0</v>
      </c>
      <c r="EY52" s="17">
        <v>1.8</v>
      </c>
      <c r="EZ52" s="17">
        <v>0.8</v>
      </c>
      <c r="FA52" s="17">
        <v>0.3</v>
      </c>
      <c r="FB52" s="17">
        <v>1.2</v>
      </c>
      <c r="FC52" s="17">
        <v>0</v>
      </c>
      <c r="FD52" s="17">
        <v>0.4</v>
      </c>
      <c r="FE52" s="17">
        <v>1.8</v>
      </c>
      <c r="FF52" s="17">
        <v>1.5</v>
      </c>
      <c r="FG52" s="17"/>
      <c r="FH52" s="17">
        <v>7.1</v>
      </c>
      <c r="FI52" s="17">
        <v>11.2</v>
      </c>
      <c r="FJ52" s="17">
        <v>4</v>
      </c>
      <c r="FK52" s="17">
        <v>0</v>
      </c>
      <c r="FL52" s="17">
        <v>1.8</v>
      </c>
      <c r="FM52" s="17">
        <v>4.2</v>
      </c>
      <c r="FN52" s="17"/>
      <c r="FO52" s="17">
        <v>391.1</v>
      </c>
      <c r="FP52" s="15"/>
      <c r="FQ52" s="17"/>
      <c r="FR52" s="17"/>
      <c r="FS52" s="17"/>
      <c r="FT52" s="17">
        <v>1.7</v>
      </c>
      <c r="FU52" s="17">
        <v>0.3</v>
      </c>
      <c r="FV52" s="17">
        <v>0.2</v>
      </c>
      <c r="FW52" s="17">
        <v>-0.5</v>
      </c>
      <c r="FX52" s="17">
        <v>2.2999999999999998</v>
      </c>
      <c r="FY52" s="17">
        <v>4</v>
      </c>
    </row>
    <row r="53" spans="1:181" ht="24" customHeight="1" x14ac:dyDescent="0.25">
      <c r="A53" s="16" t="s">
        <v>55</v>
      </c>
      <c r="B53" s="16" t="s">
        <v>798</v>
      </c>
      <c r="C53" s="17">
        <v>26.9</v>
      </c>
      <c r="D53" s="17">
        <v>38.4</v>
      </c>
      <c r="E53" s="17">
        <v>8.8000000000000007</v>
      </c>
      <c r="F53" s="17">
        <v>1.2</v>
      </c>
      <c r="G53" s="17">
        <v>0</v>
      </c>
      <c r="H53" s="17">
        <v>-12.6</v>
      </c>
      <c r="I53" s="17">
        <v>-8.6999999999999993</v>
      </c>
      <c r="J53" s="17"/>
      <c r="K53" s="17">
        <v>0</v>
      </c>
      <c r="L53" s="17"/>
      <c r="M53" s="17"/>
      <c r="N53" s="17"/>
      <c r="O53" s="17"/>
      <c r="P53" s="17"/>
      <c r="Q53" s="17"/>
      <c r="R53" s="17">
        <v>67.7</v>
      </c>
      <c r="S53" s="17">
        <v>0.1</v>
      </c>
      <c r="T53" s="17"/>
      <c r="U53" s="17">
        <v>1.2</v>
      </c>
      <c r="V53" s="17"/>
      <c r="W53" s="17"/>
      <c r="X53" s="17">
        <v>-2.6</v>
      </c>
      <c r="Y53" s="17">
        <v>2.6</v>
      </c>
      <c r="Z53" s="17">
        <v>0.3</v>
      </c>
      <c r="AA53" s="17"/>
      <c r="AB53" s="17">
        <v>-3.3</v>
      </c>
      <c r="AC53" s="17"/>
      <c r="AD53" s="17">
        <v>7.5</v>
      </c>
      <c r="AE53" s="17"/>
      <c r="AF53" s="17"/>
      <c r="AG53" s="17">
        <v>2.1</v>
      </c>
      <c r="AH53" s="17">
        <v>1.8</v>
      </c>
      <c r="AI53" s="17">
        <v>16.7</v>
      </c>
      <c r="AJ53" s="17">
        <v>7</v>
      </c>
      <c r="AK53" s="17">
        <v>-4.8</v>
      </c>
      <c r="AL53" s="17"/>
      <c r="AM53" s="17"/>
      <c r="AN53" s="17">
        <v>-1.5</v>
      </c>
      <c r="AO53" s="17">
        <v>39.299999999999997</v>
      </c>
      <c r="AP53" s="17">
        <v>10.199999999999999</v>
      </c>
      <c r="AQ53" s="17">
        <v>27.1</v>
      </c>
      <c r="AR53" s="17">
        <v>6.9</v>
      </c>
      <c r="AS53" s="17">
        <v>-0.1</v>
      </c>
      <c r="AT53" s="17">
        <v>2.6</v>
      </c>
      <c r="AU53" s="17">
        <v>1.5</v>
      </c>
      <c r="AV53" s="17">
        <v>4.0999999999999996</v>
      </c>
      <c r="AW53" s="17">
        <v>-22</v>
      </c>
      <c r="AX53" s="17">
        <v>-51.7</v>
      </c>
      <c r="AY53" s="17">
        <v>9.3000000000000007</v>
      </c>
      <c r="AZ53" s="17">
        <v>0.5</v>
      </c>
      <c r="BA53" s="17"/>
      <c r="BB53" s="17">
        <v>1</v>
      </c>
      <c r="BC53" s="17">
        <v>0.5</v>
      </c>
      <c r="BD53" s="17">
        <v>14.6</v>
      </c>
      <c r="BE53" s="17"/>
      <c r="BF53" s="17"/>
      <c r="BG53" s="17">
        <v>5.7</v>
      </c>
      <c r="BH53" s="17"/>
      <c r="BI53" s="17"/>
      <c r="BJ53" s="17">
        <v>-0.7</v>
      </c>
      <c r="BK53" s="17"/>
      <c r="BL53" s="17"/>
      <c r="BM53" s="17"/>
      <c r="BN53" s="17">
        <v>3.7</v>
      </c>
      <c r="BO53" s="17"/>
      <c r="BP53" s="17"/>
      <c r="BQ53" s="17"/>
      <c r="BR53" s="17"/>
      <c r="BS53" s="17"/>
      <c r="BT53" s="17"/>
      <c r="BU53" s="17">
        <v>-0.6</v>
      </c>
      <c r="BV53" s="17">
        <v>-8.1999999999999993</v>
      </c>
      <c r="BW53" s="17">
        <v>5.2</v>
      </c>
      <c r="BX53" s="17">
        <v>-0.9</v>
      </c>
      <c r="BY53" s="17"/>
      <c r="BZ53" s="17"/>
      <c r="CA53" s="17">
        <v>-0.1</v>
      </c>
      <c r="CB53" s="17">
        <v>60.4</v>
      </c>
      <c r="CC53" s="17">
        <v>31.1</v>
      </c>
      <c r="CD53" s="17">
        <v>8.9</v>
      </c>
      <c r="CE53" s="17">
        <v>10.4</v>
      </c>
      <c r="CF53" s="17">
        <v>6.1</v>
      </c>
      <c r="CG53" s="17">
        <v>-13.8</v>
      </c>
      <c r="CH53" s="17">
        <v>9.1999999999999993</v>
      </c>
      <c r="CI53" s="17">
        <v>0</v>
      </c>
      <c r="CJ53" s="17">
        <v>52.6</v>
      </c>
      <c r="CK53" s="17"/>
      <c r="CL53" s="17"/>
      <c r="CM53" s="17"/>
      <c r="CN53" s="17">
        <v>16.8</v>
      </c>
      <c r="CO53" s="17">
        <v>10.9</v>
      </c>
      <c r="CP53" s="17">
        <v>9.5</v>
      </c>
      <c r="CQ53" s="17">
        <v>10.6</v>
      </c>
      <c r="CR53" s="17"/>
      <c r="CS53" s="17"/>
      <c r="CT53" s="17"/>
      <c r="CU53" s="17">
        <v>0.2</v>
      </c>
      <c r="CV53" s="17">
        <v>1.4</v>
      </c>
      <c r="CW53" s="17"/>
      <c r="CX53" s="17">
        <v>-3.6</v>
      </c>
      <c r="CY53" s="17">
        <v>0</v>
      </c>
      <c r="CZ53" s="17">
        <v>-1.6</v>
      </c>
      <c r="DA53" s="17"/>
      <c r="DB53" s="17">
        <v>0</v>
      </c>
      <c r="DC53" s="17">
        <v>0</v>
      </c>
      <c r="DD53" s="17">
        <v>-1.1000000000000001</v>
      </c>
      <c r="DE53" s="17">
        <v>0</v>
      </c>
      <c r="DF53" s="17">
        <v>0</v>
      </c>
      <c r="DG53" s="17"/>
      <c r="DH53" s="17">
        <v>0.2</v>
      </c>
      <c r="DI53" s="17">
        <v>1.4</v>
      </c>
      <c r="DJ53" s="17">
        <v>0.2</v>
      </c>
      <c r="DK53" s="17">
        <v>-0.4</v>
      </c>
      <c r="DL53" s="17">
        <v>0.3</v>
      </c>
      <c r="DM53" s="17">
        <v>0.5</v>
      </c>
      <c r="DN53" s="17"/>
      <c r="DO53" s="17">
        <v>0</v>
      </c>
      <c r="DP53" s="17">
        <v>0</v>
      </c>
      <c r="DQ53" s="17">
        <v>0.1</v>
      </c>
      <c r="DR53" s="17">
        <v>-6.6</v>
      </c>
      <c r="DS53" s="17">
        <v>0</v>
      </c>
      <c r="DT53" s="17">
        <v>0</v>
      </c>
      <c r="DU53" s="17">
        <v>0.3</v>
      </c>
      <c r="DV53" s="17">
        <v>0.6</v>
      </c>
      <c r="DW53" s="17"/>
      <c r="DX53" s="17"/>
      <c r="DY53" s="17">
        <v>-4.4000000000000004</v>
      </c>
      <c r="DZ53" s="17">
        <v>1.5</v>
      </c>
      <c r="EA53" s="17">
        <v>3.2</v>
      </c>
      <c r="EB53" s="17">
        <v>2.5</v>
      </c>
      <c r="EC53" s="17"/>
      <c r="ED53" s="17"/>
      <c r="EE53" s="17">
        <v>0</v>
      </c>
      <c r="EF53" s="17">
        <v>-2.4</v>
      </c>
      <c r="EG53" s="17">
        <v>-11.5</v>
      </c>
      <c r="EH53" s="17">
        <v>0.6</v>
      </c>
      <c r="EI53" s="17">
        <v>-0.3</v>
      </c>
      <c r="EJ53" s="17"/>
      <c r="EK53" s="17">
        <v>2.6</v>
      </c>
      <c r="EL53" s="17">
        <v>-0.1</v>
      </c>
      <c r="EM53" s="17">
        <v>1.4</v>
      </c>
      <c r="EN53" s="17">
        <v>0.2</v>
      </c>
      <c r="EO53" s="17">
        <v>0.2</v>
      </c>
      <c r="EP53" s="17">
        <v>0.2</v>
      </c>
      <c r="EQ53" s="17">
        <v>-3.4</v>
      </c>
      <c r="ER53" s="17">
        <v>0</v>
      </c>
      <c r="ES53" s="17">
        <v>0</v>
      </c>
      <c r="ET53" s="17">
        <v>0</v>
      </c>
      <c r="EU53" s="17">
        <v>-0.2</v>
      </c>
      <c r="EV53" s="17">
        <v>-0.3</v>
      </c>
      <c r="EW53" s="17">
        <v>-4.4000000000000004</v>
      </c>
      <c r="EX53" s="17">
        <v>0</v>
      </c>
      <c r="EY53" s="17">
        <v>1.8</v>
      </c>
      <c r="EZ53" s="17">
        <v>0.8</v>
      </c>
      <c r="FA53" s="17">
        <v>0.3</v>
      </c>
      <c r="FB53" s="17">
        <v>1.2</v>
      </c>
      <c r="FC53" s="17">
        <v>0</v>
      </c>
      <c r="FD53" s="17">
        <v>0.4</v>
      </c>
      <c r="FE53" s="17">
        <v>2</v>
      </c>
      <c r="FF53" s="17">
        <v>1.7</v>
      </c>
      <c r="FG53" s="17"/>
      <c r="FH53" s="17">
        <v>6.9</v>
      </c>
      <c r="FI53" s="17">
        <v>11</v>
      </c>
      <c r="FJ53" s="17">
        <v>4.9000000000000004</v>
      </c>
      <c r="FK53" s="17">
        <v>0</v>
      </c>
      <c r="FL53" s="17">
        <v>2</v>
      </c>
      <c r="FM53" s="17">
        <v>4.3</v>
      </c>
      <c r="FN53" s="17"/>
      <c r="FO53" s="17">
        <v>424</v>
      </c>
      <c r="FP53" s="15"/>
      <c r="FQ53" s="17"/>
      <c r="FR53" s="17"/>
      <c r="FS53" s="17"/>
      <c r="FT53" s="17">
        <v>1.8</v>
      </c>
      <c r="FU53" s="17">
        <v>0.3</v>
      </c>
      <c r="FV53" s="17">
        <v>0.2</v>
      </c>
      <c r="FW53" s="17">
        <v>-0.7</v>
      </c>
      <c r="FX53" s="17">
        <v>2.2000000000000002</v>
      </c>
      <c r="FY53" s="17">
        <v>3.8</v>
      </c>
    </row>
    <row r="54" spans="1:181" ht="24" customHeight="1" x14ac:dyDescent="0.25">
      <c r="A54" s="16" t="s">
        <v>55</v>
      </c>
      <c r="B54" s="16" t="s">
        <v>799</v>
      </c>
      <c r="C54" s="17">
        <v>27.1</v>
      </c>
      <c r="D54" s="17">
        <v>41.6</v>
      </c>
      <c r="E54" s="17">
        <v>8.8000000000000007</v>
      </c>
      <c r="F54" s="17">
        <v>1</v>
      </c>
      <c r="G54" s="17">
        <v>0</v>
      </c>
      <c r="H54" s="17">
        <v>-13.4</v>
      </c>
      <c r="I54" s="17">
        <v>-0.4</v>
      </c>
      <c r="J54" s="17"/>
      <c r="K54" s="17">
        <v>0</v>
      </c>
      <c r="L54" s="17"/>
      <c r="M54" s="17"/>
      <c r="N54" s="17"/>
      <c r="O54" s="17"/>
      <c r="P54" s="17"/>
      <c r="Q54" s="17"/>
      <c r="R54" s="17">
        <v>67</v>
      </c>
      <c r="S54" s="17">
        <v>0</v>
      </c>
      <c r="T54" s="17"/>
      <c r="U54" s="17">
        <v>1.3</v>
      </c>
      <c r="V54" s="17"/>
      <c r="W54" s="17"/>
      <c r="X54" s="17">
        <v>-3.8</v>
      </c>
      <c r="Y54" s="17">
        <v>2.9</v>
      </c>
      <c r="Z54" s="17">
        <v>0.2</v>
      </c>
      <c r="AA54" s="17"/>
      <c r="AB54" s="17">
        <v>-3.3</v>
      </c>
      <c r="AC54" s="17"/>
      <c r="AD54" s="17">
        <v>5.6</v>
      </c>
      <c r="AE54" s="17"/>
      <c r="AF54" s="17"/>
      <c r="AG54" s="17">
        <v>1.9</v>
      </c>
      <c r="AH54" s="17">
        <v>2</v>
      </c>
      <c r="AI54" s="17">
        <v>16.3</v>
      </c>
      <c r="AJ54" s="17">
        <v>-3.1</v>
      </c>
      <c r="AK54" s="17">
        <v>-2.2000000000000002</v>
      </c>
      <c r="AL54" s="17"/>
      <c r="AM54" s="17"/>
      <c r="AN54" s="17">
        <v>-1.6</v>
      </c>
      <c r="AO54" s="17">
        <v>27.8</v>
      </c>
      <c r="AP54" s="17">
        <v>10</v>
      </c>
      <c r="AQ54" s="17">
        <v>27.8</v>
      </c>
      <c r="AR54" s="17">
        <v>6.6</v>
      </c>
      <c r="AS54" s="17">
        <v>-1.1000000000000001</v>
      </c>
      <c r="AT54" s="17">
        <v>2.6</v>
      </c>
      <c r="AU54" s="17">
        <v>1.5</v>
      </c>
      <c r="AV54" s="17">
        <v>5.6</v>
      </c>
      <c r="AW54" s="17">
        <v>-20.7</v>
      </c>
      <c r="AX54" s="17">
        <v>-40.799999999999997</v>
      </c>
      <c r="AY54" s="17">
        <v>8.3000000000000007</v>
      </c>
      <c r="AZ54" s="17">
        <v>-0.4</v>
      </c>
      <c r="BA54" s="17"/>
      <c r="BB54" s="17">
        <v>1</v>
      </c>
      <c r="BC54" s="17">
        <v>0.5</v>
      </c>
      <c r="BD54" s="17">
        <v>13.4</v>
      </c>
      <c r="BE54" s="17"/>
      <c r="BF54" s="17"/>
      <c r="BG54" s="17">
        <v>6.2</v>
      </c>
      <c r="BH54" s="17"/>
      <c r="BI54" s="17"/>
      <c r="BJ54" s="17">
        <v>-0.8</v>
      </c>
      <c r="BK54" s="17"/>
      <c r="BL54" s="17"/>
      <c r="BM54" s="17"/>
      <c r="BN54" s="17">
        <v>4.3</v>
      </c>
      <c r="BO54" s="17"/>
      <c r="BP54" s="17"/>
      <c r="BQ54" s="17"/>
      <c r="BR54" s="17"/>
      <c r="BS54" s="17"/>
      <c r="BT54" s="17"/>
      <c r="BU54" s="17">
        <v>-0.6</v>
      </c>
      <c r="BV54" s="17">
        <v>-8</v>
      </c>
      <c r="BW54" s="17">
        <v>5.5</v>
      </c>
      <c r="BX54" s="17">
        <v>-3.9</v>
      </c>
      <c r="BY54" s="17"/>
      <c r="BZ54" s="17"/>
      <c r="CA54" s="17">
        <v>-0.1</v>
      </c>
      <c r="CB54" s="17">
        <v>42.7</v>
      </c>
      <c r="CC54" s="17">
        <v>23.8</v>
      </c>
      <c r="CD54" s="17">
        <v>5.8</v>
      </c>
      <c r="CE54" s="17">
        <v>8.4</v>
      </c>
      <c r="CF54" s="17">
        <v>6.1</v>
      </c>
      <c r="CG54" s="17">
        <v>-13.5</v>
      </c>
      <c r="CH54" s="17">
        <v>9.3000000000000007</v>
      </c>
      <c r="CI54" s="17">
        <v>0</v>
      </c>
      <c r="CJ54" s="17">
        <v>23.4</v>
      </c>
      <c r="CK54" s="17"/>
      <c r="CL54" s="17"/>
      <c r="CM54" s="17"/>
      <c r="CN54" s="17">
        <v>17.3</v>
      </c>
      <c r="CO54" s="17">
        <v>11.3</v>
      </c>
      <c r="CP54" s="17">
        <v>9.9</v>
      </c>
      <c r="CQ54" s="17">
        <v>11</v>
      </c>
      <c r="CR54" s="17"/>
      <c r="CS54" s="17"/>
      <c r="CT54" s="17"/>
      <c r="CU54" s="17">
        <v>0.2</v>
      </c>
      <c r="CV54" s="17">
        <v>1.4</v>
      </c>
      <c r="CW54" s="17"/>
      <c r="CX54" s="17">
        <v>0</v>
      </c>
      <c r="CY54" s="17">
        <v>0</v>
      </c>
      <c r="CZ54" s="17">
        <v>-0.5</v>
      </c>
      <c r="DA54" s="17"/>
      <c r="DB54" s="17">
        <v>0.1</v>
      </c>
      <c r="DC54" s="17">
        <v>0</v>
      </c>
      <c r="DD54" s="17">
        <v>-1.1000000000000001</v>
      </c>
      <c r="DE54" s="17">
        <v>0</v>
      </c>
      <c r="DF54" s="17">
        <v>0</v>
      </c>
      <c r="DG54" s="17"/>
      <c r="DH54" s="17">
        <v>0.2</v>
      </c>
      <c r="DI54" s="17">
        <v>1.4</v>
      </c>
      <c r="DJ54" s="17">
        <v>0.2</v>
      </c>
      <c r="DK54" s="17">
        <v>-1.3</v>
      </c>
      <c r="DL54" s="17">
        <v>0.4</v>
      </c>
      <c r="DM54" s="17">
        <v>0.5</v>
      </c>
      <c r="DN54" s="17"/>
      <c r="DO54" s="17">
        <v>0</v>
      </c>
      <c r="DP54" s="17">
        <v>0</v>
      </c>
      <c r="DQ54" s="17">
        <v>0</v>
      </c>
      <c r="DR54" s="17">
        <v>0</v>
      </c>
      <c r="DS54" s="17">
        <v>0</v>
      </c>
      <c r="DT54" s="17">
        <v>0.2</v>
      </c>
      <c r="DU54" s="17">
        <v>0.3</v>
      </c>
      <c r="DV54" s="17">
        <v>0.6</v>
      </c>
      <c r="DW54" s="17"/>
      <c r="DX54" s="17"/>
      <c r="DY54" s="17">
        <v>-4.5</v>
      </c>
      <c r="DZ54" s="17">
        <v>1.6</v>
      </c>
      <c r="EA54" s="17">
        <v>3.2</v>
      </c>
      <c r="EB54" s="17">
        <v>2.5</v>
      </c>
      <c r="EC54" s="17"/>
      <c r="ED54" s="17"/>
      <c r="EE54" s="17">
        <v>0</v>
      </c>
      <c r="EF54" s="17">
        <v>2.2000000000000002</v>
      </c>
      <c r="EG54" s="17">
        <v>-11.4</v>
      </c>
      <c r="EH54" s="17">
        <v>1</v>
      </c>
      <c r="EI54" s="17">
        <v>-0.6</v>
      </c>
      <c r="EJ54" s="17"/>
      <c r="EK54" s="17">
        <v>2.7</v>
      </c>
      <c r="EL54" s="17">
        <v>-0.1</v>
      </c>
      <c r="EM54" s="17">
        <v>1.5</v>
      </c>
      <c r="EN54" s="17">
        <v>0.2</v>
      </c>
      <c r="EO54" s="17">
        <v>0.2</v>
      </c>
      <c r="EP54" s="17">
        <v>0.2</v>
      </c>
      <c r="EQ54" s="17">
        <v>-1</v>
      </c>
      <c r="ER54" s="17">
        <v>0</v>
      </c>
      <c r="ES54" s="17">
        <v>0</v>
      </c>
      <c r="ET54" s="17">
        <v>0</v>
      </c>
      <c r="EU54" s="17">
        <v>-0.2</v>
      </c>
      <c r="EV54" s="17">
        <v>1.6</v>
      </c>
      <c r="EW54" s="17">
        <v>-2.5</v>
      </c>
      <c r="EX54" s="17">
        <v>0</v>
      </c>
      <c r="EY54" s="17">
        <v>1.8</v>
      </c>
      <c r="EZ54" s="17">
        <v>0.8</v>
      </c>
      <c r="FA54" s="17">
        <v>0.3</v>
      </c>
      <c r="FB54" s="17">
        <v>1.2</v>
      </c>
      <c r="FC54" s="17">
        <v>0</v>
      </c>
      <c r="FD54" s="17">
        <v>0.4</v>
      </c>
      <c r="FE54" s="17">
        <v>1.8</v>
      </c>
      <c r="FF54" s="17">
        <v>1.5</v>
      </c>
      <c r="FG54" s="17"/>
      <c r="FH54" s="17">
        <v>6.9</v>
      </c>
      <c r="FI54" s="17">
        <v>10.9</v>
      </c>
      <c r="FJ54" s="17">
        <v>4.5999999999999996</v>
      </c>
      <c r="FK54" s="17">
        <v>0</v>
      </c>
      <c r="FL54" s="17">
        <v>1.4</v>
      </c>
      <c r="FM54" s="17">
        <v>4.5</v>
      </c>
      <c r="FN54" s="17"/>
      <c r="FO54" s="17">
        <v>383.4</v>
      </c>
      <c r="FP54" s="15"/>
      <c r="FQ54" s="17"/>
      <c r="FR54" s="17"/>
      <c r="FS54" s="17"/>
      <c r="FT54" s="17">
        <v>1.7</v>
      </c>
      <c r="FU54" s="17">
        <v>0.3</v>
      </c>
      <c r="FV54" s="17">
        <v>0.2</v>
      </c>
      <c r="FW54" s="17">
        <v>-1</v>
      </c>
      <c r="FX54" s="17">
        <v>2.4</v>
      </c>
      <c r="FY54" s="17">
        <v>3.6</v>
      </c>
    </row>
    <row r="55" spans="1:181" ht="24" customHeight="1" x14ac:dyDescent="0.25">
      <c r="A55" s="16" t="s">
        <v>55</v>
      </c>
      <c r="B55" s="16" t="s">
        <v>800</v>
      </c>
      <c r="C55" s="17">
        <v>25</v>
      </c>
      <c r="D55" s="17">
        <v>47.6</v>
      </c>
      <c r="E55" s="17">
        <v>9.6</v>
      </c>
      <c r="F55" s="17">
        <v>1.2</v>
      </c>
      <c r="G55" s="17">
        <v>0</v>
      </c>
      <c r="H55" s="17">
        <v>-15.2</v>
      </c>
      <c r="I55" s="17">
        <v>-0.2</v>
      </c>
      <c r="J55" s="17"/>
      <c r="K55" s="17">
        <v>0</v>
      </c>
      <c r="L55" s="17"/>
      <c r="M55" s="17"/>
      <c r="N55" s="17"/>
      <c r="O55" s="17"/>
      <c r="P55" s="17"/>
      <c r="Q55" s="17"/>
      <c r="R55" s="17">
        <v>75</v>
      </c>
      <c r="S55" s="17">
        <v>0</v>
      </c>
      <c r="T55" s="17"/>
      <c r="U55" s="17">
        <v>1.8</v>
      </c>
      <c r="V55" s="17"/>
      <c r="W55" s="17"/>
      <c r="X55" s="17">
        <v>-3.3</v>
      </c>
      <c r="Y55" s="17">
        <v>1.5</v>
      </c>
      <c r="Z55" s="17">
        <v>0.5</v>
      </c>
      <c r="AA55" s="17"/>
      <c r="AB55" s="17">
        <v>-3.3</v>
      </c>
      <c r="AC55" s="17"/>
      <c r="AD55" s="17">
        <v>4.8</v>
      </c>
      <c r="AE55" s="17"/>
      <c r="AF55" s="17"/>
      <c r="AG55" s="17">
        <v>2.2000000000000002</v>
      </c>
      <c r="AH55" s="17">
        <v>0.9</v>
      </c>
      <c r="AI55" s="17">
        <v>14.2</v>
      </c>
      <c r="AJ55" s="17">
        <v>10.9</v>
      </c>
      <c r="AK55" s="17">
        <v>-3.9</v>
      </c>
      <c r="AL55" s="17"/>
      <c r="AM55" s="17"/>
      <c r="AN55" s="17">
        <v>-1.7</v>
      </c>
      <c r="AO55" s="17">
        <v>33.700000000000003</v>
      </c>
      <c r="AP55" s="17">
        <v>10.199999999999999</v>
      </c>
      <c r="AQ55" s="17">
        <v>22.5</v>
      </c>
      <c r="AR55" s="17">
        <v>5.4</v>
      </c>
      <c r="AS55" s="17">
        <v>-1.2</v>
      </c>
      <c r="AT55" s="17">
        <v>2.6</v>
      </c>
      <c r="AU55" s="17">
        <v>0.8</v>
      </c>
      <c r="AV55" s="17">
        <v>3.7</v>
      </c>
      <c r="AW55" s="17">
        <v>-22.3</v>
      </c>
      <c r="AX55" s="17">
        <v>-41.9</v>
      </c>
      <c r="AY55" s="17">
        <v>9.6999999999999993</v>
      </c>
      <c r="AZ55" s="17">
        <v>0.7</v>
      </c>
      <c r="BA55" s="17"/>
      <c r="BB55" s="17">
        <v>1</v>
      </c>
      <c r="BC55" s="17">
        <v>0.5</v>
      </c>
      <c r="BD55" s="17">
        <v>13.4</v>
      </c>
      <c r="BE55" s="17"/>
      <c r="BF55" s="17"/>
      <c r="BG55" s="17">
        <v>7.9</v>
      </c>
      <c r="BH55" s="17"/>
      <c r="BI55" s="17"/>
      <c r="BJ55" s="17">
        <v>-1.7</v>
      </c>
      <c r="BK55" s="17"/>
      <c r="BL55" s="17"/>
      <c r="BM55" s="17"/>
      <c r="BN55" s="17">
        <v>7.7</v>
      </c>
      <c r="BO55" s="17"/>
      <c r="BP55" s="17"/>
      <c r="BQ55" s="17"/>
      <c r="BR55" s="17"/>
      <c r="BS55" s="17"/>
      <c r="BT55" s="17"/>
      <c r="BU55" s="17">
        <v>-0.2</v>
      </c>
      <c r="BV55" s="17">
        <v>-7.6</v>
      </c>
      <c r="BW55" s="17">
        <v>5.8</v>
      </c>
      <c r="BX55" s="17">
        <v>-0.7</v>
      </c>
      <c r="BY55" s="17"/>
      <c r="BZ55" s="17"/>
      <c r="CA55" s="17">
        <v>-0.1</v>
      </c>
      <c r="CB55" s="17">
        <v>44.1</v>
      </c>
      <c r="CC55" s="17">
        <v>22.9</v>
      </c>
      <c r="CD55" s="17">
        <v>5.6</v>
      </c>
      <c r="CE55" s="17">
        <v>8.3000000000000007</v>
      </c>
      <c r="CF55" s="17">
        <v>0</v>
      </c>
      <c r="CG55" s="17">
        <v>-10.5</v>
      </c>
      <c r="CH55" s="17">
        <v>10.199999999999999</v>
      </c>
      <c r="CI55" s="17">
        <v>0</v>
      </c>
      <c r="CJ55" s="17">
        <v>27.1</v>
      </c>
      <c r="CK55" s="17"/>
      <c r="CL55" s="17"/>
      <c r="CM55" s="17"/>
      <c r="CN55" s="17">
        <v>15.7</v>
      </c>
      <c r="CO55" s="17">
        <v>9.9</v>
      </c>
      <c r="CP55" s="17">
        <v>8.4</v>
      </c>
      <c r="CQ55" s="17">
        <v>9.5</v>
      </c>
      <c r="CR55" s="17"/>
      <c r="CS55" s="17"/>
      <c r="CT55" s="17"/>
      <c r="CU55" s="17">
        <v>0.2</v>
      </c>
      <c r="CV55" s="17">
        <v>1.4</v>
      </c>
      <c r="CW55" s="17"/>
      <c r="CX55" s="17">
        <v>0</v>
      </c>
      <c r="CY55" s="17">
        <v>0</v>
      </c>
      <c r="CZ55" s="17">
        <v>-1</v>
      </c>
      <c r="DA55" s="17"/>
      <c r="DB55" s="17">
        <v>0</v>
      </c>
      <c r="DC55" s="17">
        <v>0</v>
      </c>
      <c r="DD55" s="17">
        <v>-1.2</v>
      </c>
      <c r="DE55" s="17">
        <v>0</v>
      </c>
      <c r="DF55" s="17">
        <v>0</v>
      </c>
      <c r="DG55" s="17"/>
      <c r="DH55" s="17">
        <v>0.2</v>
      </c>
      <c r="DI55" s="17">
        <v>1.4</v>
      </c>
      <c r="DJ55" s="17">
        <v>0.2</v>
      </c>
      <c r="DK55" s="17">
        <v>-1.7</v>
      </c>
      <c r="DL55" s="17">
        <v>0.4</v>
      </c>
      <c r="DM55" s="17">
        <v>0.6</v>
      </c>
      <c r="DN55" s="17"/>
      <c r="DO55" s="17">
        <v>0</v>
      </c>
      <c r="DP55" s="17">
        <v>0</v>
      </c>
      <c r="DQ55" s="17">
        <v>0</v>
      </c>
      <c r="DR55" s="17">
        <v>0</v>
      </c>
      <c r="DS55" s="17">
        <v>0</v>
      </c>
      <c r="DT55" s="17">
        <v>0.2</v>
      </c>
      <c r="DU55" s="17">
        <v>0.5</v>
      </c>
      <c r="DV55" s="17">
        <v>0.6</v>
      </c>
      <c r="DW55" s="17"/>
      <c r="DX55" s="17"/>
      <c r="DY55" s="17">
        <v>-4.5</v>
      </c>
      <c r="DZ55" s="17">
        <v>1.7</v>
      </c>
      <c r="EA55" s="17">
        <v>3.2</v>
      </c>
      <c r="EB55" s="17">
        <v>2.5</v>
      </c>
      <c r="EC55" s="17"/>
      <c r="ED55" s="17"/>
      <c r="EE55" s="17">
        <v>0</v>
      </c>
      <c r="EF55" s="17">
        <v>3.6</v>
      </c>
      <c r="EG55" s="17">
        <v>-13.1</v>
      </c>
      <c r="EH55" s="17">
        <v>1.1000000000000001</v>
      </c>
      <c r="EI55" s="17">
        <v>-0.3</v>
      </c>
      <c r="EJ55" s="17"/>
      <c r="EK55" s="17">
        <v>2.6</v>
      </c>
      <c r="EL55" s="17">
        <v>-0.1</v>
      </c>
      <c r="EM55" s="17">
        <v>1.5</v>
      </c>
      <c r="EN55" s="17">
        <v>0.2</v>
      </c>
      <c r="EO55" s="17">
        <v>0.2</v>
      </c>
      <c r="EP55" s="17">
        <v>0.2</v>
      </c>
      <c r="EQ55" s="17">
        <v>-3.5</v>
      </c>
      <c r="ER55" s="17">
        <v>0</v>
      </c>
      <c r="ES55" s="17">
        <v>0</v>
      </c>
      <c r="ET55" s="17">
        <v>0</v>
      </c>
      <c r="EU55" s="17">
        <v>0</v>
      </c>
      <c r="EV55" s="17">
        <v>2.2999999999999998</v>
      </c>
      <c r="EW55" s="17">
        <v>-1.9</v>
      </c>
      <c r="EX55" s="17">
        <v>0</v>
      </c>
      <c r="EY55" s="17">
        <v>1.8</v>
      </c>
      <c r="EZ55" s="17">
        <v>0.8</v>
      </c>
      <c r="FA55" s="17">
        <v>0.3</v>
      </c>
      <c r="FB55" s="17">
        <v>1.2</v>
      </c>
      <c r="FC55" s="17">
        <v>0</v>
      </c>
      <c r="FD55" s="17">
        <v>0.4</v>
      </c>
      <c r="FE55" s="17">
        <v>2</v>
      </c>
      <c r="FF55" s="17">
        <v>1.7</v>
      </c>
      <c r="FG55" s="17"/>
      <c r="FH55" s="17">
        <v>6.7</v>
      </c>
      <c r="FI55" s="17">
        <v>10.7</v>
      </c>
      <c r="FJ55" s="17">
        <v>4</v>
      </c>
      <c r="FK55" s="17">
        <v>0</v>
      </c>
      <c r="FL55" s="17">
        <v>1.6</v>
      </c>
      <c r="FM55" s="17">
        <v>3.5</v>
      </c>
      <c r="FN55" s="17"/>
      <c r="FO55" s="17">
        <v>400.9</v>
      </c>
      <c r="FP55" s="15"/>
      <c r="FQ55" s="17"/>
      <c r="FR55" s="17"/>
      <c r="FS55" s="17"/>
      <c r="FT55" s="17">
        <v>1.7</v>
      </c>
      <c r="FU55" s="17">
        <v>0.3</v>
      </c>
      <c r="FV55" s="17">
        <v>0.2</v>
      </c>
      <c r="FW55" s="17">
        <v>-0.9</v>
      </c>
      <c r="FX55" s="17">
        <v>2.4</v>
      </c>
      <c r="FY55" s="17">
        <v>3.7</v>
      </c>
    </row>
    <row r="56" spans="1:181" ht="24" customHeight="1" x14ac:dyDescent="0.25">
      <c r="A56" s="16" t="s">
        <v>55</v>
      </c>
      <c r="B56" s="16" t="s">
        <v>801</v>
      </c>
      <c r="C56" s="17">
        <v>26.3</v>
      </c>
      <c r="D56" s="17">
        <v>46.7</v>
      </c>
      <c r="E56" s="17">
        <v>8.8000000000000007</v>
      </c>
      <c r="F56" s="17">
        <v>1.3</v>
      </c>
      <c r="G56" s="17">
        <v>0</v>
      </c>
      <c r="H56" s="17">
        <v>-12.3</v>
      </c>
      <c r="I56" s="17">
        <v>15.7</v>
      </c>
      <c r="J56" s="17"/>
      <c r="K56" s="17">
        <v>0</v>
      </c>
      <c r="L56" s="17"/>
      <c r="M56" s="17"/>
      <c r="N56" s="17"/>
      <c r="O56" s="17"/>
      <c r="P56" s="17"/>
      <c r="Q56" s="17"/>
      <c r="R56" s="17">
        <v>71.099999999999994</v>
      </c>
      <c r="S56" s="17">
        <v>0</v>
      </c>
      <c r="T56" s="17"/>
      <c r="U56" s="17">
        <v>1.8</v>
      </c>
      <c r="V56" s="17"/>
      <c r="W56" s="17"/>
      <c r="X56" s="17">
        <v>-4</v>
      </c>
      <c r="Y56" s="17">
        <v>1.6</v>
      </c>
      <c r="Z56" s="17">
        <v>0.5</v>
      </c>
      <c r="AA56" s="17"/>
      <c r="AB56" s="17">
        <v>-3.4</v>
      </c>
      <c r="AC56" s="17"/>
      <c r="AD56" s="17">
        <v>7.6</v>
      </c>
      <c r="AE56" s="17"/>
      <c r="AF56" s="17"/>
      <c r="AG56" s="17">
        <v>0</v>
      </c>
      <c r="AH56" s="17">
        <v>0</v>
      </c>
      <c r="AI56" s="17">
        <v>14.5</v>
      </c>
      <c r="AJ56" s="17">
        <v>14.8</v>
      </c>
      <c r="AK56" s="17">
        <v>0</v>
      </c>
      <c r="AL56" s="17"/>
      <c r="AM56" s="17"/>
      <c r="AN56" s="17">
        <v>-1.7</v>
      </c>
      <c r="AO56" s="17">
        <v>54.4</v>
      </c>
      <c r="AP56" s="17">
        <v>11</v>
      </c>
      <c r="AQ56" s="17">
        <v>23.2</v>
      </c>
      <c r="AR56" s="17">
        <v>6.3</v>
      </c>
      <c r="AS56" s="17">
        <v>-1.4</v>
      </c>
      <c r="AT56" s="17">
        <v>2.6</v>
      </c>
      <c r="AU56" s="17">
        <v>0</v>
      </c>
      <c r="AV56" s="17">
        <v>0.8</v>
      </c>
      <c r="AW56" s="17">
        <v>-25.1</v>
      </c>
      <c r="AX56" s="17">
        <v>-45.3</v>
      </c>
      <c r="AY56" s="17">
        <v>7.8</v>
      </c>
      <c r="AZ56" s="17">
        <v>0.3</v>
      </c>
      <c r="BA56" s="17"/>
      <c r="BB56" s="17">
        <v>1</v>
      </c>
      <c r="BC56" s="17">
        <v>0.4</v>
      </c>
      <c r="BD56" s="17">
        <v>15</v>
      </c>
      <c r="BE56" s="17"/>
      <c r="BF56" s="17"/>
      <c r="BG56" s="17">
        <v>6</v>
      </c>
      <c r="BH56" s="17"/>
      <c r="BI56" s="17"/>
      <c r="BJ56" s="17">
        <v>-2.4</v>
      </c>
      <c r="BK56" s="17"/>
      <c r="BL56" s="17"/>
      <c r="BM56" s="17"/>
      <c r="BN56" s="17">
        <v>8.1</v>
      </c>
      <c r="BO56" s="17"/>
      <c r="BP56" s="17"/>
      <c r="BQ56" s="17"/>
      <c r="BR56" s="17"/>
      <c r="BS56" s="17"/>
      <c r="BT56" s="17"/>
      <c r="BU56" s="17">
        <v>0.4</v>
      </c>
      <c r="BV56" s="17">
        <v>-7.2</v>
      </c>
      <c r="BW56" s="17">
        <v>6.3</v>
      </c>
      <c r="BX56" s="17">
        <v>0</v>
      </c>
      <c r="BY56" s="17"/>
      <c r="BZ56" s="17"/>
      <c r="CA56" s="17">
        <v>-0.1</v>
      </c>
      <c r="CB56" s="17">
        <v>43.5</v>
      </c>
      <c r="CC56" s="17">
        <v>23.8</v>
      </c>
      <c r="CD56" s="17">
        <v>6.1</v>
      </c>
      <c r="CE56" s="17">
        <v>8.4</v>
      </c>
      <c r="CF56" s="17">
        <v>0</v>
      </c>
      <c r="CG56" s="17">
        <v>-14.7</v>
      </c>
      <c r="CH56" s="17">
        <v>9.5</v>
      </c>
      <c r="CI56" s="17">
        <v>0</v>
      </c>
      <c r="CJ56" s="17">
        <v>16.3</v>
      </c>
      <c r="CK56" s="17"/>
      <c r="CL56" s="17"/>
      <c r="CM56" s="17"/>
      <c r="CN56" s="17">
        <v>18.399999999999999</v>
      </c>
      <c r="CO56" s="17">
        <v>12.4</v>
      </c>
      <c r="CP56" s="17">
        <v>10.8</v>
      </c>
      <c r="CQ56" s="17">
        <v>11.8</v>
      </c>
      <c r="CR56" s="17"/>
      <c r="CS56" s="17"/>
      <c r="CT56" s="17"/>
      <c r="CU56" s="17">
        <v>0.2</v>
      </c>
      <c r="CV56" s="17">
        <v>1.4</v>
      </c>
      <c r="CW56" s="17"/>
      <c r="CX56" s="17">
        <v>0</v>
      </c>
      <c r="CY56" s="17">
        <v>0</v>
      </c>
      <c r="CZ56" s="17">
        <v>-1.6</v>
      </c>
      <c r="DA56" s="17"/>
      <c r="DB56" s="17">
        <v>0.1</v>
      </c>
      <c r="DC56" s="17">
        <v>-0.1</v>
      </c>
      <c r="DD56" s="17">
        <v>-1.2</v>
      </c>
      <c r="DE56" s="17">
        <v>0</v>
      </c>
      <c r="DF56" s="17">
        <v>0</v>
      </c>
      <c r="DG56" s="17"/>
      <c r="DH56" s="17">
        <v>0.2</v>
      </c>
      <c r="DI56" s="17">
        <v>1.4</v>
      </c>
      <c r="DJ56" s="17">
        <v>0.2</v>
      </c>
      <c r="DK56" s="17">
        <v>-1.9</v>
      </c>
      <c r="DL56" s="17">
        <v>0.3</v>
      </c>
      <c r="DM56" s="17">
        <v>0.5</v>
      </c>
      <c r="DN56" s="17"/>
      <c r="DO56" s="17">
        <v>0</v>
      </c>
      <c r="DP56" s="17">
        <v>0</v>
      </c>
      <c r="DQ56" s="17">
        <v>0</v>
      </c>
      <c r="DR56" s="17">
        <v>0</v>
      </c>
      <c r="DS56" s="17">
        <v>0</v>
      </c>
      <c r="DT56" s="17">
        <v>0</v>
      </c>
      <c r="DU56" s="17">
        <v>0.7</v>
      </c>
      <c r="DV56" s="17">
        <v>0.6</v>
      </c>
      <c r="DW56" s="17"/>
      <c r="DX56" s="17"/>
      <c r="DY56" s="17">
        <v>-4.5</v>
      </c>
      <c r="DZ56" s="17">
        <v>1.2</v>
      </c>
      <c r="EA56" s="17">
        <v>3.1</v>
      </c>
      <c r="EB56" s="17">
        <v>2.4</v>
      </c>
      <c r="EC56" s="17"/>
      <c r="ED56" s="17"/>
      <c r="EE56" s="17">
        <v>0</v>
      </c>
      <c r="EF56" s="17">
        <v>-1.3</v>
      </c>
      <c r="EG56" s="17">
        <v>-11.7</v>
      </c>
      <c r="EH56" s="17">
        <v>0.6</v>
      </c>
      <c r="EI56" s="17">
        <v>-0.4</v>
      </c>
      <c r="EJ56" s="17"/>
      <c r="EK56" s="17">
        <v>2.6</v>
      </c>
      <c r="EL56" s="17">
        <v>-0.1</v>
      </c>
      <c r="EM56" s="17">
        <v>1.4</v>
      </c>
      <c r="EN56" s="17">
        <v>0.2</v>
      </c>
      <c r="EO56" s="17">
        <v>0.2</v>
      </c>
      <c r="EP56" s="17">
        <v>0.2</v>
      </c>
      <c r="EQ56" s="17">
        <v>-4</v>
      </c>
      <c r="ER56" s="17">
        <v>0</v>
      </c>
      <c r="ES56" s="17">
        <v>0</v>
      </c>
      <c r="ET56" s="17">
        <v>0</v>
      </c>
      <c r="EU56" s="17">
        <v>0</v>
      </c>
      <c r="EV56" s="17">
        <v>1.1000000000000001</v>
      </c>
      <c r="EW56" s="17">
        <v>-2.6</v>
      </c>
      <c r="EX56" s="17">
        <v>0</v>
      </c>
      <c r="EY56" s="17">
        <v>1.8</v>
      </c>
      <c r="EZ56" s="17">
        <v>0.8</v>
      </c>
      <c r="FA56" s="17">
        <v>0.3</v>
      </c>
      <c r="FB56" s="17">
        <v>1.2</v>
      </c>
      <c r="FC56" s="17">
        <v>0</v>
      </c>
      <c r="FD56" s="17">
        <v>0.4</v>
      </c>
      <c r="FE56" s="17">
        <v>2</v>
      </c>
      <c r="FF56" s="17">
        <v>1.7</v>
      </c>
      <c r="FG56" s="17"/>
      <c r="FH56" s="17">
        <v>6.4</v>
      </c>
      <c r="FI56" s="17">
        <v>10.4</v>
      </c>
      <c r="FJ56" s="17">
        <v>3.6</v>
      </c>
      <c r="FK56" s="17">
        <v>0</v>
      </c>
      <c r="FL56" s="17">
        <v>2.6</v>
      </c>
      <c r="FM56" s="17">
        <v>3.3</v>
      </c>
      <c r="FN56" s="17"/>
      <c r="FO56" s="17">
        <v>421.4</v>
      </c>
      <c r="FP56" s="15"/>
      <c r="FQ56" s="17"/>
      <c r="FR56" s="17"/>
      <c r="FS56" s="17"/>
      <c r="FT56" s="17">
        <v>1.9</v>
      </c>
      <c r="FU56" s="17">
        <v>0.3</v>
      </c>
      <c r="FV56" s="17">
        <v>0.3</v>
      </c>
      <c r="FW56" s="17">
        <v>-1</v>
      </c>
      <c r="FX56" s="17">
        <v>2.2999999999999998</v>
      </c>
      <c r="FY56" s="17">
        <v>3.8</v>
      </c>
    </row>
    <row r="57" spans="1:181" ht="24" customHeight="1" x14ac:dyDescent="0.25">
      <c r="A57" s="16" t="s">
        <v>55</v>
      </c>
      <c r="B57" s="16" t="s">
        <v>802</v>
      </c>
      <c r="C57" s="17">
        <v>25.9</v>
      </c>
      <c r="D57" s="17">
        <v>38.799999999999997</v>
      </c>
      <c r="E57" s="17">
        <v>8.6</v>
      </c>
      <c r="F57" s="17">
        <v>1.2</v>
      </c>
      <c r="G57" s="17">
        <v>0</v>
      </c>
      <c r="H57" s="17">
        <v>-14.8</v>
      </c>
      <c r="I57" s="17">
        <v>12.8</v>
      </c>
      <c r="J57" s="17"/>
      <c r="K57" s="17">
        <v>0</v>
      </c>
      <c r="L57" s="17"/>
      <c r="M57" s="17"/>
      <c r="N57" s="17"/>
      <c r="O57" s="17"/>
      <c r="P57" s="17"/>
      <c r="Q57" s="17"/>
      <c r="R57" s="17">
        <v>71.2</v>
      </c>
      <c r="S57" s="17">
        <v>0.1</v>
      </c>
      <c r="T57" s="17"/>
      <c r="U57" s="17">
        <v>1.5</v>
      </c>
      <c r="V57" s="17"/>
      <c r="W57" s="17"/>
      <c r="X57" s="17">
        <v>-5.5</v>
      </c>
      <c r="Y57" s="17">
        <v>1.6</v>
      </c>
      <c r="Z57" s="17">
        <v>0.5</v>
      </c>
      <c r="AA57" s="17"/>
      <c r="AB57" s="17">
        <v>-3.6</v>
      </c>
      <c r="AC57" s="17"/>
      <c r="AD57" s="17">
        <v>6.7</v>
      </c>
      <c r="AE57" s="17"/>
      <c r="AF57" s="17"/>
      <c r="AG57" s="17">
        <v>0</v>
      </c>
      <c r="AH57" s="17">
        <v>0</v>
      </c>
      <c r="AI57" s="17">
        <v>13.6</v>
      </c>
      <c r="AJ57" s="17">
        <v>14.1</v>
      </c>
      <c r="AK57" s="17">
        <v>0</v>
      </c>
      <c r="AL57" s="17"/>
      <c r="AM57" s="17"/>
      <c r="AN57" s="17">
        <v>-1.5</v>
      </c>
      <c r="AO57" s="17">
        <v>43.9</v>
      </c>
      <c r="AP57" s="17">
        <v>11.1</v>
      </c>
      <c r="AQ57" s="17">
        <v>22.8</v>
      </c>
      <c r="AR57" s="17">
        <v>5.9</v>
      </c>
      <c r="AS57" s="17">
        <v>-1.1000000000000001</v>
      </c>
      <c r="AT57" s="17">
        <v>2.6</v>
      </c>
      <c r="AU57" s="17">
        <v>1.2</v>
      </c>
      <c r="AV57" s="17">
        <v>-0.8</v>
      </c>
      <c r="AW57" s="17">
        <v>-26.7</v>
      </c>
      <c r="AX57" s="17">
        <v>-46.6</v>
      </c>
      <c r="AY57" s="17">
        <v>9.5</v>
      </c>
      <c r="AZ57" s="17">
        <v>1</v>
      </c>
      <c r="BA57" s="17"/>
      <c r="BB57" s="17">
        <v>0.9</v>
      </c>
      <c r="BC57" s="17">
        <v>0.3</v>
      </c>
      <c r="BD57" s="17">
        <v>14.6</v>
      </c>
      <c r="BE57" s="17"/>
      <c r="BF57" s="17"/>
      <c r="BG57" s="17">
        <v>6.7</v>
      </c>
      <c r="BH57" s="17"/>
      <c r="BI57" s="17"/>
      <c r="BJ57" s="17">
        <v>-2.2999999999999998</v>
      </c>
      <c r="BK57" s="17"/>
      <c r="BL57" s="17"/>
      <c r="BM57" s="17"/>
      <c r="BN57" s="17">
        <v>7.3</v>
      </c>
      <c r="BO57" s="17"/>
      <c r="BP57" s="17"/>
      <c r="BQ57" s="17"/>
      <c r="BR57" s="17"/>
      <c r="BS57" s="17"/>
      <c r="BT57" s="17"/>
      <c r="BU57" s="17">
        <v>-0.6</v>
      </c>
      <c r="BV57" s="17">
        <v>-8</v>
      </c>
      <c r="BW57" s="17">
        <v>5.5</v>
      </c>
      <c r="BX57" s="17">
        <v>0</v>
      </c>
      <c r="BY57" s="17"/>
      <c r="BZ57" s="17"/>
      <c r="CA57" s="17">
        <v>-0.1</v>
      </c>
      <c r="CB57" s="17">
        <v>38.6</v>
      </c>
      <c r="CC57" s="17">
        <v>25.8</v>
      </c>
      <c r="CD57" s="17">
        <v>5.8</v>
      </c>
      <c r="CE57" s="17">
        <v>8.4</v>
      </c>
      <c r="CF57" s="17">
        <v>0</v>
      </c>
      <c r="CG57" s="17">
        <v>-12.6</v>
      </c>
      <c r="CH57" s="17">
        <v>10</v>
      </c>
      <c r="CI57" s="17">
        <v>0</v>
      </c>
      <c r="CJ57" s="17">
        <v>19.399999999999999</v>
      </c>
      <c r="CK57" s="17"/>
      <c r="CL57" s="17"/>
      <c r="CM57" s="17"/>
      <c r="CN57" s="17">
        <v>17.100000000000001</v>
      </c>
      <c r="CO57" s="17">
        <v>11</v>
      </c>
      <c r="CP57" s="17">
        <v>9.6</v>
      </c>
      <c r="CQ57" s="17">
        <v>10.6</v>
      </c>
      <c r="CR57" s="17"/>
      <c r="CS57" s="17"/>
      <c r="CT57" s="17"/>
      <c r="CU57" s="17">
        <v>0.2</v>
      </c>
      <c r="CV57" s="17">
        <v>1.3</v>
      </c>
      <c r="CW57" s="17"/>
      <c r="CX57" s="17">
        <v>0</v>
      </c>
      <c r="CY57" s="17">
        <v>0</v>
      </c>
      <c r="CZ57" s="17">
        <v>-0.5</v>
      </c>
      <c r="DA57" s="17"/>
      <c r="DB57" s="17">
        <v>0.1</v>
      </c>
      <c r="DC57" s="17">
        <v>0</v>
      </c>
      <c r="DD57" s="17">
        <v>-1.2</v>
      </c>
      <c r="DE57" s="17">
        <v>0</v>
      </c>
      <c r="DF57" s="17">
        <v>0</v>
      </c>
      <c r="DG57" s="17"/>
      <c r="DH57" s="17">
        <v>0.2</v>
      </c>
      <c r="DI57" s="17">
        <v>1.4</v>
      </c>
      <c r="DJ57" s="17">
        <v>0.2</v>
      </c>
      <c r="DK57" s="17">
        <v>-2.5</v>
      </c>
      <c r="DL57" s="17">
        <v>0.3</v>
      </c>
      <c r="DM57" s="17">
        <v>0.5</v>
      </c>
      <c r="DN57" s="17"/>
      <c r="DO57" s="17">
        <v>0</v>
      </c>
      <c r="DP57" s="17">
        <v>0</v>
      </c>
      <c r="DQ57" s="17">
        <v>0</v>
      </c>
      <c r="DR57" s="17">
        <v>0</v>
      </c>
      <c r="DS57" s="17">
        <v>0</v>
      </c>
      <c r="DT57" s="17">
        <v>-0.1</v>
      </c>
      <c r="DU57" s="17">
        <v>0.6</v>
      </c>
      <c r="DV57" s="17">
        <v>0.6</v>
      </c>
      <c r="DW57" s="17"/>
      <c r="DX57" s="17"/>
      <c r="DY57" s="17">
        <v>-4.7</v>
      </c>
      <c r="DZ57" s="17">
        <v>1.1000000000000001</v>
      </c>
      <c r="EA57" s="17">
        <v>3.1</v>
      </c>
      <c r="EB57" s="17">
        <v>2.4</v>
      </c>
      <c r="EC57" s="17"/>
      <c r="ED57" s="17"/>
      <c r="EE57" s="17">
        <v>0</v>
      </c>
      <c r="EF57" s="17">
        <v>-4</v>
      </c>
      <c r="EG57" s="17">
        <v>-11.9</v>
      </c>
      <c r="EH57" s="17">
        <v>0</v>
      </c>
      <c r="EI57" s="17">
        <v>0.6</v>
      </c>
      <c r="EJ57" s="17"/>
      <c r="EK57" s="17">
        <v>2.6</v>
      </c>
      <c r="EL57" s="17">
        <v>-0.1</v>
      </c>
      <c r="EM57" s="17">
        <v>1.3</v>
      </c>
      <c r="EN57" s="17">
        <v>0.2</v>
      </c>
      <c r="EO57" s="17">
        <v>0.2</v>
      </c>
      <c r="EP57" s="17">
        <v>0.2</v>
      </c>
      <c r="EQ57" s="17">
        <v>-3.6</v>
      </c>
      <c r="ER57" s="17">
        <v>0</v>
      </c>
      <c r="ES57" s="17">
        <v>0</v>
      </c>
      <c r="ET57" s="17">
        <v>0</v>
      </c>
      <c r="EU57" s="17">
        <v>0</v>
      </c>
      <c r="EV57" s="17">
        <v>-5.2</v>
      </c>
      <c r="EW57" s="17">
        <v>-5</v>
      </c>
      <c r="EX57" s="17">
        <v>0</v>
      </c>
      <c r="EY57" s="17">
        <v>1.8</v>
      </c>
      <c r="EZ57" s="17">
        <v>0.8</v>
      </c>
      <c r="FA57" s="17">
        <v>0.3</v>
      </c>
      <c r="FB57" s="17">
        <v>1.2</v>
      </c>
      <c r="FC57" s="17">
        <v>0</v>
      </c>
      <c r="FD57" s="17">
        <v>0.4</v>
      </c>
      <c r="FE57" s="17">
        <v>1.9</v>
      </c>
      <c r="FF57" s="17">
        <v>1.6</v>
      </c>
      <c r="FG57" s="17"/>
      <c r="FH57" s="17">
        <v>6.6</v>
      </c>
      <c r="FI57" s="17">
        <v>10.5</v>
      </c>
      <c r="FJ57" s="17">
        <v>3.8</v>
      </c>
      <c r="FK57" s="17">
        <v>0</v>
      </c>
      <c r="FL57" s="17">
        <v>1.6</v>
      </c>
      <c r="FM57" s="17">
        <v>3.5</v>
      </c>
      <c r="FN57" s="17"/>
      <c r="FO57" s="17">
        <v>374.3</v>
      </c>
      <c r="FP57" s="15"/>
      <c r="FQ57" s="17"/>
      <c r="FR57" s="17"/>
      <c r="FS57" s="17"/>
      <c r="FT57" s="17">
        <v>1.8</v>
      </c>
      <c r="FU57" s="17">
        <v>0.3</v>
      </c>
      <c r="FV57" s="17">
        <v>0.3</v>
      </c>
      <c r="FW57" s="17">
        <v>-0.8</v>
      </c>
      <c r="FX57" s="17">
        <v>2.5</v>
      </c>
      <c r="FY57" s="17">
        <v>4.0999999999999996</v>
      </c>
    </row>
    <row r="58" spans="1:181" ht="24" customHeight="1" x14ac:dyDescent="0.25">
      <c r="A58" s="18" t="s">
        <v>803</v>
      </c>
      <c r="B58" s="18" t="s">
        <v>56</v>
      </c>
      <c r="C58" s="19">
        <v>25.5</v>
      </c>
      <c r="D58" s="19">
        <v>21</v>
      </c>
      <c r="E58" s="19">
        <v>6.1</v>
      </c>
      <c r="F58" s="19">
        <v>0.9</v>
      </c>
      <c r="G58" s="19">
        <v>1</v>
      </c>
      <c r="H58" s="19">
        <v>-17.100000000000001</v>
      </c>
      <c r="I58" s="19">
        <v>-6.7</v>
      </c>
      <c r="J58" s="19"/>
      <c r="K58" s="19">
        <v>0</v>
      </c>
      <c r="L58" s="19"/>
      <c r="M58" s="19"/>
      <c r="N58" s="19"/>
      <c r="O58" s="19"/>
      <c r="P58" s="19"/>
      <c r="Q58" s="19"/>
      <c r="R58" s="19">
        <v>62.4</v>
      </c>
      <c r="S58" s="19">
        <v>0</v>
      </c>
      <c r="T58" s="19"/>
      <c r="U58" s="19">
        <v>2.6</v>
      </c>
      <c r="V58" s="19"/>
      <c r="W58" s="19"/>
      <c r="X58" s="19">
        <v>-6.5</v>
      </c>
      <c r="Y58" s="19">
        <v>1.2</v>
      </c>
      <c r="Z58" s="19">
        <v>0.4</v>
      </c>
      <c r="AA58" s="19"/>
      <c r="AB58" s="19">
        <v>-3.3</v>
      </c>
      <c r="AC58" s="19"/>
      <c r="AD58" s="19">
        <v>5</v>
      </c>
      <c r="AE58" s="19"/>
      <c r="AF58" s="19"/>
      <c r="AG58" s="19">
        <v>0</v>
      </c>
      <c r="AH58" s="19">
        <v>0</v>
      </c>
      <c r="AI58" s="19">
        <v>13.8</v>
      </c>
      <c r="AJ58" s="19">
        <v>-2.5</v>
      </c>
      <c r="AK58" s="19">
        <v>0</v>
      </c>
      <c r="AL58" s="19"/>
      <c r="AM58" s="19"/>
      <c r="AN58" s="19">
        <v>-1.8</v>
      </c>
      <c r="AO58" s="19">
        <v>29.7</v>
      </c>
      <c r="AP58" s="19">
        <v>10.3</v>
      </c>
      <c r="AQ58" s="19">
        <v>23.6</v>
      </c>
      <c r="AR58" s="19">
        <v>6.1</v>
      </c>
      <c r="AS58" s="19">
        <v>-0.9</v>
      </c>
      <c r="AT58" s="19">
        <v>2.6</v>
      </c>
      <c r="AU58" s="19">
        <v>0.7</v>
      </c>
      <c r="AV58" s="19">
        <v>-14.4</v>
      </c>
      <c r="AW58" s="19">
        <v>-40.200000000000003</v>
      </c>
      <c r="AX58" s="19">
        <v>-59.8</v>
      </c>
      <c r="AY58" s="19">
        <v>6.5</v>
      </c>
      <c r="AZ58" s="19">
        <v>-1.4</v>
      </c>
      <c r="BA58" s="19"/>
      <c r="BB58" s="19">
        <v>0.9</v>
      </c>
      <c r="BC58" s="19">
        <v>0.3</v>
      </c>
      <c r="BD58" s="19">
        <v>11.7</v>
      </c>
      <c r="BE58" s="19"/>
      <c r="BF58" s="19"/>
      <c r="BG58" s="19">
        <v>1.8</v>
      </c>
      <c r="BH58" s="19"/>
      <c r="BI58" s="19"/>
      <c r="BJ58" s="19">
        <v>-3.6</v>
      </c>
      <c r="BK58" s="19"/>
      <c r="BL58" s="19"/>
      <c r="BM58" s="19"/>
      <c r="BN58" s="19">
        <v>3.3</v>
      </c>
      <c r="BO58" s="19"/>
      <c r="BP58" s="19"/>
      <c r="BQ58" s="19"/>
      <c r="BR58" s="19"/>
      <c r="BS58" s="19"/>
      <c r="BT58" s="19"/>
      <c r="BU58" s="19">
        <v>-2.8</v>
      </c>
      <c r="BV58" s="19">
        <v>-10.3</v>
      </c>
      <c r="BW58" s="19">
        <v>3.2</v>
      </c>
      <c r="BX58" s="19">
        <v>0</v>
      </c>
      <c r="BY58" s="19"/>
      <c r="BZ58" s="19"/>
      <c r="CA58" s="19">
        <v>-0.1</v>
      </c>
      <c r="CB58" s="19">
        <v>41.6</v>
      </c>
      <c r="CC58" s="19">
        <v>26.4</v>
      </c>
      <c r="CD58" s="19">
        <v>5.9</v>
      </c>
      <c r="CE58" s="19">
        <v>8.3000000000000007</v>
      </c>
      <c r="CF58" s="19">
        <v>0</v>
      </c>
      <c r="CG58" s="19">
        <v>-22.5</v>
      </c>
      <c r="CH58" s="19">
        <v>7.7</v>
      </c>
      <c r="CI58" s="19">
        <v>0</v>
      </c>
      <c r="CJ58" s="19">
        <v>4.4000000000000004</v>
      </c>
      <c r="CK58" s="19"/>
      <c r="CL58" s="19"/>
      <c r="CM58" s="19"/>
      <c r="CN58" s="19">
        <v>15.2</v>
      </c>
      <c r="CO58" s="19">
        <v>9.4</v>
      </c>
      <c r="CP58" s="19">
        <v>8</v>
      </c>
      <c r="CQ58" s="19">
        <v>9</v>
      </c>
      <c r="CR58" s="19"/>
      <c r="CS58" s="19"/>
      <c r="CT58" s="19"/>
      <c r="CU58" s="19">
        <v>0.2</v>
      </c>
      <c r="CV58" s="19">
        <v>1.3</v>
      </c>
      <c r="CW58" s="19"/>
      <c r="CX58" s="19">
        <v>0</v>
      </c>
      <c r="CY58" s="19">
        <v>0</v>
      </c>
      <c r="CZ58" s="19">
        <v>-3.2</v>
      </c>
      <c r="DA58" s="19"/>
      <c r="DB58" s="19">
        <v>0.1</v>
      </c>
      <c r="DC58" s="19">
        <v>0</v>
      </c>
      <c r="DD58" s="19">
        <v>-1.2</v>
      </c>
      <c r="DE58" s="19">
        <v>0</v>
      </c>
      <c r="DF58" s="19">
        <v>0</v>
      </c>
      <c r="DG58" s="19"/>
      <c r="DH58" s="19">
        <v>0.2</v>
      </c>
      <c r="DI58" s="19">
        <v>1.4</v>
      </c>
      <c r="DJ58" s="19">
        <v>0.2</v>
      </c>
      <c r="DK58" s="19">
        <v>-2.2999999999999998</v>
      </c>
      <c r="DL58" s="19">
        <v>0.4</v>
      </c>
      <c r="DM58" s="19">
        <v>0.5</v>
      </c>
      <c r="DN58" s="19"/>
      <c r="DO58" s="19">
        <v>0</v>
      </c>
      <c r="DP58" s="19">
        <v>0</v>
      </c>
      <c r="DQ58" s="19">
        <v>0</v>
      </c>
      <c r="DR58" s="19">
        <v>0</v>
      </c>
      <c r="DS58" s="19">
        <v>0</v>
      </c>
      <c r="DT58" s="19">
        <v>-0.1</v>
      </c>
      <c r="DU58" s="19">
        <v>0.7</v>
      </c>
      <c r="DV58" s="19">
        <v>0.6</v>
      </c>
      <c r="DW58" s="19"/>
      <c r="DX58" s="19"/>
      <c r="DY58" s="19">
        <v>-4.7</v>
      </c>
      <c r="DZ58" s="19">
        <v>1.2</v>
      </c>
      <c r="EA58" s="19">
        <v>3</v>
      </c>
      <c r="EB58" s="19">
        <v>2.4</v>
      </c>
      <c r="EC58" s="19"/>
      <c r="ED58" s="19"/>
      <c r="EE58" s="19">
        <v>0</v>
      </c>
      <c r="EF58" s="19">
        <v>-6.5</v>
      </c>
      <c r="EG58" s="19">
        <v>-3.9</v>
      </c>
      <c r="EH58" s="19">
        <v>-0.3</v>
      </c>
      <c r="EI58" s="19">
        <v>0.3</v>
      </c>
      <c r="EJ58" s="19"/>
      <c r="EK58" s="19">
        <v>2.6</v>
      </c>
      <c r="EL58" s="19">
        <v>-0.1</v>
      </c>
      <c r="EM58" s="19">
        <v>1.3</v>
      </c>
      <c r="EN58" s="19">
        <v>0.2</v>
      </c>
      <c r="EO58" s="19">
        <v>0.2</v>
      </c>
      <c r="EP58" s="19">
        <v>0.2</v>
      </c>
      <c r="EQ58" s="19">
        <v>-4.8</v>
      </c>
      <c r="ER58" s="19">
        <v>0</v>
      </c>
      <c r="ES58" s="19">
        <v>0</v>
      </c>
      <c r="ET58" s="19">
        <v>0</v>
      </c>
      <c r="EU58" s="19">
        <v>0</v>
      </c>
      <c r="EV58" s="19">
        <v>-7.5</v>
      </c>
      <c r="EW58" s="19">
        <v>-4.2</v>
      </c>
      <c r="EX58" s="19">
        <v>0</v>
      </c>
      <c r="EY58" s="19">
        <v>1.8</v>
      </c>
      <c r="EZ58" s="19">
        <v>0.8</v>
      </c>
      <c r="FA58" s="19">
        <v>0.3</v>
      </c>
      <c r="FB58" s="19">
        <v>1.2</v>
      </c>
      <c r="FC58" s="19">
        <v>0</v>
      </c>
      <c r="FD58" s="19">
        <v>0.3</v>
      </c>
      <c r="FE58" s="19">
        <v>1.6</v>
      </c>
      <c r="FF58" s="19">
        <v>1.3</v>
      </c>
      <c r="FG58" s="19"/>
      <c r="FH58" s="19">
        <v>6.2</v>
      </c>
      <c r="FI58" s="19">
        <v>10.1</v>
      </c>
      <c r="FJ58" s="19">
        <v>2.2999999999999998</v>
      </c>
      <c r="FK58" s="19">
        <v>0.6</v>
      </c>
      <c r="FL58" s="19">
        <v>2.5</v>
      </c>
      <c r="FM58" s="19">
        <v>3.4</v>
      </c>
      <c r="FN58" s="19"/>
      <c r="FO58" s="19">
        <v>193.2</v>
      </c>
      <c r="FP58" s="15"/>
      <c r="FQ58" s="19"/>
      <c r="FR58" s="19"/>
      <c r="FS58" s="19"/>
      <c r="FT58" s="19">
        <v>1.8</v>
      </c>
      <c r="FU58" s="19">
        <v>0.3</v>
      </c>
      <c r="FV58" s="19">
        <v>0.3</v>
      </c>
      <c r="FW58" s="19">
        <v>-1.2</v>
      </c>
      <c r="FX58" s="19">
        <v>2.4</v>
      </c>
      <c r="FY58" s="19">
        <v>3.6</v>
      </c>
    </row>
    <row r="59" spans="1:181" ht="24.95" customHeight="1" x14ac:dyDescent="0.25">
      <c r="A59" s="201" t="s">
        <v>804</v>
      </c>
      <c r="B59" s="202"/>
      <c r="C59" s="20">
        <v>643</v>
      </c>
      <c r="D59" s="20">
        <v>1759.5</v>
      </c>
      <c r="E59" s="20">
        <v>426.25</v>
      </c>
      <c r="F59" s="20">
        <v>38.4</v>
      </c>
      <c r="G59" s="20">
        <v>0.5</v>
      </c>
      <c r="H59" s="20">
        <v>-287.25</v>
      </c>
      <c r="I59" s="20">
        <v>-23.75</v>
      </c>
      <c r="J59" s="20">
        <v>0</v>
      </c>
      <c r="K59" s="20">
        <v>0.7</v>
      </c>
      <c r="L59" s="20">
        <v>0</v>
      </c>
      <c r="M59" s="20">
        <v>0</v>
      </c>
      <c r="N59" s="20">
        <v>0</v>
      </c>
      <c r="O59" s="20">
        <v>0</v>
      </c>
      <c r="P59" s="20">
        <v>0</v>
      </c>
      <c r="Q59" s="20">
        <v>0</v>
      </c>
      <c r="R59" s="20">
        <v>1446.15</v>
      </c>
      <c r="S59" s="20">
        <v>0.55000000000000004</v>
      </c>
      <c r="T59" s="20">
        <v>0</v>
      </c>
      <c r="U59" s="20">
        <v>82.5</v>
      </c>
      <c r="V59" s="20">
        <v>0</v>
      </c>
      <c r="W59" s="20">
        <v>0</v>
      </c>
      <c r="X59" s="20">
        <v>55.9</v>
      </c>
      <c r="Y59" s="20">
        <v>28.45</v>
      </c>
      <c r="Z59" s="20">
        <v>14.85</v>
      </c>
      <c r="AA59" s="20">
        <v>0</v>
      </c>
      <c r="AB59" s="20">
        <v>-77.75</v>
      </c>
      <c r="AC59" s="20">
        <v>0</v>
      </c>
      <c r="AD59" s="20">
        <v>194.25</v>
      </c>
      <c r="AE59" s="20">
        <v>0</v>
      </c>
      <c r="AF59" s="20">
        <v>0</v>
      </c>
      <c r="AG59" s="20">
        <v>8.15</v>
      </c>
      <c r="AH59" s="20">
        <v>5.65</v>
      </c>
      <c r="AI59" s="20">
        <v>391.8</v>
      </c>
      <c r="AJ59" s="20">
        <v>158.85</v>
      </c>
      <c r="AK59" s="20">
        <v>17.2</v>
      </c>
      <c r="AL59" s="20">
        <v>0</v>
      </c>
      <c r="AM59" s="20">
        <v>0</v>
      </c>
      <c r="AN59" s="20">
        <v>-33</v>
      </c>
      <c r="AO59" s="20">
        <v>846.7</v>
      </c>
      <c r="AP59" s="20">
        <v>211.95</v>
      </c>
      <c r="AQ59" s="20">
        <v>606.29999999999995</v>
      </c>
      <c r="AR59" s="20">
        <v>161.65</v>
      </c>
      <c r="AS59" s="20">
        <v>-0.9</v>
      </c>
      <c r="AT59" s="20">
        <v>62.4</v>
      </c>
      <c r="AU59" s="20">
        <v>27.25</v>
      </c>
      <c r="AV59" s="20">
        <v>385.6</v>
      </c>
      <c r="AW59" s="20">
        <v>-31.55</v>
      </c>
      <c r="AX59" s="20">
        <v>132.6</v>
      </c>
      <c r="AY59" s="20">
        <v>201.1</v>
      </c>
      <c r="AZ59" s="20">
        <v>-13.95</v>
      </c>
      <c r="BA59" s="20">
        <v>0</v>
      </c>
      <c r="BB59" s="20">
        <v>21.8</v>
      </c>
      <c r="BC59" s="20">
        <v>8.4499999999999993</v>
      </c>
      <c r="BD59" s="20">
        <v>171.2</v>
      </c>
      <c r="BE59" s="20">
        <v>0</v>
      </c>
      <c r="BF59" s="20">
        <v>0</v>
      </c>
      <c r="BG59" s="20">
        <v>76.650000000000006</v>
      </c>
      <c r="BH59" s="20">
        <v>0</v>
      </c>
      <c r="BI59" s="20">
        <v>0</v>
      </c>
      <c r="BJ59" s="20">
        <v>-0.05</v>
      </c>
      <c r="BK59" s="20">
        <v>0</v>
      </c>
      <c r="BL59" s="20">
        <v>0</v>
      </c>
      <c r="BM59" s="20">
        <v>0</v>
      </c>
      <c r="BN59" s="20">
        <v>101.65</v>
      </c>
      <c r="BO59" s="20">
        <v>0</v>
      </c>
      <c r="BP59" s="20">
        <v>0</v>
      </c>
      <c r="BQ59" s="20">
        <v>0</v>
      </c>
      <c r="BR59" s="20">
        <v>0</v>
      </c>
      <c r="BS59" s="20">
        <v>0</v>
      </c>
      <c r="BT59" s="20">
        <v>0</v>
      </c>
      <c r="BU59" s="20">
        <v>-10.35</v>
      </c>
      <c r="BV59" s="20">
        <v>-189</v>
      </c>
      <c r="BW59" s="20">
        <v>121.9</v>
      </c>
      <c r="BX59" s="20">
        <v>-11.65</v>
      </c>
      <c r="BY59" s="20">
        <v>0</v>
      </c>
      <c r="BZ59" s="20">
        <v>0</v>
      </c>
      <c r="CA59" s="20">
        <v>-1.45</v>
      </c>
      <c r="CB59" s="20">
        <v>1533.25</v>
      </c>
      <c r="CC59" s="20">
        <v>778.7</v>
      </c>
      <c r="CD59" s="20">
        <v>207.8</v>
      </c>
      <c r="CE59" s="20">
        <v>301.8</v>
      </c>
      <c r="CF59" s="20">
        <v>126.2</v>
      </c>
      <c r="CG59" s="20">
        <v>-101.15</v>
      </c>
      <c r="CH59" s="20">
        <v>61.65</v>
      </c>
      <c r="CI59" s="20">
        <v>3.6</v>
      </c>
      <c r="CJ59" s="20">
        <v>876.75</v>
      </c>
      <c r="CK59" s="20">
        <v>0</v>
      </c>
      <c r="CL59" s="20">
        <v>0</v>
      </c>
      <c r="CM59" s="20">
        <v>0</v>
      </c>
      <c r="CN59" s="20">
        <v>333.7</v>
      </c>
      <c r="CO59" s="20">
        <v>136.15</v>
      </c>
      <c r="CP59" s="20">
        <v>209.9</v>
      </c>
      <c r="CQ59" s="20">
        <v>107.85</v>
      </c>
      <c r="CR59" s="20">
        <v>0</v>
      </c>
      <c r="CS59" s="20">
        <v>0</v>
      </c>
      <c r="CT59" s="20">
        <v>0</v>
      </c>
      <c r="CU59" s="20">
        <v>4.8</v>
      </c>
      <c r="CV59" s="20">
        <v>33.450000000000003</v>
      </c>
      <c r="CW59" s="20">
        <v>0</v>
      </c>
      <c r="CX59" s="20">
        <v>-96.1</v>
      </c>
      <c r="CY59" s="20">
        <v>85.45</v>
      </c>
      <c r="CZ59" s="20">
        <v>-82.2</v>
      </c>
      <c r="DA59" s="20">
        <v>0</v>
      </c>
      <c r="DB59" s="20">
        <v>0.95</v>
      </c>
      <c r="DC59" s="20">
        <v>-0.65</v>
      </c>
      <c r="DD59" s="20">
        <v>-28.5</v>
      </c>
      <c r="DE59" s="20">
        <v>252.35</v>
      </c>
      <c r="DF59" s="20">
        <v>91.305000000000007</v>
      </c>
      <c r="DG59" s="20">
        <v>0</v>
      </c>
      <c r="DH59" s="20">
        <v>4.2</v>
      </c>
      <c r="DI59" s="20">
        <v>40.450000000000003</v>
      </c>
      <c r="DJ59" s="20">
        <v>4.0999999999999996</v>
      </c>
      <c r="DK59" s="20">
        <v>-15</v>
      </c>
      <c r="DL59" s="20">
        <v>7.3</v>
      </c>
      <c r="DM59" s="20">
        <v>13.55</v>
      </c>
      <c r="DN59" s="20">
        <v>0</v>
      </c>
      <c r="DO59" s="20">
        <v>-7.05</v>
      </c>
      <c r="DP59" s="20">
        <v>-18.25</v>
      </c>
      <c r="DQ59" s="20">
        <v>0.15</v>
      </c>
      <c r="DR59" s="20">
        <v>-148.4</v>
      </c>
      <c r="DS59" s="20">
        <v>-31.35</v>
      </c>
      <c r="DT59" s="20">
        <v>0.7</v>
      </c>
      <c r="DU59" s="20">
        <v>6.45</v>
      </c>
      <c r="DV59" s="20">
        <v>18.899999999999999</v>
      </c>
      <c r="DW59" s="20">
        <v>0</v>
      </c>
      <c r="DX59" s="20">
        <v>0</v>
      </c>
      <c r="DY59" s="20">
        <v>-108.9</v>
      </c>
      <c r="DZ59" s="20">
        <v>21.8</v>
      </c>
      <c r="EA59" s="20">
        <v>75.150000000000006</v>
      </c>
      <c r="EB59" s="20">
        <v>60</v>
      </c>
      <c r="EC59" s="20">
        <v>0</v>
      </c>
      <c r="ED59" s="20">
        <v>0</v>
      </c>
      <c r="EE59" s="20">
        <v>26</v>
      </c>
      <c r="EF59" s="20">
        <v>-106.5</v>
      </c>
      <c r="EG59" s="20">
        <v>-286.35000000000002</v>
      </c>
      <c r="EH59" s="20">
        <v>-10.75</v>
      </c>
      <c r="EI59" s="20">
        <v>-24.8</v>
      </c>
      <c r="EJ59" s="20">
        <v>0</v>
      </c>
      <c r="EK59" s="20">
        <v>63.4</v>
      </c>
      <c r="EL59" s="20">
        <v>-2.65</v>
      </c>
      <c r="EM59" s="20">
        <v>38.049999999999997</v>
      </c>
      <c r="EN59" s="20">
        <v>4.8</v>
      </c>
      <c r="EO59" s="20">
        <v>4.8</v>
      </c>
      <c r="EP59" s="20">
        <v>4.8</v>
      </c>
      <c r="EQ59" s="20">
        <v>-85.55</v>
      </c>
      <c r="ER59" s="20">
        <v>23.75</v>
      </c>
      <c r="ES59" s="20">
        <v>-7.55</v>
      </c>
      <c r="ET59" s="20">
        <v>135.35</v>
      </c>
      <c r="EU59" s="20">
        <v>-4.4000000000000004</v>
      </c>
      <c r="EV59" s="20">
        <v>-75.150000000000006</v>
      </c>
      <c r="EW59" s="20">
        <v>-23.45</v>
      </c>
      <c r="EX59" s="20">
        <v>17</v>
      </c>
      <c r="EY59" s="20">
        <v>42.8</v>
      </c>
      <c r="EZ59" s="20">
        <v>18.649999999999999</v>
      </c>
      <c r="FA59" s="20">
        <v>7.2</v>
      </c>
      <c r="FB59" s="20">
        <v>28.1</v>
      </c>
      <c r="FC59" s="20">
        <v>-6.05</v>
      </c>
      <c r="FD59" s="20">
        <v>9.4</v>
      </c>
      <c r="FE59" s="20">
        <v>45.15</v>
      </c>
      <c r="FF59" s="20">
        <v>38.35</v>
      </c>
      <c r="FG59" s="20">
        <v>0</v>
      </c>
      <c r="FH59" s="20">
        <v>175.65</v>
      </c>
      <c r="FI59" s="20">
        <v>270.05</v>
      </c>
      <c r="FJ59" s="20">
        <v>73.400000000000006</v>
      </c>
      <c r="FK59" s="20">
        <v>0.85</v>
      </c>
      <c r="FL59" s="20">
        <v>47.4</v>
      </c>
      <c r="FM59" s="20">
        <v>94.65</v>
      </c>
      <c r="FN59" s="20">
        <v>0</v>
      </c>
      <c r="FO59" s="20">
        <v>13026.455</v>
      </c>
      <c r="FP59" s="21"/>
      <c r="FQ59" s="20">
        <v>0</v>
      </c>
      <c r="FR59" s="20">
        <v>0</v>
      </c>
      <c r="FS59" s="20">
        <v>0</v>
      </c>
      <c r="FT59" s="20">
        <v>42</v>
      </c>
      <c r="FU59" s="20">
        <v>8.35</v>
      </c>
      <c r="FV59" s="20">
        <v>5.65</v>
      </c>
      <c r="FW59" s="20">
        <v>-7.35</v>
      </c>
      <c r="FX59" s="20">
        <v>50.75</v>
      </c>
      <c r="FY59" s="20">
        <v>99.4</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807</v>
      </c>
      <c r="C5" s="1"/>
      <c r="D5" s="1"/>
      <c r="E5" s="1"/>
      <c r="F5" s="1"/>
      <c r="G5" s="1"/>
      <c r="H5" s="1"/>
    </row>
    <row r="6" spans="1:8" ht="23.1" customHeight="1" x14ac:dyDescent="0.25">
      <c r="A6" s="1"/>
      <c r="B6" s="206" t="s">
        <v>808</v>
      </c>
      <c r="C6" s="206" t="s">
        <v>809</v>
      </c>
      <c r="D6" s="206"/>
      <c r="E6" s="206" t="s">
        <v>810</v>
      </c>
      <c r="F6" s="206"/>
      <c r="G6" s="206"/>
      <c r="H6" s="206" t="s">
        <v>811</v>
      </c>
    </row>
    <row r="7" spans="1:8" ht="30.95" customHeight="1" x14ac:dyDescent="0.25">
      <c r="A7" s="1"/>
      <c r="B7" s="206"/>
      <c r="C7" s="24" t="s">
        <v>812</v>
      </c>
      <c r="D7" s="24" t="s">
        <v>813</v>
      </c>
      <c r="E7" s="24" t="s">
        <v>537</v>
      </c>
      <c r="F7" s="24" t="s">
        <v>536</v>
      </c>
      <c r="G7" s="24" t="s">
        <v>535</v>
      </c>
      <c r="H7" s="24" t="s">
        <v>814</v>
      </c>
    </row>
    <row r="8" spans="1:8" ht="11.1" customHeight="1" x14ac:dyDescent="0.25">
      <c r="A8" s="1"/>
      <c r="B8" s="25" t="s">
        <v>756</v>
      </c>
      <c r="C8" s="26">
        <v>0</v>
      </c>
      <c r="D8" s="26">
        <v>6762.7</v>
      </c>
      <c r="E8" s="27">
        <v>1034.2374</v>
      </c>
      <c r="F8" s="27">
        <v>3940.8670999999999</v>
      </c>
      <c r="G8" s="27">
        <v>1787.5954999999999</v>
      </c>
      <c r="H8" s="27">
        <v>254.78960000000001</v>
      </c>
    </row>
    <row r="9" spans="1:8" ht="11.1" customHeight="1" x14ac:dyDescent="0.25">
      <c r="A9" s="1"/>
      <c r="B9" s="25" t="s">
        <v>757</v>
      </c>
      <c r="C9" s="26">
        <v>0</v>
      </c>
      <c r="D9" s="26">
        <v>6591.3</v>
      </c>
      <c r="E9" s="27">
        <v>1052.2267999999999</v>
      </c>
      <c r="F9" s="27">
        <v>3778.4843999999998</v>
      </c>
      <c r="G9" s="27">
        <v>1760.5888</v>
      </c>
      <c r="H9" s="27">
        <v>257.92140000000001</v>
      </c>
    </row>
    <row r="10" spans="1:8" ht="11.1" customHeight="1" x14ac:dyDescent="0.25">
      <c r="A10" s="1"/>
      <c r="B10" s="25" t="s">
        <v>758</v>
      </c>
      <c r="C10" s="26">
        <v>0</v>
      </c>
      <c r="D10" s="26">
        <v>6506.4</v>
      </c>
      <c r="E10" s="27">
        <v>983.23590000000002</v>
      </c>
      <c r="F10" s="27">
        <v>3767.1032</v>
      </c>
      <c r="G10" s="27">
        <v>1756.0608999999999</v>
      </c>
      <c r="H10" s="27">
        <v>253.9436</v>
      </c>
    </row>
    <row r="11" spans="1:8" ht="11.1" customHeight="1" x14ac:dyDescent="0.25">
      <c r="A11" s="1"/>
      <c r="B11" s="25" t="s">
        <v>759</v>
      </c>
      <c r="C11" s="26">
        <v>0</v>
      </c>
      <c r="D11" s="26">
        <v>6431.9</v>
      </c>
      <c r="E11" s="27">
        <v>1026.5353</v>
      </c>
      <c r="F11" s="27">
        <v>3657.0551999999998</v>
      </c>
      <c r="G11" s="27">
        <v>1748.3095000000001</v>
      </c>
      <c r="H11" s="27">
        <v>257.81439999999998</v>
      </c>
    </row>
    <row r="12" spans="1:8" ht="11.1" customHeight="1" x14ac:dyDescent="0.25">
      <c r="A12" s="1"/>
      <c r="B12" s="25" t="s">
        <v>760</v>
      </c>
      <c r="C12" s="26">
        <v>0</v>
      </c>
      <c r="D12" s="26">
        <v>6372.2</v>
      </c>
      <c r="E12" s="27">
        <v>970.31910000000005</v>
      </c>
      <c r="F12" s="27">
        <v>3640.3128999999999</v>
      </c>
      <c r="G12" s="27">
        <v>1761.568</v>
      </c>
      <c r="H12" s="27">
        <v>257.08679999999998</v>
      </c>
    </row>
    <row r="13" spans="1:8" ht="11.1" customHeight="1" x14ac:dyDescent="0.25">
      <c r="A13" s="1"/>
      <c r="B13" s="25" t="s">
        <v>761</v>
      </c>
      <c r="C13" s="26">
        <v>0</v>
      </c>
      <c r="D13" s="26">
        <v>6368.3</v>
      </c>
      <c r="E13" s="27">
        <v>1003.9332000000001</v>
      </c>
      <c r="F13" s="27">
        <v>3598.6947</v>
      </c>
      <c r="G13" s="27">
        <v>1765.6721</v>
      </c>
      <c r="H13" s="27">
        <v>251.41630000000001</v>
      </c>
    </row>
    <row r="14" spans="1:8" ht="11.1" customHeight="1" x14ac:dyDescent="0.25">
      <c r="A14" s="1"/>
      <c r="B14" s="25" t="s">
        <v>762</v>
      </c>
      <c r="C14" s="26">
        <v>0</v>
      </c>
      <c r="D14" s="26">
        <v>6326.3</v>
      </c>
      <c r="E14" s="27">
        <v>962.39949999999999</v>
      </c>
      <c r="F14" s="27">
        <v>3608.3323</v>
      </c>
      <c r="G14" s="27">
        <v>1755.5681999999999</v>
      </c>
      <c r="H14" s="27">
        <v>243.05430000000001</v>
      </c>
    </row>
    <row r="15" spans="1:8" ht="11.1" customHeight="1" x14ac:dyDescent="0.25">
      <c r="A15" s="1"/>
      <c r="B15" s="25" t="s">
        <v>763</v>
      </c>
      <c r="C15" s="26">
        <v>0</v>
      </c>
      <c r="D15" s="26">
        <v>6376.3</v>
      </c>
      <c r="E15" s="27">
        <v>1003.4104</v>
      </c>
      <c r="F15" s="27">
        <v>3609.6015000000002</v>
      </c>
      <c r="G15" s="27">
        <v>1763.2881</v>
      </c>
      <c r="H15" s="27">
        <v>250.70699999999999</v>
      </c>
    </row>
    <row r="16" spans="1:8" ht="11.1" customHeight="1" x14ac:dyDescent="0.25">
      <c r="A16" s="1"/>
      <c r="B16" s="25" t="s">
        <v>764</v>
      </c>
      <c r="C16" s="26">
        <v>0</v>
      </c>
      <c r="D16" s="26">
        <v>6389.1</v>
      </c>
      <c r="E16" s="27">
        <v>996.86019999999996</v>
      </c>
      <c r="F16" s="27">
        <v>3616.0056</v>
      </c>
      <c r="G16" s="27">
        <v>1776.2342000000001</v>
      </c>
      <c r="H16" s="27">
        <v>257.43259999999998</v>
      </c>
    </row>
    <row r="17" spans="1:8" ht="11.1" customHeight="1" x14ac:dyDescent="0.25">
      <c r="A17" s="1"/>
      <c r="B17" s="25" t="s">
        <v>765</v>
      </c>
      <c r="C17" s="26">
        <v>0</v>
      </c>
      <c r="D17" s="26">
        <v>6403.7</v>
      </c>
      <c r="E17" s="27">
        <v>975.27499999999998</v>
      </c>
      <c r="F17" s="27">
        <v>3646.4537</v>
      </c>
      <c r="G17" s="27">
        <v>1781.9712999999999</v>
      </c>
      <c r="H17" s="27">
        <v>251.37889999999999</v>
      </c>
    </row>
    <row r="18" spans="1:8" ht="11.1" customHeight="1" x14ac:dyDescent="0.25">
      <c r="A18" s="1"/>
      <c r="B18" s="25" t="s">
        <v>766</v>
      </c>
      <c r="C18" s="26">
        <v>0</v>
      </c>
      <c r="D18" s="26">
        <v>6551.2</v>
      </c>
      <c r="E18" s="27">
        <v>1012.1378999999999</v>
      </c>
      <c r="F18" s="27">
        <v>3748.3453</v>
      </c>
      <c r="G18" s="27">
        <v>1790.7167999999999</v>
      </c>
      <c r="H18" s="27">
        <v>245.14189999999999</v>
      </c>
    </row>
    <row r="19" spans="1:8" ht="11.1" customHeight="1" x14ac:dyDescent="0.25">
      <c r="A19" s="1"/>
      <c r="B19" s="25" t="s">
        <v>767</v>
      </c>
      <c r="C19" s="26">
        <v>0</v>
      </c>
      <c r="D19" s="26">
        <v>6587.08</v>
      </c>
      <c r="E19" s="27">
        <v>1009.55</v>
      </c>
      <c r="F19" s="27">
        <v>3800.3887</v>
      </c>
      <c r="G19" s="27">
        <v>1777.1413</v>
      </c>
      <c r="H19" s="27">
        <v>245.88290000000001</v>
      </c>
    </row>
    <row r="20" spans="1:8" ht="11.1" customHeight="1" x14ac:dyDescent="0.25">
      <c r="A20" s="1"/>
      <c r="B20" s="25" t="s">
        <v>768</v>
      </c>
      <c r="C20" s="26">
        <v>0</v>
      </c>
      <c r="D20" s="26">
        <v>6710.74</v>
      </c>
      <c r="E20" s="27">
        <v>1086.6722</v>
      </c>
      <c r="F20" s="27">
        <v>3847.4407000000001</v>
      </c>
      <c r="G20" s="27">
        <v>1776.6270999999999</v>
      </c>
      <c r="H20" s="27">
        <v>236.05250000000001</v>
      </c>
    </row>
    <row r="21" spans="1:8" ht="11.1" customHeight="1" x14ac:dyDescent="0.25">
      <c r="A21" s="1"/>
      <c r="B21" s="25" t="s">
        <v>769</v>
      </c>
      <c r="C21" s="26">
        <v>0</v>
      </c>
      <c r="D21" s="26">
        <v>6763.06</v>
      </c>
      <c r="E21" s="27">
        <v>1042.7753</v>
      </c>
      <c r="F21" s="27">
        <v>3968.1217999999999</v>
      </c>
      <c r="G21" s="27">
        <v>1752.1629</v>
      </c>
      <c r="H21" s="27">
        <v>232.9727</v>
      </c>
    </row>
    <row r="22" spans="1:8" ht="11.1" customHeight="1" x14ac:dyDescent="0.25">
      <c r="A22" s="1"/>
      <c r="B22" s="25" t="s">
        <v>770</v>
      </c>
      <c r="C22" s="26">
        <v>0</v>
      </c>
      <c r="D22" s="26">
        <v>6998.44</v>
      </c>
      <c r="E22" s="27">
        <v>1111.7164</v>
      </c>
      <c r="F22" s="27">
        <v>4132.8321999999998</v>
      </c>
      <c r="G22" s="27">
        <v>1753.8914</v>
      </c>
      <c r="H22" s="27">
        <v>238.89670000000001</v>
      </c>
    </row>
    <row r="23" spans="1:8" ht="11.1" customHeight="1" x14ac:dyDescent="0.25">
      <c r="A23" s="1"/>
      <c r="B23" s="25" t="s">
        <v>771</v>
      </c>
      <c r="C23" s="26">
        <v>0</v>
      </c>
      <c r="D23" s="26">
        <v>7197.41</v>
      </c>
      <c r="E23" s="27">
        <v>1097.9490000000001</v>
      </c>
      <c r="F23" s="27">
        <v>4331.0590000000002</v>
      </c>
      <c r="G23" s="27">
        <v>1768.402</v>
      </c>
      <c r="H23" s="27">
        <v>237.77959999999999</v>
      </c>
    </row>
    <row r="24" spans="1:8" ht="11.1" customHeight="1" x14ac:dyDescent="0.25">
      <c r="A24" s="1"/>
      <c r="B24" s="25" t="s">
        <v>772</v>
      </c>
      <c r="C24" s="26">
        <v>0</v>
      </c>
      <c r="D24" s="26">
        <v>7422.23</v>
      </c>
      <c r="E24" s="27">
        <v>1144.0311999999999</v>
      </c>
      <c r="F24" s="27">
        <v>4504.1633000000002</v>
      </c>
      <c r="G24" s="27">
        <v>1774.0355</v>
      </c>
      <c r="H24" s="27">
        <v>244.2559</v>
      </c>
    </row>
    <row r="25" spans="1:8" ht="11.1" customHeight="1" x14ac:dyDescent="0.25">
      <c r="A25" s="1"/>
      <c r="B25" s="25" t="s">
        <v>773</v>
      </c>
      <c r="C25" s="26">
        <v>0</v>
      </c>
      <c r="D25" s="26">
        <v>7621.45</v>
      </c>
      <c r="E25" s="27">
        <v>1170.4764</v>
      </c>
      <c r="F25" s="27">
        <v>4666.6458000000002</v>
      </c>
      <c r="G25" s="27">
        <v>1784.3278</v>
      </c>
      <c r="H25" s="27">
        <v>249.51349999999999</v>
      </c>
    </row>
    <row r="26" spans="1:8" ht="11.1" customHeight="1" x14ac:dyDescent="0.25">
      <c r="A26" s="1"/>
      <c r="B26" s="25" t="s">
        <v>774</v>
      </c>
      <c r="C26" s="26">
        <v>0</v>
      </c>
      <c r="D26" s="26">
        <v>7891.7</v>
      </c>
      <c r="E26" s="27">
        <v>1264.6203</v>
      </c>
      <c r="F26" s="27">
        <v>4785.4939999999997</v>
      </c>
      <c r="G26" s="27">
        <v>1841.5857000000001</v>
      </c>
      <c r="H26" s="27">
        <v>249.19929999999999</v>
      </c>
    </row>
    <row r="27" spans="1:8" ht="11.1" customHeight="1" x14ac:dyDescent="0.25">
      <c r="A27" s="1"/>
      <c r="B27" s="25" t="s">
        <v>775</v>
      </c>
      <c r="C27" s="26">
        <v>0</v>
      </c>
      <c r="D27" s="26">
        <v>7955.08</v>
      </c>
      <c r="E27" s="27">
        <v>1258.3377</v>
      </c>
      <c r="F27" s="27">
        <v>4843.6238999999996</v>
      </c>
      <c r="G27" s="27">
        <v>1853.1184000000001</v>
      </c>
      <c r="H27" s="27">
        <v>257.40609999999998</v>
      </c>
    </row>
    <row r="28" spans="1:8" ht="11.1" customHeight="1" x14ac:dyDescent="0.25">
      <c r="A28" s="1"/>
      <c r="B28" s="25" t="s">
        <v>776</v>
      </c>
      <c r="C28" s="26">
        <v>0</v>
      </c>
      <c r="D28" s="26">
        <v>8067.24</v>
      </c>
      <c r="E28" s="27">
        <v>1295.5181</v>
      </c>
      <c r="F28" s="27">
        <v>4906.6787999999997</v>
      </c>
      <c r="G28" s="27">
        <v>1865.0431000000001</v>
      </c>
      <c r="H28" s="27">
        <v>249.80109999999999</v>
      </c>
    </row>
    <row r="29" spans="1:8" ht="11.1" customHeight="1" x14ac:dyDescent="0.25">
      <c r="A29" s="1"/>
      <c r="B29" s="25" t="s">
        <v>777</v>
      </c>
      <c r="C29" s="26">
        <v>0</v>
      </c>
      <c r="D29" s="26">
        <v>8157.42</v>
      </c>
      <c r="E29" s="27">
        <v>1306.7195999999999</v>
      </c>
      <c r="F29" s="27">
        <v>4973.5826999999999</v>
      </c>
      <c r="G29" s="27">
        <v>1877.1177</v>
      </c>
      <c r="H29" s="27">
        <v>259.18490000000003</v>
      </c>
    </row>
    <row r="30" spans="1:8" ht="11.1" customHeight="1" x14ac:dyDescent="0.25">
      <c r="A30" s="1"/>
      <c r="B30" s="25" t="s">
        <v>778</v>
      </c>
      <c r="C30" s="26">
        <v>0</v>
      </c>
      <c r="D30" s="26">
        <v>8244.9</v>
      </c>
      <c r="E30" s="27">
        <v>1320.7036000000001</v>
      </c>
      <c r="F30" s="27">
        <v>5046.8177999999998</v>
      </c>
      <c r="G30" s="27">
        <v>1877.3786</v>
      </c>
      <c r="H30" s="27">
        <v>252.6576</v>
      </c>
    </row>
    <row r="31" spans="1:8" ht="11.1" customHeight="1" x14ac:dyDescent="0.25">
      <c r="A31" s="1"/>
      <c r="B31" s="25" t="s">
        <v>779</v>
      </c>
      <c r="C31" s="26">
        <v>0</v>
      </c>
      <c r="D31" s="26">
        <v>8197.11</v>
      </c>
      <c r="E31" s="27">
        <v>1299.4077</v>
      </c>
      <c r="F31" s="27">
        <v>5031.7012999999997</v>
      </c>
      <c r="G31" s="27">
        <v>1866.001</v>
      </c>
      <c r="H31" s="27">
        <v>245.67920000000001</v>
      </c>
    </row>
    <row r="32" spans="1:8" ht="11.1" customHeight="1" x14ac:dyDescent="0.25">
      <c r="A32" s="1"/>
      <c r="B32" s="25" t="s">
        <v>780</v>
      </c>
      <c r="C32" s="26">
        <v>0</v>
      </c>
      <c r="D32" s="26">
        <v>8204.4699999999993</v>
      </c>
      <c r="E32" s="27">
        <v>1331.5105000000001</v>
      </c>
      <c r="F32" s="27">
        <v>5027.2223000000004</v>
      </c>
      <c r="G32" s="27">
        <v>1845.7372</v>
      </c>
      <c r="H32" s="27">
        <v>248.30439999999999</v>
      </c>
    </row>
    <row r="33" spans="1:8" ht="11.1" customHeight="1" x14ac:dyDescent="0.25">
      <c r="A33" s="1"/>
      <c r="B33" s="25" t="s">
        <v>781</v>
      </c>
      <c r="C33" s="26">
        <v>0</v>
      </c>
      <c r="D33" s="26">
        <v>8143.49</v>
      </c>
      <c r="E33" s="27">
        <v>1304.2443000000001</v>
      </c>
      <c r="F33" s="27">
        <v>5003.5574999999999</v>
      </c>
      <c r="G33" s="27">
        <v>1835.6882000000001</v>
      </c>
      <c r="H33" s="27">
        <v>246.28909999999999</v>
      </c>
    </row>
    <row r="34" spans="1:8" ht="11.1" customHeight="1" x14ac:dyDescent="0.25">
      <c r="A34" s="1"/>
      <c r="B34" s="25" t="s">
        <v>782</v>
      </c>
      <c r="C34" s="26">
        <v>0</v>
      </c>
      <c r="D34" s="26">
        <v>8059.58</v>
      </c>
      <c r="E34" s="27">
        <v>1299.4781</v>
      </c>
      <c r="F34" s="27">
        <v>4960.9684999999999</v>
      </c>
      <c r="G34" s="27">
        <v>1799.1333999999999</v>
      </c>
      <c r="H34" s="27">
        <v>254.4838</v>
      </c>
    </row>
    <row r="35" spans="1:8" ht="11.1" customHeight="1" x14ac:dyDescent="0.25">
      <c r="A35" s="1"/>
      <c r="B35" s="25" t="s">
        <v>783</v>
      </c>
      <c r="C35" s="26">
        <v>0</v>
      </c>
      <c r="D35" s="26">
        <v>8117.01</v>
      </c>
      <c r="E35" s="27">
        <v>1264.4047</v>
      </c>
      <c r="F35" s="27">
        <v>4989.0690000000004</v>
      </c>
      <c r="G35" s="27">
        <v>1863.5363</v>
      </c>
      <c r="H35" s="27">
        <v>261.66460000000001</v>
      </c>
    </row>
    <row r="36" spans="1:8" ht="11.1" customHeight="1" x14ac:dyDescent="0.25">
      <c r="A36" s="1"/>
      <c r="B36" s="25" t="s">
        <v>784</v>
      </c>
      <c r="C36" s="26">
        <v>0</v>
      </c>
      <c r="D36" s="26">
        <v>8309.73</v>
      </c>
      <c r="E36" s="27">
        <v>1324.4876999999999</v>
      </c>
      <c r="F36" s="27">
        <v>5086.9310999999998</v>
      </c>
      <c r="G36" s="27">
        <v>1898.3112000000001</v>
      </c>
      <c r="H36" s="27">
        <v>268.97719999999998</v>
      </c>
    </row>
    <row r="37" spans="1:8" ht="11.1" customHeight="1" x14ac:dyDescent="0.25">
      <c r="A37" s="1"/>
      <c r="B37" s="25" t="s">
        <v>785</v>
      </c>
      <c r="C37" s="26">
        <v>0</v>
      </c>
      <c r="D37" s="26">
        <v>8236.5400000000009</v>
      </c>
      <c r="E37" s="27">
        <v>1295.1409000000001</v>
      </c>
      <c r="F37" s="27">
        <v>5050.2575999999999</v>
      </c>
      <c r="G37" s="27">
        <v>1891.1415</v>
      </c>
      <c r="H37" s="27">
        <v>267.94549999999998</v>
      </c>
    </row>
    <row r="38" spans="1:8" ht="11.1" customHeight="1" x14ac:dyDescent="0.25">
      <c r="A38" s="1"/>
      <c r="B38" s="25" t="s">
        <v>786</v>
      </c>
      <c r="C38" s="26">
        <v>0</v>
      </c>
      <c r="D38" s="26">
        <v>8289.81</v>
      </c>
      <c r="E38" s="27">
        <v>1284.5137999999999</v>
      </c>
      <c r="F38" s="27">
        <v>5097.5412999999999</v>
      </c>
      <c r="G38" s="27">
        <v>1907.7548999999999</v>
      </c>
      <c r="H38" s="27">
        <v>265.19600000000003</v>
      </c>
    </row>
    <row r="39" spans="1:8" ht="11.1" customHeight="1" x14ac:dyDescent="0.25">
      <c r="A39" s="1"/>
      <c r="B39" s="25" t="s">
        <v>787</v>
      </c>
      <c r="C39" s="26">
        <v>0</v>
      </c>
      <c r="D39" s="26">
        <v>8315.68</v>
      </c>
      <c r="E39" s="27">
        <v>1353.5794000000001</v>
      </c>
      <c r="F39" s="27">
        <v>5089.5212000000001</v>
      </c>
      <c r="G39" s="27">
        <v>1872.5794000000001</v>
      </c>
      <c r="H39" s="27">
        <v>268.50009999999997</v>
      </c>
    </row>
    <row r="40" spans="1:8" ht="11.1" customHeight="1" x14ac:dyDescent="0.25">
      <c r="A40" s="1"/>
      <c r="B40" s="25" t="s">
        <v>788</v>
      </c>
      <c r="C40" s="26">
        <v>0</v>
      </c>
      <c r="D40" s="26">
        <v>8237.86</v>
      </c>
      <c r="E40" s="27">
        <v>1272.4322</v>
      </c>
      <c r="F40" s="27">
        <v>5080.0644000000002</v>
      </c>
      <c r="G40" s="27">
        <v>1885.3634</v>
      </c>
      <c r="H40" s="27">
        <v>269.42590000000001</v>
      </c>
    </row>
    <row r="41" spans="1:8" ht="11.1" customHeight="1" x14ac:dyDescent="0.25">
      <c r="A41" s="1"/>
      <c r="B41" s="25" t="s">
        <v>789</v>
      </c>
      <c r="C41" s="26">
        <v>0</v>
      </c>
      <c r="D41" s="26">
        <v>8126.77</v>
      </c>
      <c r="E41" s="27">
        <v>1297.9336000000001</v>
      </c>
      <c r="F41" s="27">
        <v>4968.0173000000004</v>
      </c>
      <c r="G41" s="27">
        <v>1860.8190999999999</v>
      </c>
      <c r="H41" s="27">
        <v>267.5521</v>
      </c>
    </row>
    <row r="42" spans="1:8" ht="11.1" customHeight="1" x14ac:dyDescent="0.25">
      <c r="A42" s="1"/>
      <c r="B42" s="25" t="s">
        <v>790</v>
      </c>
      <c r="C42" s="26">
        <v>0</v>
      </c>
      <c r="D42" s="26">
        <v>7949.78</v>
      </c>
      <c r="E42" s="27">
        <v>1231.2056</v>
      </c>
      <c r="F42" s="27">
        <v>4856.6812</v>
      </c>
      <c r="G42" s="27">
        <v>1861.8932</v>
      </c>
      <c r="H42" s="27">
        <v>248.81110000000001</v>
      </c>
    </row>
    <row r="43" spans="1:8" ht="11.1" customHeight="1" x14ac:dyDescent="0.25">
      <c r="A43" s="1"/>
      <c r="B43" s="25" t="s">
        <v>791</v>
      </c>
      <c r="C43" s="26">
        <v>0</v>
      </c>
      <c r="D43" s="26">
        <v>7756.97</v>
      </c>
      <c r="E43" s="27">
        <v>1236.2201</v>
      </c>
      <c r="F43" s="27">
        <v>4633.0586000000003</v>
      </c>
      <c r="G43" s="27">
        <v>1887.6913</v>
      </c>
      <c r="H43" s="27">
        <v>244.85220000000001</v>
      </c>
    </row>
    <row r="44" spans="1:8" ht="11.1" customHeight="1" x14ac:dyDescent="0.25">
      <c r="A44" s="1"/>
      <c r="B44" s="25" t="s">
        <v>792</v>
      </c>
      <c r="C44" s="26">
        <v>0</v>
      </c>
      <c r="D44" s="26">
        <v>7886.7</v>
      </c>
      <c r="E44" s="27">
        <v>1231.2788</v>
      </c>
      <c r="F44" s="27">
        <v>4740.5366999999997</v>
      </c>
      <c r="G44" s="27">
        <v>1914.8844999999999</v>
      </c>
      <c r="H44" s="27">
        <v>246.82159999999999</v>
      </c>
    </row>
    <row r="45" spans="1:8" ht="11.1" customHeight="1" x14ac:dyDescent="0.25">
      <c r="A45" s="1"/>
      <c r="B45" s="25" t="s">
        <v>793</v>
      </c>
      <c r="C45" s="26">
        <v>0</v>
      </c>
      <c r="D45" s="26">
        <v>8082.3</v>
      </c>
      <c r="E45" s="27">
        <v>1279.4685999999999</v>
      </c>
      <c r="F45" s="27">
        <v>4908.0448999999999</v>
      </c>
      <c r="G45" s="27">
        <v>1894.7864999999999</v>
      </c>
      <c r="H45" s="27">
        <v>231.38550000000001</v>
      </c>
    </row>
    <row r="46" spans="1:8" ht="11.1" customHeight="1" x14ac:dyDescent="0.25">
      <c r="A46" s="1"/>
      <c r="B46" s="25" t="s">
        <v>794</v>
      </c>
      <c r="C46" s="26">
        <v>0</v>
      </c>
      <c r="D46" s="26">
        <v>8126.4</v>
      </c>
      <c r="E46" s="27">
        <v>1306.7273</v>
      </c>
      <c r="F46" s="27">
        <v>4915.1408000000001</v>
      </c>
      <c r="G46" s="27">
        <v>1904.5319</v>
      </c>
      <c r="H46" s="27">
        <v>248.25630000000001</v>
      </c>
    </row>
    <row r="47" spans="1:8" ht="11.1" customHeight="1" x14ac:dyDescent="0.25">
      <c r="A47" s="1"/>
      <c r="B47" s="25" t="s">
        <v>795</v>
      </c>
      <c r="C47" s="26">
        <v>0</v>
      </c>
      <c r="D47" s="26">
        <v>8065.4</v>
      </c>
      <c r="E47" s="27">
        <v>1288.7913000000001</v>
      </c>
      <c r="F47" s="27">
        <v>4861.6792999999998</v>
      </c>
      <c r="G47" s="27">
        <v>1914.9294</v>
      </c>
      <c r="H47" s="27">
        <v>235.76849999999999</v>
      </c>
    </row>
    <row r="48" spans="1:8" ht="11.1" customHeight="1" x14ac:dyDescent="0.25">
      <c r="A48" s="1"/>
      <c r="B48" s="25" t="s">
        <v>796</v>
      </c>
      <c r="C48" s="26">
        <v>0</v>
      </c>
      <c r="D48" s="26">
        <v>8047.1</v>
      </c>
      <c r="E48" s="27">
        <v>1280.1791000000001</v>
      </c>
      <c r="F48" s="27">
        <v>4837.6320999999998</v>
      </c>
      <c r="G48" s="27">
        <v>1929.2888</v>
      </c>
      <c r="H48" s="27">
        <v>257.94560000000001</v>
      </c>
    </row>
    <row r="49" spans="1:8" ht="11.1" customHeight="1" x14ac:dyDescent="0.25">
      <c r="A49" s="1"/>
      <c r="B49" s="25" t="s">
        <v>797</v>
      </c>
      <c r="C49" s="26">
        <v>0</v>
      </c>
      <c r="D49" s="26">
        <v>8002.6</v>
      </c>
      <c r="E49" s="27">
        <v>1272.5868</v>
      </c>
      <c r="F49" s="27">
        <v>4804.1315999999997</v>
      </c>
      <c r="G49" s="27">
        <v>1925.8815999999999</v>
      </c>
      <c r="H49" s="27">
        <v>259.86329999999998</v>
      </c>
    </row>
    <row r="50" spans="1:8" ht="11.1" customHeight="1" x14ac:dyDescent="0.25">
      <c r="A50" s="1"/>
      <c r="B50" s="25" t="s">
        <v>798</v>
      </c>
      <c r="C50" s="26">
        <v>0</v>
      </c>
      <c r="D50" s="26">
        <v>7899.4</v>
      </c>
      <c r="E50" s="27">
        <v>1252.2521999999999</v>
      </c>
      <c r="F50" s="27">
        <v>4720.8810000000003</v>
      </c>
      <c r="G50" s="27">
        <v>1926.2668000000001</v>
      </c>
      <c r="H50" s="27">
        <v>262.5763</v>
      </c>
    </row>
    <row r="51" spans="1:8" ht="11.1" customHeight="1" x14ac:dyDescent="0.25">
      <c r="A51" s="1"/>
      <c r="B51" s="25" t="s">
        <v>799</v>
      </c>
      <c r="C51" s="26">
        <v>0</v>
      </c>
      <c r="D51" s="26">
        <v>7703.5</v>
      </c>
      <c r="E51" s="27">
        <v>1205.3124</v>
      </c>
      <c r="F51" s="27">
        <v>4586.2389999999996</v>
      </c>
      <c r="G51" s="27">
        <v>1911.9485999999999</v>
      </c>
      <c r="H51" s="27">
        <v>263.85980000000001</v>
      </c>
    </row>
    <row r="52" spans="1:8" ht="11.1" customHeight="1" x14ac:dyDescent="0.25">
      <c r="A52" s="1"/>
      <c r="B52" s="25" t="s">
        <v>800</v>
      </c>
      <c r="C52" s="26">
        <v>0</v>
      </c>
      <c r="D52" s="26">
        <v>7452.3</v>
      </c>
      <c r="E52" s="27">
        <v>1172.2252000000001</v>
      </c>
      <c r="F52" s="27">
        <v>4402.1090999999997</v>
      </c>
      <c r="G52" s="27">
        <v>1877.9657</v>
      </c>
      <c r="H52" s="27">
        <v>263.44220000000001</v>
      </c>
    </row>
    <row r="53" spans="1:8" ht="11.1" customHeight="1" x14ac:dyDescent="0.25">
      <c r="A53" s="1"/>
      <c r="B53" s="25" t="s">
        <v>801</v>
      </c>
      <c r="C53" s="26">
        <v>0</v>
      </c>
      <c r="D53" s="26">
        <v>7260.1</v>
      </c>
      <c r="E53" s="27">
        <v>1170.116</v>
      </c>
      <c r="F53" s="27">
        <v>4232.9735000000001</v>
      </c>
      <c r="G53" s="27">
        <v>1857.0105000000001</v>
      </c>
      <c r="H53" s="27">
        <v>265.53859999999997</v>
      </c>
    </row>
    <row r="54" spans="1:8" ht="11.1" customHeight="1" x14ac:dyDescent="0.25">
      <c r="A54" s="1"/>
      <c r="B54" s="25" t="s">
        <v>802</v>
      </c>
      <c r="C54" s="26">
        <v>0</v>
      </c>
      <c r="D54" s="26">
        <v>7189.2</v>
      </c>
      <c r="E54" s="27">
        <v>1155.9409000000001</v>
      </c>
      <c r="F54" s="27">
        <v>4208.7587000000003</v>
      </c>
      <c r="G54" s="27">
        <v>1824.5003999999999</v>
      </c>
      <c r="H54" s="27">
        <v>262.64139999999998</v>
      </c>
    </row>
    <row r="55" spans="1:8" ht="11.1" customHeight="1" x14ac:dyDescent="0.25">
      <c r="A55" s="1"/>
      <c r="B55" s="25" t="s">
        <v>56</v>
      </c>
      <c r="C55" s="26">
        <v>0</v>
      </c>
      <c r="D55" s="26">
        <v>6968.7</v>
      </c>
      <c r="E55" s="27">
        <v>1079.2134000000001</v>
      </c>
      <c r="F55" s="27">
        <v>4085.2022999999999</v>
      </c>
      <c r="G55" s="27">
        <v>1804.2843</v>
      </c>
      <c r="H55" s="27">
        <v>261.24149999999997</v>
      </c>
    </row>
    <row r="56" spans="1:8" ht="17.100000000000001" customHeight="1" x14ac:dyDescent="0.25">
      <c r="A56" s="1"/>
      <c r="B56" s="28" t="s">
        <v>815</v>
      </c>
      <c r="C56" s="29">
        <v>0</v>
      </c>
      <c r="D56" s="29">
        <v>8315.68</v>
      </c>
      <c r="E56" s="30">
        <v>1353.5794000000001</v>
      </c>
      <c r="F56" s="30">
        <v>5097.5412999999999</v>
      </c>
      <c r="G56" s="30">
        <v>1929.2888</v>
      </c>
      <c r="H56" s="30">
        <v>269.42590000000001</v>
      </c>
    </row>
    <row r="57" spans="1:8" ht="17.100000000000001" customHeight="1" x14ac:dyDescent="0.25">
      <c r="A57" s="1"/>
      <c r="B57" s="28" t="s">
        <v>816</v>
      </c>
      <c r="C57" s="29">
        <v>0</v>
      </c>
      <c r="D57" s="29">
        <v>6326.3</v>
      </c>
      <c r="E57" s="30">
        <v>962.39949999999999</v>
      </c>
      <c r="F57" s="30">
        <v>3598.6947</v>
      </c>
      <c r="G57" s="30">
        <v>1748.3095000000001</v>
      </c>
      <c r="H57" s="30">
        <v>231.38550000000001</v>
      </c>
    </row>
    <row r="58" spans="1:8" ht="17.100000000000001" customHeight="1" x14ac:dyDescent="0.25">
      <c r="A58" s="1"/>
      <c r="B58" s="28" t="s">
        <v>817</v>
      </c>
      <c r="C58" s="29">
        <v>0</v>
      </c>
      <c r="D58" s="29">
        <v>7485.9302083333323</v>
      </c>
      <c r="E58" s="30">
        <v>1179.54773125</v>
      </c>
      <c r="F58" s="30">
        <v>4470.7505187500001</v>
      </c>
      <c r="G58" s="30">
        <v>1835.6319583333332</v>
      </c>
      <c r="H58" s="30">
        <v>253.15232083333333</v>
      </c>
    </row>
    <row r="59" spans="1:8" ht="17.100000000000001" customHeight="1" x14ac:dyDescent="0.25">
      <c r="A59" s="1"/>
      <c r="B59" s="23" t="s">
        <v>818</v>
      </c>
      <c r="C59" s="31">
        <v>0</v>
      </c>
      <c r="D59" s="31">
        <v>179662.32500000001</v>
      </c>
      <c r="E59" s="32">
        <v>28309.145550000001</v>
      </c>
      <c r="F59" s="32">
        <v>107298.01244999999</v>
      </c>
      <c r="G59" s="32">
        <v>44055.167000000001</v>
      </c>
      <c r="H59" s="32">
        <v>6075.6557000000003</v>
      </c>
    </row>
    <row r="60" spans="1:8" x14ac:dyDescent="0.25">
      <c r="A60" s="1"/>
      <c r="B60" s="1"/>
      <c r="C60" s="1"/>
      <c r="D60" s="1"/>
      <c r="E60" s="1"/>
      <c r="F60" s="1"/>
      <c r="G60" s="1"/>
      <c r="H60" s="1"/>
    </row>
    <row r="61" spans="1:8" ht="15.75" x14ac:dyDescent="0.25">
      <c r="A61" s="1"/>
      <c r="B61" s="33" t="s">
        <v>819</v>
      </c>
      <c r="C61" s="1"/>
      <c r="D61" s="1"/>
      <c r="E61" s="1"/>
      <c r="F61" s="1"/>
      <c r="G61" s="1"/>
      <c r="H61" s="1"/>
    </row>
    <row r="62" spans="1:8" ht="15.75" x14ac:dyDescent="0.25">
      <c r="A62" s="1"/>
      <c r="B62" s="33"/>
      <c r="C62" s="1"/>
      <c r="D62" s="1"/>
      <c r="E62" s="1"/>
      <c r="F62" s="1"/>
      <c r="G62" s="1"/>
      <c r="H62" s="1"/>
    </row>
    <row r="63" spans="1:8" x14ac:dyDescent="0.25">
      <c r="A63" s="1"/>
      <c r="B63" s="34"/>
      <c r="C63" s="34"/>
      <c r="D63" s="1" t="s">
        <v>820</v>
      </c>
      <c r="E63" s="35"/>
      <c r="F63" s="1"/>
      <c r="G63" s="1"/>
      <c r="H63" s="1"/>
    </row>
    <row r="64" spans="1:8" x14ac:dyDescent="0.25">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808</v>
      </c>
      <c r="C6" s="207" t="s">
        <v>823</v>
      </c>
      <c r="D6" s="207"/>
      <c r="E6" s="207"/>
      <c r="F6" s="207"/>
      <c r="G6" s="207"/>
      <c r="H6" s="207"/>
      <c r="I6" s="207"/>
      <c r="J6" s="207"/>
      <c r="K6" s="207"/>
      <c r="L6" s="207"/>
      <c r="M6" s="207"/>
      <c r="N6" s="207"/>
      <c r="O6" s="207"/>
      <c r="P6" s="207"/>
      <c r="Q6" s="207"/>
      <c r="R6" s="207"/>
      <c r="S6" s="207"/>
      <c r="T6" s="207"/>
      <c r="U6" s="207"/>
      <c r="V6" s="207"/>
      <c r="W6" s="207"/>
      <c r="X6" s="208" t="s">
        <v>824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825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830</v>
      </c>
      <c r="AE7" s="39" t="s">
        <v>831</v>
      </c>
      <c r="AF7" s="39" t="s">
        <v>851</v>
      </c>
      <c r="AG7" s="39" t="s">
        <v>832</v>
      </c>
      <c r="AH7" s="39" t="s">
        <v>852</v>
      </c>
      <c r="AI7" s="39" t="s">
        <v>853</v>
      </c>
      <c r="AJ7" s="39" t="s">
        <v>854</v>
      </c>
      <c r="AK7" s="39" t="s">
        <v>855</v>
      </c>
      <c r="AL7" s="39" t="s">
        <v>856</v>
      </c>
      <c r="AM7" s="39" t="s">
        <v>857</v>
      </c>
      <c r="AN7" s="39" t="s">
        <v>317</v>
      </c>
      <c r="AO7" s="39" t="s">
        <v>858</v>
      </c>
      <c r="AP7" s="39" t="s">
        <v>321</v>
      </c>
      <c r="AQ7" s="39" t="s">
        <v>859</v>
      </c>
      <c r="AR7" s="39" t="s">
        <v>860</v>
      </c>
      <c r="AS7" s="39" t="s">
        <v>861</v>
      </c>
      <c r="AT7" s="39" t="s">
        <v>862</v>
      </c>
      <c r="AU7" s="39" t="s">
        <v>863</v>
      </c>
      <c r="AV7" s="39" t="s">
        <v>864</v>
      </c>
      <c r="AW7" s="39" t="s">
        <v>865</v>
      </c>
      <c r="AX7" s="39" t="s">
        <v>839</v>
      </c>
      <c r="AY7" s="39" t="s">
        <v>866</v>
      </c>
      <c r="AZ7" s="39" t="s">
        <v>867</v>
      </c>
      <c r="BA7" s="39" t="s">
        <v>868</v>
      </c>
      <c r="BB7" s="39" t="s">
        <v>840</v>
      </c>
      <c r="BC7" s="39" t="s">
        <v>869</v>
      </c>
      <c r="BD7" s="39" t="s">
        <v>842</v>
      </c>
      <c r="BE7" s="39" t="s">
        <v>870</v>
      </c>
      <c r="BF7" s="39" t="s">
        <v>871</v>
      </c>
      <c r="BG7" s="39" t="s">
        <v>872</v>
      </c>
      <c r="BH7" s="39" t="s">
        <v>873</v>
      </c>
      <c r="BI7" s="39" t="s">
        <v>874</v>
      </c>
      <c r="BJ7" s="39" t="s">
        <v>844</v>
      </c>
      <c r="BK7" s="39" t="s">
        <v>875</v>
      </c>
      <c r="BL7" s="39" t="s">
        <v>876</v>
      </c>
      <c r="BM7" s="39" t="s">
        <v>845</v>
      </c>
      <c r="BN7" s="39" t="s">
        <v>588</v>
      </c>
      <c r="BO7" s="39" t="s">
        <v>846</v>
      </c>
      <c r="BP7" s="38" t="s">
        <v>877</v>
      </c>
      <c r="BQ7" s="38" t="s">
        <v>826</v>
      </c>
      <c r="BR7" s="38" t="s">
        <v>878</v>
      </c>
      <c r="BS7" s="38" t="s">
        <v>879</v>
      </c>
      <c r="BT7" s="38" t="s">
        <v>880</v>
      </c>
      <c r="BU7" s="38" t="s">
        <v>881</v>
      </c>
      <c r="BV7" s="38" t="s">
        <v>882</v>
      </c>
      <c r="BW7" s="38" t="s">
        <v>883</v>
      </c>
      <c r="BX7" s="38" t="s">
        <v>884</v>
      </c>
      <c r="BY7" s="38" t="s">
        <v>832</v>
      </c>
      <c r="BZ7" s="38" t="s">
        <v>885</v>
      </c>
      <c r="CA7" s="38" t="s">
        <v>886</v>
      </c>
      <c r="CB7" s="38" t="s">
        <v>856</v>
      </c>
      <c r="CC7" s="38" t="s">
        <v>858</v>
      </c>
      <c r="CD7" s="38" t="s">
        <v>321</v>
      </c>
      <c r="CE7" s="38" t="s">
        <v>325</v>
      </c>
      <c r="CF7" s="38" t="s">
        <v>887</v>
      </c>
      <c r="CG7" s="38" t="s">
        <v>888</v>
      </c>
      <c r="CH7" s="38" t="s">
        <v>861</v>
      </c>
      <c r="CI7" s="38" t="s">
        <v>862</v>
      </c>
      <c r="CJ7" s="38" t="s">
        <v>863</v>
      </c>
      <c r="CK7" s="38" t="s">
        <v>865</v>
      </c>
      <c r="CL7" s="38" t="s">
        <v>889</v>
      </c>
      <c r="CM7" s="38" t="s">
        <v>840</v>
      </c>
      <c r="CN7" s="38" t="s">
        <v>842</v>
      </c>
      <c r="CO7" s="38" t="s">
        <v>890</v>
      </c>
      <c r="CP7" s="38" t="s">
        <v>891</v>
      </c>
      <c r="CQ7" s="38" t="s">
        <v>844</v>
      </c>
      <c r="CR7" s="38" t="s">
        <v>588</v>
      </c>
      <c r="CS7" s="38" t="s">
        <v>846</v>
      </c>
      <c r="CT7" s="38" t="s">
        <v>892</v>
      </c>
    </row>
    <row r="8" spans="1:98" ht="15.75" x14ac:dyDescent="0.25">
      <c r="A8" s="1"/>
      <c r="B8" s="40" t="s">
        <v>756</v>
      </c>
      <c r="C8" s="41">
        <v>3.9977</v>
      </c>
      <c r="D8" s="41"/>
      <c r="E8" s="41">
        <v>45.166040000000002</v>
      </c>
      <c r="F8" s="41">
        <v>11.558999999999999</v>
      </c>
      <c r="G8" s="41"/>
      <c r="H8" s="41"/>
      <c r="I8" s="41"/>
      <c r="J8" s="41"/>
      <c r="K8" s="41"/>
      <c r="L8" s="41">
        <v>13.245100000000001</v>
      </c>
      <c r="M8" s="41">
        <v>15.053699999999999</v>
      </c>
      <c r="N8" s="41">
        <v>14.38</v>
      </c>
      <c r="O8" s="41">
        <v>31.795999999999999</v>
      </c>
      <c r="P8" s="41"/>
      <c r="Q8" s="41"/>
      <c r="R8" s="41">
        <v>52.323</v>
      </c>
      <c r="S8" s="41"/>
      <c r="T8" s="41">
        <v>48.723500000000001</v>
      </c>
      <c r="U8" s="41"/>
      <c r="V8" s="41">
        <v>9.5</v>
      </c>
      <c r="W8" s="41"/>
      <c r="X8" s="41">
        <v>17.118580000000001</v>
      </c>
      <c r="Y8" s="41"/>
      <c r="Z8" s="41">
        <v>9.94177</v>
      </c>
      <c r="AA8" s="41">
        <v>5.9127000000000001</v>
      </c>
      <c r="AB8" s="41"/>
      <c r="AC8" s="41"/>
      <c r="AD8" s="41"/>
      <c r="AE8" s="41"/>
      <c r="AF8" s="41">
        <v>4</v>
      </c>
      <c r="AG8" s="41"/>
      <c r="AH8" s="41">
        <v>0.23960000000000001</v>
      </c>
      <c r="AI8" s="41"/>
      <c r="AJ8" s="41">
        <v>5.33786</v>
      </c>
      <c r="AK8" s="41">
        <v>11.1</v>
      </c>
      <c r="AL8" s="41">
        <v>1.4257</v>
      </c>
      <c r="AM8" s="41">
        <v>51.402659999999997</v>
      </c>
      <c r="AN8" s="41">
        <v>120.78471</v>
      </c>
      <c r="AO8" s="41">
        <v>26.509709999999998</v>
      </c>
      <c r="AP8" s="41">
        <v>0.81</v>
      </c>
      <c r="AQ8" s="41">
        <v>165.15</v>
      </c>
      <c r="AR8" s="41"/>
      <c r="AS8" s="41">
        <v>37.442</v>
      </c>
      <c r="AT8" s="41">
        <v>35.648000000000003</v>
      </c>
      <c r="AU8" s="41"/>
      <c r="AV8" s="41">
        <v>194.81008</v>
      </c>
      <c r="AW8" s="41">
        <v>30.900500000000001</v>
      </c>
      <c r="AX8" s="41"/>
      <c r="AY8" s="41"/>
      <c r="AZ8" s="41"/>
      <c r="BA8" s="41">
        <v>0.5</v>
      </c>
      <c r="BB8" s="41"/>
      <c r="BC8" s="41">
        <v>28.988779999999998</v>
      </c>
      <c r="BD8" s="41"/>
      <c r="BE8" s="41">
        <v>24.1</v>
      </c>
      <c r="BF8" s="41"/>
      <c r="BG8" s="41"/>
      <c r="BH8" s="41"/>
      <c r="BI8" s="41">
        <v>7.5969800000000003</v>
      </c>
      <c r="BJ8" s="41"/>
      <c r="BK8" s="41"/>
      <c r="BL8" s="41"/>
      <c r="BM8" s="41"/>
      <c r="BN8" s="41">
        <v>23.135999999999999</v>
      </c>
      <c r="BO8" s="41"/>
      <c r="BP8" s="41">
        <v>144.10379</v>
      </c>
      <c r="BQ8" s="41">
        <v>1.5610999999999999</v>
      </c>
      <c r="BR8" s="41">
        <v>4.9073599999999997</v>
      </c>
      <c r="BS8" s="41">
        <v>129.74675999999999</v>
      </c>
      <c r="BT8" s="41">
        <v>13.06433</v>
      </c>
      <c r="BU8" s="41"/>
      <c r="BV8" s="41">
        <v>38.12153</v>
      </c>
      <c r="BW8" s="41">
        <v>3.85819</v>
      </c>
      <c r="BX8" s="41"/>
      <c r="BY8" s="41"/>
      <c r="BZ8" s="41">
        <v>88.485299999999995</v>
      </c>
      <c r="CA8" s="41">
        <v>21.209250000000001</v>
      </c>
      <c r="CB8" s="41">
        <v>0.44540000000000002</v>
      </c>
      <c r="CC8" s="41">
        <v>0.59</v>
      </c>
      <c r="CD8" s="41">
        <v>28.241099999999999</v>
      </c>
      <c r="CE8" s="41">
        <v>443.42748</v>
      </c>
      <c r="CF8" s="41"/>
      <c r="CG8" s="41">
        <v>98.811499999999995</v>
      </c>
      <c r="CH8" s="41">
        <v>18.260999999999999</v>
      </c>
      <c r="CI8" s="41"/>
      <c r="CJ8" s="41"/>
      <c r="CK8" s="41">
        <v>16.5304</v>
      </c>
      <c r="CL8" s="41">
        <v>5.1626200000000004</v>
      </c>
      <c r="CM8" s="41"/>
      <c r="CN8" s="41"/>
      <c r="CO8" s="41">
        <v>17.27121</v>
      </c>
      <c r="CP8" s="41">
        <v>284.14999999999998</v>
      </c>
      <c r="CQ8" s="41"/>
      <c r="CR8" s="41">
        <v>39.064999999999998</v>
      </c>
      <c r="CS8" s="41"/>
      <c r="CT8" s="41">
        <v>40.040999999999997</v>
      </c>
    </row>
    <row r="9" spans="1:98" ht="15.75" x14ac:dyDescent="0.25">
      <c r="A9" s="1"/>
      <c r="B9" s="42" t="s">
        <v>757</v>
      </c>
      <c r="C9" s="43">
        <v>4.2499000000000002</v>
      </c>
      <c r="D9" s="43"/>
      <c r="E9" s="43">
        <v>45.09599</v>
      </c>
      <c r="F9" s="43">
        <v>10.723000000000001</v>
      </c>
      <c r="G9" s="43"/>
      <c r="H9" s="43"/>
      <c r="I9" s="43"/>
      <c r="J9" s="43"/>
      <c r="K9" s="43"/>
      <c r="L9" s="43">
        <v>13.0168</v>
      </c>
      <c r="M9" s="43">
        <v>14.949299999999999</v>
      </c>
      <c r="N9" s="43">
        <v>14.62</v>
      </c>
      <c r="O9" s="43">
        <v>31.501999999999999</v>
      </c>
      <c r="P9" s="43"/>
      <c r="Q9" s="43"/>
      <c r="R9" s="43">
        <v>52.478000000000002</v>
      </c>
      <c r="S9" s="43"/>
      <c r="T9" s="43">
        <v>44.284300000000002</v>
      </c>
      <c r="U9" s="43"/>
      <c r="V9" s="43">
        <v>9.6</v>
      </c>
      <c r="W9" s="43"/>
      <c r="X9" s="43">
        <v>17.424140000000001</v>
      </c>
      <c r="Y9" s="43"/>
      <c r="Z9" s="43">
        <v>10.02746</v>
      </c>
      <c r="AA9" s="43">
        <v>6.6792999999999996</v>
      </c>
      <c r="AB9" s="43"/>
      <c r="AC9" s="43"/>
      <c r="AD9" s="43"/>
      <c r="AE9" s="43"/>
      <c r="AF9" s="43">
        <v>3.3</v>
      </c>
      <c r="AG9" s="43"/>
      <c r="AH9" s="43">
        <v>0.24560000000000001</v>
      </c>
      <c r="AI9" s="43"/>
      <c r="AJ9" s="43">
        <v>5.3343100000000003</v>
      </c>
      <c r="AK9" s="43">
        <v>11.5</v>
      </c>
      <c r="AL9" s="43">
        <v>1.2217</v>
      </c>
      <c r="AM9" s="43">
        <v>52.233989999999999</v>
      </c>
      <c r="AN9" s="43">
        <v>121.52119999999999</v>
      </c>
      <c r="AO9" s="43">
        <v>27.16581</v>
      </c>
      <c r="AP9" s="43">
        <v>0.7</v>
      </c>
      <c r="AQ9" s="43">
        <v>163.94</v>
      </c>
      <c r="AR9" s="43"/>
      <c r="AS9" s="43">
        <v>37.823</v>
      </c>
      <c r="AT9" s="43">
        <v>36.036000000000001</v>
      </c>
      <c r="AU9" s="43"/>
      <c r="AV9" s="43">
        <v>193.01145</v>
      </c>
      <c r="AW9" s="43">
        <v>30.795300000000001</v>
      </c>
      <c r="AX9" s="43"/>
      <c r="AY9" s="43"/>
      <c r="AZ9" s="43"/>
      <c r="BA9" s="43">
        <v>0.4</v>
      </c>
      <c r="BB9" s="43"/>
      <c r="BC9" s="43">
        <v>28.923210000000001</v>
      </c>
      <c r="BD9" s="43"/>
      <c r="BE9" s="43">
        <v>24.1</v>
      </c>
      <c r="BF9" s="43"/>
      <c r="BG9" s="43"/>
      <c r="BH9" s="43"/>
      <c r="BI9" s="43">
        <v>7.6670199999999999</v>
      </c>
      <c r="BJ9" s="43"/>
      <c r="BK9" s="43"/>
      <c r="BL9" s="43"/>
      <c r="BM9" s="43"/>
      <c r="BN9" s="43">
        <v>24.844999999999999</v>
      </c>
      <c r="BO9" s="43"/>
      <c r="BP9" s="43">
        <v>143.96116000000001</v>
      </c>
      <c r="BQ9" s="43">
        <v>1.7727999999999999</v>
      </c>
      <c r="BR9" s="43">
        <v>4.9465500000000002</v>
      </c>
      <c r="BS9" s="43">
        <v>128.64147</v>
      </c>
      <c r="BT9" s="43">
        <v>14.27782</v>
      </c>
      <c r="BU9" s="43"/>
      <c r="BV9" s="43">
        <v>38.261749999999999</v>
      </c>
      <c r="BW9" s="43">
        <v>3.9634800000000001</v>
      </c>
      <c r="BX9" s="43"/>
      <c r="BY9" s="43"/>
      <c r="BZ9" s="43">
        <v>88.877300000000005</v>
      </c>
      <c r="CA9" s="43">
        <v>4.3770300000000004</v>
      </c>
      <c r="CB9" s="43">
        <v>0.41299999999999998</v>
      </c>
      <c r="CC9" s="43">
        <v>0.61</v>
      </c>
      <c r="CD9" s="43">
        <v>28.142949999999999</v>
      </c>
      <c r="CE9" s="43">
        <v>444.38785000000001</v>
      </c>
      <c r="CF9" s="43"/>
      <c r="CG9" s="43">
        <v>102.8784</v>
      </c>
      <c r="CH9" s="43">
        <v>18.321999999999999</v>
      </c>
      <c r="CI9" s="43"/>
      <c r="CJ9" s="43"/>
      <c r="CK9" s="43">
        <v>16.1523</v>
      </c>
      <c r="CL9" s="43">
        <v>5.1061199999999998</v>
      </c>
      <c r="CM9" s="43"/>
      <c r="CN9" s="43"/>
      <c r="CO9" s="43">
        <v>17.472580000000001</v>
      </c>
      <c r="CP9" s="43">
        <v>286.8</v>
      </c>
      <c r="CQ9" s="43"/>
      <c r="CR9" s="43">
        <v>39.249000000000002</v>
      </c>
      <c r="CS9" s="43"/>
      <c r="CT9" s="43">
        <v>39.881999999999998</v>
      </c>
    </row>
    <row r="10" spans="1:98" ht="15.75" x14ac:dyDescent="0.25">
      <c r="A10" s="1"/>
      <c r="B10" s="42" t="s">
        <v>758</v>
      </c>
      <c r="C10" s="43">
        <v>4.2050999999999998</v>
      </c>
      <c r="D10" s="43"/>
      <c r="E10" s="43">
        <v>44.71828</v>
      </c>
      <c r="F10" s="43">
        <v>10.436</v>
      </c>
      <c r="G10" s="43"/>
      <c r="H10" s="43"/>
      <c r="I10" s="43"/>
      <c r="J10" s="43"/>
      <c r="K10" s="43"/>
      <c r="L10" s="43">
        <v>13.095700000000001</v>
      </c>
      <c r="M10" s="43">
        <v>15.087300000000001</v>
      </c>
      <c r="N10" s="43">
        <v>14.61</v>
      </c>
      <c r="O10" s="43">
        <v>31.6</v>
      </c>
      <c r="P10" s="43"/>
      <c r="Q10" s="43"/>
      <c r="R10" s="43">
        <v>52.529000000000003</v>
      </c>
      <c r="S10" s="43"/>
      <c r="T10" s="43">
        <v>47.5154</v>
      </c>
      <c r="U10" s="43"/>
      <c r="V10" s="43">
        <v>9.8000000000000007</v>
      </c>
      <c r="W10" s="43"/>
      <c r="X10" s="43">
        <v>16.589130000000001</v>
      </c>
      <c r="Y10" s="43"/>
      <c r="Z10" s="43">
        <v>9.9042499999999993</v>
      </c>
      <c r="AA10" s="43">
        <v>6.7355</v>
      </c>
      <c r="AB10" s="43"/>
      <c r="AC10" s="43"/>
      <c r="AD10" s="43"/>
      <c r="AE10" s="43"/>
      <c r="AF10" s="43">
        <v>2.2000000000000002</v>
      </c>
      <c r="AG10" s="43"/>
      <c r="AH10" s="43">
        <v>0.22589999999999999</v>
      </c>
      <c r="AI10" s="43"/>
      <c r="AJ10" s="43">
        <v>5.31128</v>
      </c>
      <c r="AK10" s="43">
        <v>11.3</v>
      </c>
      <c r="AL10" s="43">
        <v>1.1426000000000001</v>
      </c>
      <c r="AM10" s="43">
        <v>52.050730000000001</v>
      </c>
      <c r="AN10" s="43">
        <v>121.25296</v>
      </c>
      <c r="AO10" s="43">
        <v>27.068950000000001</v>
      </c>
      <c r="AP10" s="43">
        <v>0.64</v>
      </c>
      <c r="AQ10" s="43">
        <v>164.66</v>
      </c>
      <c r="AR10" s="43"/>
      <c r="AS10" s="43">
        <v>37.31</v>
      </c>
      <c r="AT10" s="43">
        <v>36.045000000000002</v>
      </c>
      <c r="AU10" s="43"/>
      <c r="AV10" s="43">
        <v>192.36094</v>
      </c>
      <c r="AW10" s="43">
        <v>31.2316</v>
      </c>
      <c r="AX10" s="43"/>
      <c r="AY10" s="43"/>
      <c r="AZ10" s="43"/>
      <c r="BA10" s="43">
        <v>0.4</v>
      </c>
      <c r="BB10" s="43"/>
      <c r="BC10" s="43">
        <v>29.007390000000001</v>
      </c>
      <c r="BD10" s="43"/>
      <c r="BE10" s="43">
        <v>24.1</v>
      </c>
      <c r="BF10" s="43"/>
      <c r="BG10" s="43"/>
      <c r="BH10" s="43"/>
      <c r="BI10" s="43">
        <v>7.5693400000000004</v>
      </c>
      <c r="BJ10" s="43"/>
      <c r="BK10" s="43"/>
      <c r="BL10" s="43"/>
      <c r="BM10" s="43"/>
      <c r="BN10" s="43">
        <v>26.003</v>
      </c>
      <c r="BO10" s="43"/>
      <c r="BP10" s="43">
        <v>145.63990999999999</v>
      </c>
      <c r="BQ10" s="43">
        <v>1.6471</v>
      </c>
      <c r="BR10" s="43">
        <v>4.9690799999999999</v>
      </c>
      <c r="BS10" s="43">
        <v>128.3347</v>
      </c>
      <c r="BT10" s="43">
        <v>13.9124</v>
      </c>
      <c r="BU10" s="43"/>
      <c r="BV10" s="43">
        <v>38.60913</v>
      </c>
      <c r="BW10" s="43">
        <v>4.0072999999999999</v>
      </c>
      <c r="BX10" s="43"/>
      <c r="BY10" s="43"/>
      <c r="BZ10" s="43">
        <v>88.769599999999997</v>
      </c>
      <c r="CA10" s="43">
        <v>6.1342699999999999</v>
      </c>
      <c r="CB10" s="43">
        <v>0.37909999999999999</v>
      </c>
      <c r="CC10" s="43">
        <v>0.6</v>
      </c>
      <c r="CD10" s="43">
        <v>28.40493</v>
      </c>
      <c r="CE10" s="43">
        <v>437.05050999999997</v>
      </c>
      <c r="CF10" s="43"/>
      <c r="CG10" s="43">
        <v>102.2234</v>
      </c>
      <c r="CH10" s="43">
        <v>18.361999999999998</v>
      </c>
      <c r="CI10" s="43"/>
      <c r="CJ10" s="43"/>
      <c r="CK10" s="43">
        <v>15.42</v>
      </c>
      <c r="CL10" s="43">
        <v>5.1787900000000002</v>
      </c>
      <c r="CM10" s="43"/>
      <c r="CN10" s="43"/>
      <c r="CO10" s="43">
        <v>17.38222</v>
      </c>
      <c r="CP10" s="43">
        <v>282.27999999999997</v>
      </c>
      <c r="CQ10" s="43"/>
      <c r="CR10" s="43">
        <v>39.249000000000002</v>
      </c>
      <c r="CS10" s="43"/>
      <c r="CT10" s="43">
        <v>39.570999999999998</v>
      </c>
    </row>
    <row r="11" spans="1:98" ht="15.75" x14ac:dyDescent="0.25">
      <c r="A11" s="1"/>
      <c r="B11" s="42" t="s">
        <v>759</v>
      </c>
      <c r="C11" s="43">
        <v>3.8071000000000002</v>
      </c>
      <c r="D11" s="43"/>
      <c r="E11" s="43">
        <v>46.343409999999999</v>
      </c>
      <c r="F11" s="43">
        <v>11.571</v>
      </c>
      <c r="G11" s="43"/>
      <c r="H11" s="43"/>
      <c r="I11" s="43"/>
      <c r="J11" s="43"/>
      <c r="K11" s="43"/>
      <c r="L11" s="43">
        <v>19.0549</v>
      </c>
      <c r="M11" s="43">
        <v>15.0634</v>
      </c>
      <c r="N11" s="43">
        <v>14.47</v>
      </c>
      <c r="O11" s="43">
        <v>31.245999999999999</v>
      </c>
      <c r="P11" s="43"/>
      <c r="Q11" s="43"/>
      <c r="R11" s="43">
        <v>52.523000000000003</v>
      </c>
      <c r="S11" s="43"/>
      <c r="T11" s="43">
        <v>44.710299999999997</v>
      </c>
      <c r="U11" s="43"/>
      <c r="V11" s="43">
        <v>10</v>
      </c>
      <c r="W11" s="43"/>
      <c r="X11" s="43">
        <v>16.77769</v>
      </c>
      <c r="Y11" s="43"/>
      <c r="Z11" s="43">
        <v>9.8674900000000001</v>
      </c>
      <c r="AA11" s="43">
        <v>5.8357999999999999</v>
      </c>
      <c r="AB11" s="43"/>
      <c r="AC11" s="43"/>
      <c r="AD11" s="43"/>
      <c r="AE11" s="43"/>
      <c r="AF11" s="43">
        <v>1.9</v>
      </c>
      <c r="AG11" s="43"/>
      <c r="AH11" s="43">
        <v>0.23350000000000001</v>
      </c>
      <c r="AI11" s="43"/>
      <c r="AJ11" s="43">
        <v>5.2735900000000004</v>
      </c>
      <c r="AK11" s="43">
        <v>11.1</v>
      </c>
      <c r="AL11" s="43">
        <v>1.0523</v>
      </c>
      <c r="AM11" s="43">
        <v>53.188740000000003</v>
      </c>
      <c r="AN11" s="43">
        <v>121.75506</v>
      </c>
      <c r="AO11" s="43">
        <v>26.838730000000002</v>
      </c>
      <c r="AP11" s="43">
        <v>0.44</v>
      </c>
      <c r="AQ11" s="43">
        <v>164.97</v>
      </c>
      <c r="AR11" s="43"/>
      <c r="AS11" s="43">
        <v>36.965000000000003</v>
      </c>
      <c r="AT11" s="43">
        <v>36.180999999999997</v>
      </c>
      <c r="AU11" s="43"/>
      <c r="AV11" s="43">
        <v>192.16473999999999</v>
      </c>
      <c r="AW11" s="43">
        <v>32.112000000000002</v>
      </c>
      <c r="AX11" s="43"/>
      <c r="AY11" s="43"/>
      <c r="AZ11" s="43"/>
      <c r="BA11" s="43">
        <v>0.4</v>
      </c>
      <c r="BB11" s="43"/>
      <c r="BC11" s="43">
        <v>28.993829999999999</v>
      </c>
      <c r="BD11" s="43"/>
      <c r="BE11" s="43">
        <v>24.1</v>
      </c>
      <c r="BF11" s="43"/>
      <c r="BG11" s="43"/>
      <c r="BH11" s="43"/>
      <c r="BI11" s="43">
        <v>7.7908099999999996</v>
      </c>
      <c r="BJ11" s="43"/>
      <c r="BK11" s="43"/>
      <c r="BL11" s="43"/>
      <c r="BM11" s="43"/>
      <c r="BN11" s="43">
        <v>28.274000000000001</v>
      </c>
      <c r="BO11" s="43"/>
      <c r="BP11" s="43">
        <v>148.21815000000001</v>
      </c>
      <c r="BQ11" s="43">
        <v>1.8588</v>
      </c>
      <c r="BR11" s="43">
        <v>5.0769000000000002</v>
      </c>
      <c r="BS11" s="43">
        <v>129.77833999999999</v>
      </c>
      <c r="BT11" s="43">
        <v>13.71991</v>
      </c>
      <c r="BU11" s="43"/>
      <c r="BV11" s="43">
        <v>38.277769999999997</v>
      </c>
      <c r="BW11" s="43">
        <v>3.7307000000000001</v>
      </c>
      <c r="BX11" s="43"/>
      <c r="BY11" s="43"/>
      <c r="BZ11" s="43">
        <v>87.968400000000003</v>
      </c>
      <c r="CA11" s="43">
        <v>9.7032900000000009</v>
      </c>
      <c r="CB11" s="43">
        <v>0.35670000000000002</v>
      </c>
      <c r="CC11" s="43">
        <v>0.57999999999999996</v>
      </c>
      <c r="CD11" s="43">
        <v>29.255479999999999</v>
      </c>
      <c r="CE11" s="43">
        <v>441.21053999999998</v>
      </c>
      <c r="CF11" s="43"/>
      <c r="CG11" s="43">
        <v>100.1314</v>
      </c>
      <c r="CH11" s="43">
        <v>17.87</v>
      </c>
      <c r="CI11" s="43"/>
      <c r="CJ11" s="43"/>
      <c r="CK11" s="43">
        <v>15.9657</v>
      </c>
      <c r="CL11" s="43">
        <v>4.8994999999999997</v>
      </c>
      <c r="CM11" s="43"/>
      <c r="CN11" s="43"/>
      <c r="CO11" s="43">
        <v>17.425550000000001</v>
      </c>
      <c r="CP11" s="43">
        <v>273.04000000000002</v>
      </c>
      <c r="CQ11" s="43"/>
      <c r="CR11" s="43">
        <v>40.576999999999998</v>
      </c>
      <c r="CS11" s="43"/>
      <c r="CT11" s="43">
        <v>39.405999999999999</v>
      </c>
    </row>
    <row r="12" spans="1:98" ht="15.75" x14ac:dyDescent="0.25">
      <c r="A12" s="1"/>
      <c r="B12" s="42" t="s">
        <v>760</v>
      </c>
      <c r="C12" s="43">
        <v>3.3852000000000002</v>
      </c>
      <c r="D12" s="43"/>
      <c r="E12" s="43">
        <v>46.727229999999999</v>
      </c>
      <c r="F12" s="43">
        <v>11.007</v>
      </c>
      <c r="G12" s="43"/>
      <c r="H12" s="43"/>
      <c r="I12" s="43"/>
      <c r="J12" s="43"/>
      <c r="K12" s="43"/>
      <c r="L12" s="43">
        <v>26.0749</v>
      </c>
      <c r="M12" s="43">
        <v>15.188000000000001</v>
      </c>
      <c r="N12" s="43">
        <v>13.33</v>
      </c>
      <c r="O12" s="43">
        <v>30.835999999999999</v>
      </c>
      <c r="P12" s="43"/>
      <c r="Q12" s="43"/>
      <c r="R12" s="43">
        <v>52.709000000000003</v>
      </c>
      <c r="S12" s="43"/>
      <c r="T12" s="43">
        <v>44.263800000000003</v>
      </c>
      <c r="U12" s="43"/>
      <c r="V12" s="43">
        <v>9.9</v>
      </c>
      <c r="W12" s="43"/>
      <c r="X12" s="43">
        <v>17.848780000000001</v>
      </c>
      <c r="Y12" s="43"/>
      <c r="Z12" s="43">
        <v>10.17287</v>
      </c>
      <c r="AA12" s="43">
        <v>5.8075000000000001</v>
      </c>
      <c r="AB12" s="43"/>
      <c r="AC12" s="43"/>
      <c r="AD12" s="43"/>
      <c r="AE12" s="43"/>
      <c r="AF12" s="43">
        <v>2.6</v>
      </c>
      <c r="AG12" s="43"/>
      <c r="AH12" s="43">
        <v>0.2263</v>
      </c>
      <c r="AI12" s="43"/>
      <c r="AJ12" s="43">
        <v>5.2218400000000003</v>
      </c>
      <c r="AK12" s="43">
        <v>11.1</v>
      </c>
      <c r="AL12" s="43">
        <v>0.98229999999999995</v>
      </c>
      <c r="AM12" s="43">
        <v>53.139049999999997</v>
      </c>
      <c r="AN12" s="43">
        <v>120.96434000000001</v>
      </c>
      <c r="AO12" s="43">
        <v>26.814250000000001</v>
      </c>
      <c r="AP12" s="43">
        <v>0.41</v>
      </c>
      <c r="AQ12" s="43">
        <v>165.22</v>
      </c>
      <c r="AR12" s="43"/>
      <c r="AS12" s="43">
        <v>37.816000000000003</v>
      </c>
      <c r="AT12" s="43">
        <v>35.901000000000003</v>
      </c>
      <c r="AU12" s="43"/>
      <c r="AV12" s="43">
        <v>191.17330000000001</v>
      </c>
      <c r="AW12" s="43">
        <v>32.578699999999998</v>
      </c>
      <c r="AX12" s="43"/>
      <c r="AY12" s="43"/>
      <c r="AZ12" s="43"/>
      <c r="BA12" s="43">
        <v>0.4</v>
      </c>
      <c r="BB12" s="43"/>
      <c r="BC12" s="43">
        <v>28.989609999999999</v>
      </c>
      <c r="BD12" s="43"/>
      <c r="BE12" s="43">
        <v>24.1</v>
      </c>
      <c r="BF12" s="43"/>
      <c r="BG12" s="43"/>
      <c r="BH12" s="43"/>
      <c r="BI12" s="43">
        <v>7.5622100000000003</v>
      </c>
      <c r="BJ12" s="43"/>
      <c r="BK12" s="43"/>
      <c r="BL12" s="43"/>
      <c r="BM12" s="43"/>
      <c r="BN12" s="43">
        <v>28.568000000000001</v>
      </c>
      <c r="BO12" s="43"/>
      <c r="BP12" s="43">
        <v>148.18507</v>
      </c>
      <c r="BQ12" s="43">
        <v>1.8853</v>
      </c>
      <c r="BR12" s="43">
        <v>5.1110199999999999</v>
      </c>
      <c r="BS12" s="43">
        <v>129.02268000000001</v>
      </c>
      <c r="BT12" s="43">
        <v>13.86919</v>
      </c>
      <c r="BU12" s="43"/>
      <c r="BV12" s="43">
        <v>35.397039999999997</v>
      </c>
      <c r="BW12" s="43">
        <v>3.87202</v>
      </c>
      <c r="BX12" s="43"/>
      <c r="BY12" s="43"/>
      <c r="BZ12" s="43">
        <v>88.507499999999993</v>
      </c>
      <c r="CA12" s="43">
        <v>21.3691</v>
      </c>
      <c r="CB12" s="43">
        <v>0.34460000000000002</v>
      </c>
      <c r="CC12" s="43">
        <v>0.59</v>
      </c>
      <c r="CD12" s="43">
        <v>29.407550000000001</v>
      </c>
      <c r="CE12" s="43">
        <v>441.61761000000001</v>
      </c>
      <c r="CF12" s="43"/>
      <c r="CG12" s="43">
        <v>99.466999999999999</v>
      </c>
      <c r="CH12" s="43">
        <v>18.071999999999999</v>
      </c>
      <c r="CI12" s="43"/>
      <c r="CJ12" s="43"/>
      <c r="CK12" s="43">
        <v>16.714300000000001</v>
      </c>
      <c r="CL12" s="43">
        <v>4.7717400000000003</v>
      </c>
      <c r="CM12" s="43"/>
      <c r="CN12" s="43"/>
      <c r="CO12" s="43">
        <v>16.259260000000001</v>
      </c>
      <c r="CP12" s="43">
        <v>269.31</v>
      </c>
      <c r="CQ12" s="43"/>
      <c r="CR12" s="43">
        <v>40.707000000000001</v>
      </c>
      <c r="CS12" s="43"/>
      <c r="CT12" s="43">
        <v>39.302999999999997</v>
      </c>
    </row>
    <row r="13" spans="1:98" ht="15.75" x14ac:dyDescent="0.25">
      <c r="A13" s="1"/>
      <c r="B13" s="42" t="s">
        <v>761</v>
      </c>
      <c r="C13" s="43">
        <v>3.6093000000000002</v>
      </c>
      <c r="D13" s="43"/>
      <c r="E13" s="43">
        <v>46.726790000000001</v>
      </c>
      <c r="F13" s="43">
        <v>11.785</v>
      </c>
      <c r="G13" s="43"/>
      <c r="H13" s="43"/>
      <c r="I13" s="43"/>
      <c r="J13" s="43"/>
      <c r="K13" s="43"/>
      <c r="L13" s="43">
        <v>26.6355</v>
      </c>
      <c r="M13" s="43">
        <v>14.8424</v>
      </c>
      <c r="N13" s="43">
        <v>12.01</v>
      </c>
      <c r="O13" s="43">
        <v>30.734000000000002</v>
      </c>
      <c r="P13" s="43"/>
      <c r="Q13" s="43"/>
      <c r="R13" s="43">
        <v>52.533999999999999</v>
      </c>
      <c r="S13" s="43"/>
      <c r="T13" s="43">
        <v>39.014699999999998</v>
      </c>
      <c r="U13" s="43"/>
      <c r="V13" s="43">
        <v>9.9</v>
      </c>
      <c r="W13" s="43"/>
      <c r="X13" s="43">
        <v>17.731919999999999</v>
      </c>
      <c r="Y13" s="43"/>
      <c r="Z13" s="43">
        <v>10.15643</v>
      </c>
      <c r="AA13" s="43">
        <v>6.6182999999999996</v>
      </c>
      <c r="AB13" s="43"/>
      <c r="AC13" s="43"/>
      <c r="AD13" s="43"/>
      <c r="AE13" s="43"/>
      <c r="AF13" s="43">
        <v>3.6</v>
      </c>
      <c r="AG13" s="43"/>
      <c r="AH13" s="43">
        <v>0.24129999999999999</v>
      </c>
      <c r="AI13" s="43"/>
      <c r="AJ13" s="43">
        <v>4.8159200000000002</v>
      </c>
      <c r="AK13" s="43">
        <v>11.2</v>
      </c>
      <c r="AL13" s="43">
        <v>0.95669999999999999</v>
      </c>
      <c r="AM13" s="43">
        <v>52.473520000000001</v>
      </c>
      <c r="AN13" s="43">
        <v>121.71835</v>
      </c>
      <c r="AO13" s="43">
        <v>26.909389999999998</v>
      </c>
      <c r="AP13" s="43">
        <v>0.67</v>
      </c>
      <c r="AQ13" s="43">
        <v>164.88</v>
      </c>
      <c r="AR13" s="43"/>
      <c r="AS13" s="43">
        <v>37.936999999999998</v>
      </c>
      <c r="AT13" s="43">
        <v>34.993000000000002</v>
      </c>
      <c r="AU13" s="43"/>
      <c r="AV13" s="43">
        <v>189.98389</v>
      </c>
      <c r="AW13" s="43">
        <v>32.406199999999998</v>
      </c>
      <c r="AX13" s="43"/>
      <c r="AY13" s="43"/>
      <c r="AZ13" s="43"/>
      <c r="BA13" s="43">
        <v>0.4</v>
      </c>
      <c r="BB13" s="43"/>
      <c r="BC13" s="43">
        <v>29.060310000000001</v>
      </c>
      <c r="BD13" s="43"/>
      <c r="BE13" s="43">
        <v>24.1</v>
      </c>
      <c r="BF13" s="43"/>
      <c r="BG13" s="43"/>
      <c r="BH13" s="43"/>
      <c r="BI13" s="43">
        <v>7.7504400000000002</v>
      </c>
      <c r="BJ13" s="43"/>
      <c r="BK13" s="43"/>
      <c r="BL13" s="43"/>
      <c r="BM13" s="43"/>
      <c r="BN13" s="43">
        <v>29.483000000000001</v>
      </c>
      <c r="BO13" s="43"/>
      <c r="BP13" s="43">
        <v>148.67399</v>
      </c>
      <c r="BQ13" s="43">
        <v>1.8190999999999999</v>
      </c>
      <c r="BR13" s="43">
        <v>5.0838599999999996</v>
      </c>
      <c r="BS13" s="43">
        <v>131.36600000000001</v>
      </c>
      <c r="BT13" s="43">
        <v>13.296200000000001</v>
      </c>
      <c r="BU13" s="43"/>
      <c r="BV13" s="43">
        <v>36.317590000000003</v>
      </c>
      <c r="BW13" s="43">
        <v>3.9659300000000002</v>
      </c>
      <c r="BX13" s="43"/>
      <c r="BY13" s="43"/>
      <c r="BZ13" s="43">
        <v>89.436999999999998</v>
      </c>
      <c r="CA13" s="43">
        <v>21.599240000000002</v>
      </c>
      <c r="CB13" s="43">
        <v>0.34229999999999999</v>
      </c>
      <c r="CC13" s="43">
        <v>0.59</v>
      </c>
      <c r="CD13" s="43">
        <v>29.304200000000002</v>
      </c>
      <c r="CE13" s="43">
        <v>429.08476000000002</v>
      </c>
      <c r="CF13" s="43"/>
      <c r="CG13" s="43">
        <v>104.2364</v>
      </c>
      <c r="CH13" s="43">
        <v>17.907</v>
      </c>
      <c r="CI13" s="43"/>
      <c r="CJ13" s="43"/>
      <c r="CK13" s="43">
        <v>16.146999999999998</v>
      </c>
      <c r="CL13" s="43">
        <v>4.74892</v>
      </c>
      <c r="CM13" s="43"/>
      <c r="CN13" s="43"/>
      <c r="CO13" s="43">
        <v>17.13101</v>
      </c>
      <c r="CP13" s="43">
        <v>283.05</v>
      </c>
      <c r="CQ13" s="43"/>
      <c r="CR13" s="43">
        <v>40.582999999999998</v>
      </c>
      <c r="CS13" s="43"/>
      <c r="CT13" s="43">
        <v>38.5</v>
      </c>
    </row>
    <row r="14" spans="1:98" ht="15.75" x14ac:dyDescent="0.25">
      <c r="A14" s="1"/>
      <c r="B14" s="42" t="s">
        <v>762</v>
      </c>
      <c r="C14" s="43">
        <v>3.4405999999999999</v>
      </c>
      <c r="D14" s="43"/>
      <c r="E14" s="43">
        <v>47.582169999999998</v>
      </c>
      <c r="F14" s="43">
        <v>12.005000000000001</v>
      </c>
      <c r="G14" s="43"/>
      <c r="H14" s="43"/>
      <c r="I14" s="43"/>
      <c r="J14" s="43"/>
      <c r="K14" s="43"/>
      <c r="L14" s="43">
        <v>26.538799999999998</v>
      </c>
      <c r="M14" s="43">
        <v>14.156000000000001</v>
      </c>
      <c r="N14" s="43">
        <v>10</v>
      </c>
      <c r="O14" s="43">
        <v>30.738</v>
      </c>
      <c r="P14" s="43"/>
      <c r="Q14" s="43"/>
      <c r="R14" s="43">
        <v>52.597999999999999</v>
      </c>
      <c r="S14" s="43"/>
      <c r="T14" s="43">
        <v>39.963099999999997</v>
      </c>
      <c r="U14" s="43"/>
      <c r="V14" s="43">
        <v>9.8000000000000007</v>
      </c>
      <c r="W14" s="43"/>
      <c r="X14" s="43">
        <v>18.159929999999999</v>
      </c>
      <c r="Y14" s="43"/>
      <c r="Z14" s="43">
        <v>9.9437200000000008</v>
      </c>
      <c r="AA14" s="43">
        <v>7.1868999999999996</v>
      </c>
      <c r="AB14" s="43"/>
      <c r="AC14" s="43"/>
      <c r="AD14" s="43"/>
      <c r="AE14" s="43"/>
      <c r="AF14" s="43">
        <v>4.7</v>
      </c>
      <c r="AG14" s="43"/>
      <c r="AH14" s="43">
        <v>0.24340000000000001</v>
      </c>
      <c r="AI14" s="43"/>
      <c r="AJ14" s="43">
        <v>5.0571900000000003</v>
      </c>
      <c r="AK14" s="43">
        <v>11.2</v>
      </c>
      <c r="AL14" s="43">
        <v>0.91820000000000002</v>
      </c>
      <c r="AM14" s="43">
        <v>51.176270000000002</v>
      </c>
      <c r="AN14" s="43">
        <v>122.35133</v>
      </c>
      <c r="AO14" s="43">
        <v>27.392399999999999</v>
      </c>
      <c r="AP14" s="43">
        <v>0.48</v>
      </c>
      <c r="AQ14" s="43">
        <v>163.66999999999999</v>
      </c>
      <c r="AR14" s="43"/>
      <c r="AS14" s="43">
        <v>37.200000000000003</v>
      </c>
      <c r="AT14" s="43">
        <v>34.701999999999998</v>
      </c>
      <c r="AU14" s="43"/>
      <c r="AV14" s="43">
        <v>191.77248</v>
      </c>
      <c r="AW14" s="43">
        <v>32.749000000000002</v>
      </c>
      <c r="AX14" s="43"/>
      <c r="AY14" s="43"/>
      <c r="AZ14" s="43"/>
      <c r="BA14" s="43">
        <v>0.4</v>
      </c>
      <c r="BB14" s="43"/>
      <c r="BC14" s="43">
        <v>28.947040000000001</v>
      </c>
      <c r="BD14" s="43"/>
      <c r="BE14" s="43">
        <v>24.1</v>
      </c>
      <c r="BF14" s="43"/>
      <c r="BG14" s="43"/>
      <c r="BH14" s="43"/>
      <c r="BI14" s="43">
        <v>7.2298200000000001</v>
      </c>
      <c r="BJ14" s="43"/>
      <c r="BK14" s="43"/>
      <c r="BL14" s="43"/>
      <c r="BM14" s="43"/>
      <c r="BN14" s="43">
        <v>29.228999999999999</v>
      </c>
      <c r="BO14" s="43"/>
      <c r="BP14" s="43">
        <v>148.04828000000001</v>
      </c>
      <c r="BQ14" s="43">
        <v>2.0308000000000002</v>
      </c>
      <c r="BR14" s="43">
        <v>5.1259699999999997</v>
      </c>
      <c r="BS14" s="43">
        <v>131.08734000000001</v>
      </c>
      <c r="BT14" s="43">
        <v>13.28575</v>
      </c>
      <c r="BU14" s="43"/>
      <c r="BV14" s="43">
        <v>36.20534</v>
      </c>
      <c r="BW14" s="43">
        <v>4.0273599999999998</v>
      </c>
      <c r="BX14" s="43"/>
      <c r="BY14" s="43"/>
      <c r="BZ14" s="43">
        <v>89.679900000000004</v>
      </c>
      <c r="CA14" s="43">
        <v>21.632940000000001</v>
      </c>
      <c r="CB14" s="43">
        <v>0.33600000000000002</v>
      </c>
      <c r="CC14" s="43">
        <v>0.56999999999999995</v>
      </c>
      <c r="CD14" s="43">
        <v>28.893910000000002</v>
      </c>
      <c r="CE14" s="43">
        <v>418.76724000000002</v>
      </c>
      <c r="CF14" s="43"/>
      <c r="CG14" s="43">
        <v>107.721</v>
      </c>
      <c r="CH14" s="43">
        <v>18.222999999999999</v>
      </c>
      <c r="CI14" s="43"/>
      <c r="CJ14" s="43"/>
      <c r="CK14" s="43">
        <v>16.414300000000001</v>
      </c>
      <c r="CL14" s="43">
        <v>4.7427700000000002</v>
      </c>
      <c r="CM14" s="43"/>
      <c r="CN14" s="43"/>
      <c r="CO14" s="43">
        <v>17.411020000000001</v>
      </c>
      <c r="CP14" s="43">
        <v>280.02</v>
      </c>
      <c r="CQ14" s="43"/>
      <c r="CR14" s="43">
        <v>40.116999999999997</v>
      </c>
      <c r="CS14" s="43"/>
      <c r="CT14" s="43">
        <v>36.243000000000002</v>
      </c>
    </row>
    <row r="15" spans="1:98" ht="15.75" x14ac:dyDescent="0.25">
      <c r="A15" s="1"/>
      <c r="B15" s="42" t="s">
        <v>763</v>
      </c>
      <c r="C15" s="43">
        <v>3.4285000000000001</v>
      </c>
      <c r="D15" s="43"/>
      <c r="E15" s="43">
        <v>48.626840000000001</v>
      </c>
      <c r="F15" s="43">
        <v>11.682</v>
      </c>
      <c r="G15" s="43"/>
      <c r="H15" s="43"/>
      <c r="I15" s="43"/>
      <c r="J15" s="43"/>
      <c r="K15" s="43"/>
      <c r="L15" s="43">
        <v>26.284600000000001</v>
      </c>
      <c r="M15" s="43">
        <v>14.7377</v>
      </c>
      <c r="N15" s="43">
        <v>13.73</v>
      </c>
      <c r="O15" s="43">
        <v>30.193999999999999</v>
      </c>
      <c r="P15" s="43"/>
      <c r="Q15" s="43"/>
      <c r="R15" s="43">
        <v>52.308</v>
      </c>
      <c r="S15" s="43"/>
      <c r="T15" s="43">
        <v>51.3536</v>
      </c>
      <c r="U15" s="43"/>
      <c r="V15" s="43">
        <v>9.8000000000000007</v>
      </c>
      <c r="W15" s="43"/>
      <c r="X15" s="43">
        <v>18.50451</v>
      </c>
      <c r="Y15" s="43"/>
      <c r="Z15" s="43">
        <v>9.9495699999999996</v>
      </c>
      <c r="AA15" s="43">
        <v>6.5204000000000004</v>
      </c>
      <c r="AB15" s="43"/>
      <c r="AC15" s="43"/>
      <c r="AD15" s="43"/>
      <c r="AE15" s="43"/>
      <c r="AF15" s="43">
        <v>5.5</v>
      </c>
      <c r="AG15" s="43"/>
      <c r="AH15" s="43">
        <v>0.24099999999999999</v>
      </c>
      <c r="AI15" s="43"/>
      <c r="AJ15" s="43">
        <v>5.19055</v>
      </c>
      <c r="AK15" s="43">
        <v>11.1</v>
      </c>
      <c r="AL15" s="43">
        <v>0.88759999999999994</v>
      </c>
      <c r="AM15" s="43">
        <v>52.672519999999999</v>
      </c>
      <c r="AN15" s="43">
        <v>124.5839</v>
      </c>
      <c r="AO15" s="43">
        <v>27.450880000000002</v>
      </c>
      <c r="AP15" s="43">
        <v>0.18</v>
      </c>
      <c r="AQ15" s="43">
        <v>162.52000000000001</v>
      </c>
      <c r="AR15" s="43"/>
      <c r="AS15" s="43">
        <v>38.332000000000001</v>
      </c>
      <c r="AT15" s="43">
        <v>33.926000000000002</v>
      </c>
      <c r="AU15" s="43"/>
      <c r="AV15" s="43">
        <v>193.71928</v>
      </c>
      <c r="AW15" s="43">
        <v>32.897199999999998</v>
      </c>
      <c r="AX15" s="43"/>
      <c r="AY15" s="43"/>
      <c r="AZ15" s="43"/>
      <c r="BA15" s="43">
        <v>0.4</v>
      </c>
      <c r="BB15" s="43"/>
      <c r="BC15" s="43">
        <v>28.985340000000001</v>
      </c>
      <c r="BD15" s="43"/>
      <c r="BE15" s="43">
        <v>24.1</v>
      </c>
      <c r="BF15" s="43"/>
      <c r="BG15" s="43"/>
      <c r="BH15" s="43"/>
      <c r="BI15" s="43">
        <v>7.7131999999999996</v>
      </c>
      <c r="BJ15" s="43"/>
      <c r="BK15" s="43"/>
      <c r="BL15" s="43"/>
      <c r="BM15" s="43"/>
      <c r="BN15" s="43">
        <v>29.366</v>
      </c>
      <c r="BO15" s="43"/>
      <c r="BP15" s="43">
        <v>147.58161000000001</v>
      </c>
      <c r="BQ15" s="43">
        <v>1.8721000000000001</v>
      </c>
      <c r="BR15" s="43">
        <v>5.1282300000000003</v>
      </c>
      <c r="BS15" s="43">
        <v>130.22272000000001</v>
      </c>
      <c r="BT15" s="43">
        <v>10.28537</v>
      </c>
      <c r="BU15" s="43"/>
      <c r="BV15" s="43">
        <v>37.250799999999998</v>
      </c>
      <c r="BW15" s="43">
        <v>3.8865599999999998</v>
      </c>
      <c r="BX15" s="43"/>
      <c r="BY15" s="43"/>
      <c r="BZ15" s="43">
        <v>89.455600000000004</v>
      </c>
      <c r="CA15" s="43">
        <v>21.606100000000001</v>
      </c>
      <c r="CB15" s="43">
        <v>0.32319999999999999</v>
      </c>
      <c r="CC15" s="43">
        <v>0.6</v>
      </c>
      <c r="CD15" s="43">
        <v>28.239329999999999</v>
      </c>
      <c r="CE15" s="43">
        <v>421.57821000000001</v>
      </c>
      <c r="CF15" s="43"/>
      <c r="CG15" s="43">
        <v>97.405299999999997</v>
      </c>
      <c r="CH15" s="43">
        <v>18.462</v>
      </c>
      <c r="CI15" s="43"/>
      <c r="CJ15" s="43"/>
      <c r="CK15" s="43">
        <v>14.965199999999999</v>
      </c>
      <c r="CL15" s="43">
        <v>4.8944700000000001</v>
      </c>
      <c r="CM15" s="43"/>
      <c r="CN15" s="43"/>
      <c r="CO15" s="43">
        <v>17.501650000000001</v>
      </c>
      <c r="CP15" s="43">
        <v>286.05</v>
      </c>
      <c r="CQ15" s="43"/>
      <c r="CR15" s="43">
        <v>40.046999999999997</v>
      </c>
      <c r="CS15" s="43"/>
      <c r="CT15" s="43">
        <v>38.664999999999999</v>
      </c>
    </row>
    <row r="16" spans="1:98" ht="15.75" x14ac:dyDescent="0.25">
      <c r="A16" s="1"/>
      <c r="B16" s="42" t="s">
        <v>764</v>
      </c>
      <c r="C16" s="43">
        <v>2.9258000000000002</v>
      </c>
      <c r="D16" s="43"/>
      <c r="E16" s="43">
        <v>48.806170000000002</v>
      </c>
      <c r="F16" s="43">
        <v>11.368</v>
      </c>
      <c r="G16" s="43"/>
      <c r="H16" s="43"/>
      <c r="I16" s="43"/>
      <c r="J16" s="43"/>
      <c r="K16" s="43"/>
      <c r="L16" s="43">
        <v>26.088200000000001</v>
      </c>
      <c r="M16" s="43">
        <v>15.5075</v>
      </c>
      <c r="N16" s="43">
        <v>13.89</v>
      </c>
      <c r="O16" s="43">
        <v>31.001999999999999</v>
      </c>
      <c r="P16" s="43"/>
      <c r="Q16" s="43"/>
      <c r="R16" s="43">
        <v>52.415999999999997</v>
      </c>
      <c r="S16" s="43"/>
      <c r="T16" s="43">
        <v>45.2973</v>
      </c>
      <c r="U16" s="43"/>
      <c r="V16" s="43">
        <v>9.1</v>
      </c>
      <c r="W16" s="43"/>
      <c r="X16" s="43">
        <v>17.8963</v>
      </c>
      <c r="Y16" s="43"/>
      <c r="Z16" s="43">
        <v>10.2125</v>
      </c>
      <c r="AA16" s="43">
        <v>6.3597000000000001</v>
      </c>
      <c r="AB16" s="43"/>
      <c r="AC16" s="43"/>
      <c r="AD16" s="43"/>
      <c r="AE16" s="43"/>
      <c r="AF16" s="43">
        <v>3.6</v>
      </c>
      <c r="AG16" s="43"/>
      <c r="AH16" s="43">
        <v>0.24440000000000001</v>
      </c>
      <c r="AI16" s="43"/>
      <c r="AJ16" s="43">
        <v>5.2815200000000004</v>
      </c>
      <c r="AK16" s="43">
        <v>10.8</v>
      </c>
      <c r="AL16" s="43">
        <v>0.88839999999999997</v>
      </c>
      <c r="AM16" s="43">
        <v>52.256259999999997</v>
      </c>
      <c r="AN16" s="43">
        <v>124.43957</v>
      </c>
      <c r="AO16" s="43">
        <v>27.024319999999999</v>
      </c>
      <c r="AP16" s="43">
        <v>1.65</v>
      </c>
      <c r="AQ16" s="43">
        <v>161.19999999999999</v>
      </c>
      <c r="AR16" s="43"/>
      <c r="AS16" s="43">
        <v>38.226999999999997</v>
      </c>
      <c r="AT16" s="43">
        <v>33.741999999999997</v>
      </c>
      <c r="AU16" s="43"/>
      <c r="AV16" s="43">
        <v>193.61940999999999</v>
      </c>
      <c r="AW16" s="43">
        <v>32.427599999999998</v>
      </c>
      <c r="AX16" s="43"/>
      <c r="AY16" s="43"/>
      <c r="AZ16" s="43"/>
      <c r="BA16" s="43">
        <v>0.4</v>
      </c>
      <c r="BB16" s="43"/>
      <c r="BC16" s="43">
        <v>28.928699999999999</v>
      </c>
      <c r="BD16" s="43"/>
      <c r="BE16" s="43">
        <v>24.1</v>
      </c>
      <c r="BF16" s="43"/>
      <c r="BG16" s="43"/>
      <c r="BH16" s="43"/>
      <c r="BI16" s="43">
        <v>7.6833099999999996</v>
      </c>
      <c r="BJ16" s="43"/>
      <c r="BK16" s="43"/>
      <c r="BL16" s="43"/>
      <c r="BM16" s="43"/>
      <c r="BN16" s="43">
        <v>28.914999999999999</v>
      </c>
      <c r="BO16" s="43"/>
      <c r="BP16" s="43">
        <v>147.30574999999999</v>
      </c>
      <c r="BQ16" s="43">
        <v>1.8721000000000001</v>
      </c>
      <c r="BR16" s="43">
        <v>5.1497400000000004</v>
      </c>
      <c r="BS16" s="43">
        <v>130.13802000000001</v>
      </c>
      <c r="BT16" s="43">
        <v>11.452450000000001</v>
      </c>
      <c r="BU16" s="43"/>
      <c r="BV16" s="43">
        <v>38.014420000000001</v>
      </c>
      <c r="BW16" s="43">
        <v>3.9036599999999999</v>
      </c>
      <c r="BX16" s="43"/>
      <c r="BY16" s="43"/>
      <c r="BZ16" s="43">
        <v>89.630300000000005</v>
      </c>
      <c r="CA16" s="43">
        <v>21.700610000000001</v>
      </c>
      <c r="CB16" s="43">
        <v>0.32150000000000001</v>
      </c>
      <c r="CC16" s="43">
        <v>0.57999999999999996</v>
      </c>
      <c r="CD16" s="43">
        <v>29.250620000000001</v>
      </c>
      <c r="CE16" s="43">
        <v>443.68741</v>
      </c>
      <c r="CF16" s="43"/>
      <c r="CG16" s="43">
        <v>98.313100000000006</v>
      </c>
      <c r="CH16" s="43">
        <v>18.302</v>
      </c>
      <c r="CI16" s="43"/>
      <c r="CJ16" s="43"/>
      <c r="CK16" s="43">
        <v>14.9512</v>
      </c>
      <c r="CL16" s="43">
        <v>4.8237899999999998</v>
      </c>
      <c r="CM16" s="43"/>
      <c r="CN16" s="43"/>
      <c r="CO16" s="43">
        <v>17.10886</v>
      </c>
      <c r="CP16" s="43">
        <v>282.75</v>
      </c>
      <c r="CQ16" s="43"/>
      <c r="CR16" s="43">
        <v>40.292999999999999</v>
      </c>
      <c r="CS16" s="43"/>
      <c r="CT16" s="43">
        <v>37.680999999999997</v>
      </c>
    </row>
    <row r="17" spans="1:98" ht="15.75" x14ac:dyDescent="0.25">
      <c r="A17" s="1"/>
      <c r="B17" s="42" t="s">
        <v>765</v>
      </c>
      <c r="C17" s="43">
        <v>2.5585</v>
      </c>
      <c r="D17" s="43"/>
      <c r="E17" s="43">
        <v>48.72242</v>
      </c>
      <c r="F17" s="43">
        <v>10.917999999999999</v>
      </c>
      <c r="G17" s="43"/>
      <c r="H17" s="43"/>
      <c r="I17" s="43"/>
      <c r="J17" s="43"/>
      <c r="K17" s="43"/>
      <c r="L17" s="43">
        <v>25.9925</v>
      </c>
      <c r="M17" s="43">
        <v>16.178999999999998</v>
      </c>
      <c r="N17" s="43">
        <v>13.72</v>
      </c>
      <c r="O17" s="43">
        <v>31.777999999999999</v>
      </c>
      <c r="P17" s="43"/>
      <c r="Q17" s="43"/>
      <c r="R17" s="43">
        <v>52.777000000000001</v>
      </c>
      <c r="S17" s="43"/>
      <c r="T17" s="43">
        <v>44.35</v>
      </c>
      <c r="U17" s="43"/>
      <c r="V17" s="43">
        <v>9.1</v>
      </c>
      <c r="W17" s="43"/>
      <c r="X17" s="43">
        <v>17.81475</v>
      </c>
      <c r="Y17" s="43"/>
      <c r="Z17" s="43">
        <v>9.7040600000000001</v>
      </c>
      <c r="AA17" s="43">
        <v>6.2534000000000001</v>
      </c>
      <c r="AB17" s="43"/>
      <c r="AC17" s="43"/>
      <c r="AD17" s="43"/>
      <c r="AE17" s="43"/>
      <c r="AF17" s="43">
        <v>1.9</v>
      </c>
      <c r="AG17" s="43"/>
      <c r="AH17" s="43">
        <v>0.23280000000000001</v>
      </c>
      <c r="AI17" s="43"/>
      <c r="AJ17" s="43">
        <v>5.03627</v>
      </c>
      <c r="AK17" s="43">
        <v>11</v>
      </c>
      <c r="AL17" s="43">
        <v>0.88190000000000002</v>
      </c>
      <c r="AM17" s="43">
        <v>50.517899999999997</v>
      </c>
      <c r="AN17" s="43">
        <v>123.12694999999999</v>
      </c>
      <c r="AO17" s="43">
        <v>27.122779999999999</v>
      </c>
      <c r="AP17" s="43">
        <v>2.1</v>
      </c>
      <c r="AQ17" s="43">
        <v>162.26</v>
      </c>
      <c r="AR17" s="43"/>
      <c r="AS17" s="43">
        <v>37.284999999999997</v>
      </c>
      <c r="AT17" s="43">
        <v>33.54</v>
      </c>
      <c r="AU17" s="43"/>
      <c r="AV17" s="43">
        <v>193.44560999999999</v>
      </c>
      <c r="AW17" s="43">
        <v>31.9924</v>
      </c>
      <c r="AX17" s="43"/>
      <c r="AY17" s="43"/>
      <c r="AZ17" s="43"/>
      <c r="BA17" s="43">
        <v>0.4</v>
      </c>
      <c r="BB17" s="43"/>
      <c r="BC17" s="43">
        <v>28.8796</v>
      </c>
      <c r="BD17" s="43"/>
      <c r="BE17" s="43">
        <v>24.1</v>
      </c>
      <c r="BF17" s="43"/>
      <c r="BG17" s="43"/>
      <c r="BH17" s="43"/>
      <c r="BI17" s="43">
        <v>7.5221600000000004</v>
      </c>
      <c r="BJ17" s="43"/>
      <c r="BK17" s="43"/>
      <c r="BL17" s="43"/>
      <c r="BM17" s="43"/>
      <c r="BN17" s="43">
        <v>29.695</v>
      </c>
      <c r="BO17" s="43"/>
      <c r="BP17" s="43">
        <v>149.18147999999999</v>
      </c>
      <c r="BQ17" s="43">
        <v>1.8190999999999999</v>
      </c>
      <c r="BR17" s="43">
        <v>4.9989100000000004</v>
      </c>
      <c r="BS17" s="43">
        <v>130.02049</v>
      </c>
      <c r="BT17" s="43">
        <v>13.082039999999999</v>
      </c>
      <c r="BU17" s="43"/>
      <c r="BV17" s="43">
        <v>36.887320000000003</v>
      </c>
      <c r="BW17" s="43">
        <v>4.3754099999999996</v>
      </c>
      <c r="BX17" s="43"/>
      <c r="BY17" s="43"/>
      <c r="BZ17" s="43">
        <v>89.407200000000003</v>
      </c>
      <c r="CA17" s="43">
        <v>21.713450000000002</v>
      </c>
      <c r="CB17" s="43">
        <v>0.314</v>
      </c>
      <c r="CC17" s="43">
        <v>0.61</v>
      </c>
      <c r="CD17" s="43">
        <v>28.757259999999999</v>
      </c>
      <c r="CE17" s="43">
        <v>442.57274999999998</v>
      </c>
      <c r="CF17" s="43"/>
      <c r="CG17" s="43">
        <v>95.1464</v>
      </c>
      <c r="CH17" s="43">
        <v>18.158999999999999</v>
      </c>
      <c r="CI17" s="43"/>
      <c r="CJ17" s="43"/>
      <c r="CK17" s="43">
        <v>15.2029</v>
      </c>
      <c r="CL17" s="43">
        <v>4.8700999999999999</v>
      </c>
      <c r="CM17" s="43"/>
      <c r="CN17" s="43"/>
      <c r="CO17" s="43">
        <v>16.68186</v>
      </c>
      <c r="CP17" s="43">
        <v>282.01</v>
      </c>
      <c r="CQ17" s="43"/>
      <c r="CR17" s="43">
        <v>40.29</v>
      </c>
      <c r="CS17" s="43"/>
      <c r="CT17" s="43">
        <v>38.517000000000003</v>
      </c>
    </row>
    <row r="18" spans="1:98" ht="15.75" x14ac:dyDescent="0.25">
      <c r="A18" s="1"/>
      <c r="B18" s="42" t="s">
        <v>766</v>
      </c>
      <c r="C18" s="43">
        <v>2.7551999999999999</v>
      </c>
      <c r="D18" s="43"/>
      <c r="E18" s="43">
        <v>48.90164</v>
      </c>
      <c r="F18" s="43">
        <v>9.3740000000000006</v>
      </c>
      <c r="G18" s="43"/>
      <c r="H18" s="43"/>
      <c r="I18" s="43"/>
      <c r="J18" s="43"/>
      <c r="K18" s="43"/>
      <c r="L18" s="43">
        <v>25.7027</v>
      </c>
      <c r="M18" s="43">
        <v>16.000399999999999</v>
      </c>
      <c r="N18" s="43">
        <v>13.93</v>
      </c>
      <c r="O18" s="43">
        <v>31.515999999999998</v>
      </c>
      <c r="P18" s="43"/>
      <c r="Q18" s="43"/>
      <c r="R18" s="43">
        <v>52.451000000000001</v>
      </c>
      <c r="S18" s="43"/>
      <c r="T18" s="43">
        <v>34.802999999999997</v>
      </c>
      <c r="U18" s="43"/>
      <c r="V18" s="43">
        <v>9.1999999999999993</v>
      </c>
      <c r="W18" s="43"/>
      <c r="X18" s="43">
        <v>17.490760000000002</v>
      </c>
      <c r="Y18" s="43"/>
      <c r="Z18" s="43">
        <v>9.3227600000000006</v>
      </c>
      <c r="AA18" s="43">
        <v>6.6395</v>
      </c>
      <c r="AB18" s="43"/>
      <c r="AC18" s="43"/>
      <c r="AD18" s="43"/>
      <c r="AE18" s="43"/>
      <c r="AF18" s="43">
        <v>1.6</v>
      </c>
      <c r="AG18" s="43"/>
      <c r="AH18" s="43">
        <v>0.2419</v>
      </c>
      <c r="AI18" s="43"/>
      <c r="AJ18" s="43">
        <v>5.0886500000000003</v>
      </c>
      <c r="AK18" s="43">
        <v>10.9</v>
      </c>
      <c r="AL18" s="43">
        <v>0.87890000000000001</v>
      </c>
      <c r="AM18" s="43">
        <v>49.893740000000001</v>
      </c>
      <c r="AN18" s="43">
        <v>122.21106</v>
      </c>
      <c r="AO18" s="43">
        <v>26.503350000000001</v>
      </c>
      <c r="AP18" s="43">
        <v>1.93</v>
      </c>
      <c r="AQ18" s="43">
        <v>162.06</v>
      </c>
      <c r="AR18" s="43"/>
      <c r="AS18" s="43">
        <v>35.792999999999999</v>
      </c>
      <c r="AT18" s="43">
        <v>33.167000000000002</v>
      </c>
      <c r="AU18" s="43"/>
      <c r="AV18" s="43">
        <v>193.75984</v>
      </c>
      <c r="AW18" s="43">
        <v>31.8645</v>
      </c>
      <c r="AX18" s="43"/>
      <c r="AY18" s="43"/>
      <c r="AZ18" s="43"/>
      <c r="BA18" s="43">
        <v>0.4</v>
      </c>
      <c r="BB18" s="43"/>
      <c r="BC18" s="43">
        <v>28.776910000000001</v>
      </c>
      <c r="BD18" s="43"/>
      <c r="BE18" s="43">
        <v>24.1</v>
      </c>
      <c r="BF18" s="43"/>
      <c r="BG18" s="43"/>
      <c r="BH18" s="43"/>
      <c r="BI18" s="43">
        <v>7.7827900000000003</v>
      </c>
      <c r="BJ18" s="43"/>
      <c r="BK18" s="43"/>
      <c r="BL18" s="43"/>
      <c r="BM18" s="43"/>
      <c r="BN18" s="43">
        <v>29.24</v>
      </c>
      <c r="BO18" s="43"/>
      <c r="BP18" s="43">
        <v>146.46728999999999</v>
      </c>
      <c r="BQ18" s="43">
        <v>1.8653999999999999</v>
      </c>
      <c r="BR18" s="43">
        <v>5.1178999999999997</v>
      </c>
      <c r="BS18" s="43">
        <v>126.29442</v>
      </c>
      <c r="BT18" s="43">
        <v>12.76099</v>
      </c>
      <c r="BU18" s="43"/>
      <c r="BV18" s="43">
        <v>36.885420000000003</v>
      </c>
      <c r="BW18" s="43">
        <v>3.85894</v>
      </c>
      <c r="BX18" s="43"/>
      <c r="BY18" s="43"/>
      <c r="BZ18" s="43">
        <v>89.203599999999994</v>
      </c>
      <c r="CA18" s="43">
        <v>21.710830000000001</v>
      </c>
      <c r="CB18" s="43">
        <v>0.31359999999999999</v>
      </c>
      <c r="CC18" s="43">
        <v>0.55000000000000004</v>
      </c>
      <c r="CD18" s="43">
        <v>28.66093</v>
      </c>
      <c r="CE18" s="43">
        <v>445.60043000000002</v>
      </c>
      <c r="CF18" s="43"/>
      <c r="CG18" s="43">
        <v>95.913499999999999</v>
      </c>
      <c r="CH18" s="43">
        <v>17.692</v>
      </c>
      <c r="CI18" s="43"/>
      <c r="CJ18" s="43"/>
      <c r="CK18" s="43">
        <v>15.1579</v>
      </c>
      <c r="CL18" s="43">
        <v>4.8565100000000001</v>
      </c>
      <c r="CM18" s="43"/>
      <c r="CN18" s="43"/>
      <c r="CO18" s="43">
        <v>15.103859999999999</v>
      </c>
      <c r="CP18" s="43">
        <v>280.33999999999997</v>
      </c>
      <c r="CQ18" s="43"/>
      <c r="CR18" s="43">
        <v>40.326000000000001</v>
      </c>
      <c r="CS18" s="43"/>
      <c r="CT18" s="43">
        <v>38.442999999999998</v>
      </c>
    </row>
    <row r="19" spans="1:98" ht="15.75" x14ac:dyDescent="0.25">
      <c r="A19" s="1"/>
      <c r="B19" s="42" t="s">
        <v>767</v>
      </c>
      <c r="C19" s="43">
        <v>3.0899000000000001</v>
      </c>
      <c r="D19" s="43"/>
      <c r="E19" s="43">
        <v>49.354480000000002</v>
      </c>
      <c r="F19" s="43">
        <v>8.4730000000000008</v>
      </c>
      <c r="G19" s="43"/>
      <c r="H19" s="43"/>
      <c r="I19" s="43"/>
      <c r="J19" s="43"/>
      <c r="K19" s="43"/>
      <c r="L19" s="43">
        <v>26.102</v>
      </c>
      <c r="M19" s="43">
        <v>14.998100000000001</v>
      </c>
      <c r="N19" s="43">
        <v>13.93</v>
      </c>
      <c r="O19" s="43">
        <v>31.448</v>
      </c>
      <c r="P19" s="43"/>
      <c r="Q19" s="43"/>
      <c r="R19" s="43">
        <v>52.334000000000003</v>
      </c>
      <c r="S19" s="43"/>
      <c r="T19" s="43">
        <v>43.508400000000002</v>
      </c>
      <c r="U19" s="43"/>
      <c r="V19" s="43">
        <v>9.3000000000000007</v>
      </c>
      <c r="W19" s="43"/>
      <c r="X19" s="43">
        <v>17.137599999999999</v>
      </c>
      <c r="Y19" s="43"/>
      <c r="Z19" s="43">
        <v>9.3450699999999998</v>
      </c>
      <c r="AA19" s="43">
        <v>6.4234999999999998</v>
      </c>
      <c r="AB19" s="43"/>
      <c r="AC19" s="43"/>
      <c r="AD19" s="43"/>
      <c r="AE19" s="43"/>
      <c r="AF19" s="43">
        <v>1.2</v>
      </c>
      <c r="AG19" s="43"/>
      <c r="AH19" s="43">
        <v>0.21199999999999999</v>
      </c>
      <c r="AI19" s="43"/>
      <c r="AJ19" s="43">
        <v>5.1020799999999999</v>
      </c>
      <c r="AK19" s="43">
        <v>11</v>
      </c>
      <c r="AL19" s="43">
        <v>0.92110000000000003</v>
      </c>
      <c r="AM19" s="43">
        <v>49.957689999999999</v>
      </c>
      <c r="AN19" s="43">
        <v>122.17713000000001</v>
      </c>
      <c r="AO19" s="43">
        <v>21.46585</v>
      </c>
      <c r="AP19" s="43">
        <v>1.54</v>
      </c>
      <c r="AQ19" s="43">
        <v>161.54</v>
      </c>
      <c r="AR19" s="43"/>
      <c r="AS19" s="43">
        <v>34.850999999999999</v>
      </c>
      <c r="AT19" s="43">
        <v>33.597999999999999</v>
      </c>
      <c r="AU19" s="43"/>
      <c r="AV19" s="43">
        <v>194.16331</v>
      </c>
      <c r="AW19" s="43">
        <v>30.434999999999999</v>
      </c>
      <c r="AX19" s="43"/>
      <c r="AY19" s="43"/>
      <c r="AZ19" s="43"/>
      <c r="BA19" s="43">
        <v>0.4</v>
      </c>
      <c r="BB19" s="43"/>
      <c r="BC19" s="43">
        <v>28.869489999999999</v>
      </c>
      <c r="BD19" s="43"/>
      <c r="BE19" s="43">
        <v>24.1</v>
      </c>
      <c r="BF19" s="43"/>
      <c r="BG19" s="43"/>
      <c r="BH19" s="43"/>
      <c r="BI19" s="43">
        <v>7.7062999999999997</v>
      </c>
      <c r="BJ19" s="43"/>
      <c r="BK19" s="43"/>
      <c r="BL19" s="43"/>
      <c r="BM19" s="43"/>
      <c r="BN19" s="43">
        <v>29.748000000000001</v>
      </c>
      <c r="BO19" s="43"/>
      <c r="BP19" s="43">
        <v>148.93902</v>
      </c>
      <c r="BQ19" s="43">
        <v>1.9448000000000001</v>
      </c>
      <c r="BR19" s="43">
        <v>5.0105000000000004</v>
      </c>
      <c r="BS19" s="43">
        <v>129.15155999999999</v>
      </c>
      <c r="BT19" s="43">
        <v>12.68656</v>
      </c>
      <c r="BU19" s="43"/>
      <c r="BV19" s="43">
        <v>36.404519999999998</v>
      </c>
      <c r="BW19" s="43">
        <v>3.6508500000000002</v>
      </c>
      <c r="BX19" s="43"/>
      <c r="BY19" s="43"/>
      <c r="BZ19" s="43">
        <v>89.267200000000003</v>
      </c>
      <c r="CA19" s="43">
        <v>21.723379999999999</v>
      </c>
      <c r="CB19" s="43">
        <v>0.31190000000000001</v>
      </c>
      <c r="CC19" s="43">
        <v>0.62</v>
      </c>
      <c r="CD19" s="43">
        <v>28.806229999999999</v>
      </c>
      <c r="CE19" s="43">
        <v>442.56903999999997</v>
      </c>
      <c r="CF19" s="43"/>
      <c r="CG19" s="43">
        <v>95.951999999999998</v>
      </c>
      <c r="CH19" s="43">
        <v>18.489000000000001</v>
      </c>
      <c r="CI19" s="43"/>
      <c r="CJ19" s="43"/>
      <c r="CK19" s="43">
        <v>15.463200000000001</v>
      </c>
      <c r="CL19" s="43">
        <v>4.8402200000000004</v>
      </c>
      <c r="CM19" s="43"/>
      <c r="CN19" s="43"/>
      <c r="CO19" s="43">
        <v>14.475949999999999</v>
      </c>
      <c r="CP19" s="43">
        <v>280.2</v>
      </c>
      <c r="CQ19" s="43"/>
      <c r="CR19" s="43">
        <v>40.595999999999997</v>
      </c>
      <c r="CS19" s="43"/>
      <c r="CT19" s="43">
        <v>39.128</v>
      </c>
    </row>
    <row r="20" spans="1:98" ht="15.75" x14ac:dyDescent="0.25">
      <c r="A20" s="1"/>
      <c r="B20" s="42" t="s">
        <v>768</v>
      </c>
      <c r="C20" s="43">
        <v>3.1318000000000001</v>
      </c>
      <c r="D20" s="43"/>
      <c r="E20" s="43">
        <v>49.176920000000003</v>
      </c>
      <c r="F20" s="43">
        <v>7.5270000000000001</v>
      </c>
      <c r="G20" s="43"/>
      <c r="H20" s="43"/>
      <c r="I20" s="43"/>
      <c r="J20" s="43"/>
      <c r="K20" s="43"/>
      <c r="L20" s="43">
        <v>25.921800000000001</v>
      </c>
      <c r="M20" s="43">
        <v>14.5885</v>
      </c>
      <c r="N20" s="43">
        <v>14.16</v>
      </c>
      <c r="O20" s="43">
        <v>31.713999999999999</v>
      </c>
      <c r="P20" s="43"/>
      <c r="Q20" s="43"/>
      <c r="R20" s="43">
        <v>52.384999999999998</v>
      </c>
      <c r="S20" s="43"/>
      <c r="T20" s="43">
        <v>46.503</v>
      </c>
      <c r="U20" s="43"/>
      <c r="V20" s="43">
        <v>8.8000000000000007</v>
      </c>
      <c r="W20" s="43"/>
      <c r="X20" s="43">
        <v>16.947240000000001</v>
      </c>
      <c r="Y20" s="43"/>
      <c r="Z20" s="43">
        <v>9.4551400000000001</v>
      </c>
      <c r="AA20" s="43">
        <v>5.4494999999999996</v>
      </c>
      <c r="AB20" s="43"/>
      <c r="AC20" s="43"/>
      <c r="AD20" s="43"/>
      <c r="AE20" s="43"/>
      <c r="AF20" s="43">
        <v>1.8</v>
      </c>
      <c r="AG20" s="43"/>
      <c r="AH20" s="43">
        <v>0.2074</v>
      </c>
      <c r="AI20" s="43"/>
      <c r="AJ20" s="43">
        <v>5.0694299999999997</v>
      </c>
      <c r="AK20" s="43">
        <v>10.9</v>
      </c>
      <c r="AL20" s="43">
        <v>1.1638999999999999</v>
      </c>
      <c r="AM20" s="43">
        <v>49.63364</v>
      </c>
      <c r="AN20" s="43">
        <v>119.28612</v>
      </c>
      <c r="AO20" s="43">
        <v>21.49776</v>
      </c>
      <c r="AP20" s="43">
        <v>0.55000000000000004</v>
      </c>
      <c r="AQ20" s="43">
        <v>159.46</v>
      </c>
      <c r="AR20" s="43"/>
      <c r="AS20" s="43">
        <v>34.027999999999999</v>
      </c>
      <c r="AT20" s="43">
        <v>33.277000000000001</v>
      </c>
      <c r="AU20" s="43"/>
      <c r="AV20" s="43">
        <v>191.48621</v>
      </c>
      <c r="AW20" s="43">
        <v>29.6235</v>
      </c>
      <c r="AX20" s="43"/>
      <c r="AY20" s="43"/>
      <c r="AZ20" s="43"/>
      <c r="BA20" s="43">
        <v>0.4</v>
      </c>
      <c r="BB20" s="43"/>
      <c r="BC20" s="43">
        <v>28.780480000000001</v>
      </c>
      <c r="BD20" s="43"/>
      <c r="BE20" s="43">
        <v>24.1</v>
      </c>
      <c r="BF20" s="43"/>
      <c r="BG20" s="43"/>
      <c r="BH20" s="43"/>
      <c r="BI20" s="43">
        <v>8.3341799999999999</v>
      </c>
      <c r="BJ20" s="43"/>
      <c r="BK20" s="43"/>
      <c r="BL20" s="43"/>
      <c r="BM20" s="43"/>
      <c r="BN20" s="43">
        <v>25.542000000000002</v>
      </c>
      <c r="BO20" s="43"/>
      <c r="BP20" s="43">
        <v>145.18894</v>
      </c>
      <c r="BQ20" s="43">
        <v>1.9911000000000001</v>
      </c>
      <c r="BR20" s="43">
        <v>4.9586699999999997</v>
      </c>
      <c r="BS20" s="43">
        <v>126.17901000000001</v>
      </c>
      <c r="BT20" s="43">
        <v>12.153420000000001</v>
      </c>
      <c r="BU20" s="43"/>
      <c r="BV20" s="43">
        <v>32.87003</v>
      </c>
      <c r="BW20" s="43">
        <v>3.6075599999999999</v>
      </c>
      <c r="BX20" s="43"/>
      <c r="BY20" s="43"/>
      <c r="BZ20" s="43">
        <v>89.391999999999996</v>
      </c>
      <c r="CA20" s="43">
        <v>21.743919999999999</v>
      </c>
      <c r="CB20" s="43">
        <v>0.32140000000000002</v>
      </c>
      <c r="CC20" s="43">
        <v>0.64</v>
      </c>
      <c r="CD20" s="43">
        <v>27.177009999999999</v>
      </c>
      <c r="CE20" s="43">
        <v>434.66230999999999</v>
      </c>
      <c r="CF20" s="43"/>
      <c r="CG20" s="43">
        <v>101.0744</v>
      </c>
      <c r="CH20" s="43">
        <v>18.327999999999999</v>
      </c>
      <c r="CI20" s="43"/>
      <c r="CJ20" s="43"/>
      <c r="CK20" s="43">
        <v>14.923999999999999</v>
      </c>
      <c r="CL20" s="43">
        <v>4.5996499999999996</v>
      </c>
      <c r="CM20" s="43"/>
      <c r="CN20" s="43"/>
      <c r="CO20" s="43">
        <v>13.768750000000001</v>
      </c>
      <c r="CP20" s="43">
        <v>280.43</v>
      </c>
      <c r="CQ20" s="43"/>
      <c r="CR20" s="43">
        <v>40.194000000000003</v>
      </c>
      <c r="CS20" s="43"/>
      <c r="CT20" s="43">
        <v>37.136000000000003</v>
      </c>
    </row>
    <row r="21" spans="1:98" ht="15.75" x14ac:dyDescent="0.25">
      <c r="A21" s="1"/>
      <c r="B21" s="42" t="s">
        <v>769</v>
      </c>
      <c r="C21" s="43">
        <v>2.8999000000000001</v>
      </c>
      <c r="D21" s="43"/>
      <c r="E21" s="43">
        <v>48.93459</v>
      </c>
      <c r="F21" s="43">
        <v>7.9</v>
      </c>
      <c r="G21" s="43"/>
      <c r="H21" s="43"/>
      <c r="I21" s="43"/>
      <c r="J21" s="43"/>
      <c r="K21" s="43"/>
      <c r="L21" s="43">
        <v>26.4955</v>
      </c>
      <c r="M21" s="43">
        <v>12.361499999999999</v>
      </c>
      <c r="N21" s="43">
        <v>13.83</v>
      </c>
      <c r="O21" s="43">
        <v>31.216000000000001</v>
      </c>
      <c r="P21" s="43"/>
      <c r="Q21" s="43"/>
      <c r="R21" s="43">
        <v>52.119</v>
      </c>
      <c r="S21" s="43"/>
      <c r="T21" s="43">
        <v>47.767899999999997</v>
      </c>
      <c r="U21" s="43"/>
      <c r="V21" s="43">
        <v>8.6999999999999993</v>
      </c>
      <c r="W21" s="43"/>
      <c r="X21" s="43">
        <v>17.00009</v>
      </c>
      <c r="Y21" s="43"/>
      <c r="Z21" s="43">
        <v>9.5609800000000007</v>
      </c>
      <c r="AA21" s="43">
        <v>6.032</v>
      </c>
      <c r="AB21" s="43"/>
      <c r="AC21" s="43"/>
      <c r="AD21" s="43"/>
      <c r="AE21" s="43"/>
      <c r="AF21" s="43">
        <v>1.5</v>
      </c>
      <c r="AG21" s="43"/>
      <c r="AH21" s="43">
        <v>0.19539999999999999</v>
      </c>
      <c r="AI21" s="43"/>
      <c r="AJ21" s="43">
        <v>4.9555300000000004</v>
      </c>
      <c r="AK21" s="43">
        <v>11.2</v>
      </c>
      <c r="AL21" s="43">
        <v>1.2401</v>
      </c>
      <c r="AM21" s="43">
        <v>45.283639999999998</v>
      </c>
      <c r="AN21" s="43">
        <v>116.39215</v>
      </c>
      <c r="AO21" s="43">
        <v>22.393550000000001</v>
      </c>
      <c r="AP21" s="43">
        <v>0.91</v>
      </c>
      <c r="AQ21" s="43">
        <v>162.91</v>
      </c>
      <c r="AR21" s="43"/>
      <c r="AS21" s="43">
        <v>31.097999999999999</v>
      </c>
      <c r="AT21" s="43">
        <v>33.625999999999998</v>
      </c>
      <c r="AU21" s="43"/>
      <c r="AV21" s="43">
        <v>193.13824</v>
      </c>
      <c r="AW21" s="43">
        <v>28.184799999999999</v>
      </c>
      <c r="AX21" s="43"/>
      <c r="AY21" s="43"/>
      <c r="AZ21" s="43"/>
      <c r="BA21" s="43">
        <v>0.4</v>
      </c>
      <c r="BB21" s="43"/>
      <c r="BC21" s="43">
        <v>28.881730000000001</v>
      </c>
      <c r="BD21" s="43"/>
      <c r="BE21" s="43">
        <v>24.47</v>
      </c>
      <c r="BF21" s="43"/>
      <c r="BG21" s="43"/>
      <c r="BH21" s="43"/>
      <c r="BI21" s="43">
        <v>8.9867699999999999</v>
      </c>
      <c r="BJ21" s="43"/>
      <c r="BK21" s="43"/>
      <c r="BL21" s="43"/>
      <c r="BM21" s="43"/>
      <c r="BN21" s="43">
        <v>26.207000000000001</v>
      </c>
      <c r="BO21" s="43"/>
      <c r="BP21" s="43">
        <v>145.30005</v>
      </c>
      <c r="BQ21" s="43">
        <v>2.13</v>
      </c>
      <c r="BR21" s="43">
        <v>4.8600000000000003</v>
      </c>
      <c r="BS21" s="43">
        <v>121.2003</v>
      </c>
      <c r="BT21" s="43">
        <v>10.94932</v>
      </c>
      <c r="BU21" s="43"/>
      <c r="BV21" s="43">
        <v>32.160580000000003</v>
      </c>
      <c r="BW21" s="43">
        <v>3.8024800000000001</v>
      </c>
      <c r="BX21" s="43"/>
      <c r="BY21" s="43"/>
      <c r="BZ21" s="43">
        <v>89.807400000000001</v>
      </c>
      <c r="CA21" s="43">
        <v>21.784050000000001</v>
      </c>
      <c r="CB21" s="43">
        <v>0.314</v>
      </c>
      <c r="CC21" s="43">
        <v>0.63</v>
      </c>
      <c r="CD21" s="43">
        <v>27.01221</v>
      </c>
      <c r="CE21" s="43">
        <v>426.52879999999999</v>
      </c>
      <c r="CF21" s="43"/>
      <c r="CG21" s="43">
        <v>102.1114</v>
      </c>
      <c r="CH21" s="43">
        <v>17.585999999999999</v>
      </c>
      <c r="CI21" s="43"/>
      <c r="CJ21" s="43"/>
      <c r="CK21" s="43">
        <v>15.005000000000001</v>
      </c>
      <c r="CL21" s="43">
        <v>4.5116800000000001</v>
      </c>
      <c r="CM21" s="43"/>
      <c r="CN21" s="43"/>
      <c r="CO21" s="43">
        <v>13.168530000000001</v>
      </c>
      <c r="CP21" s="43">
        <v>271.3</v>
      </c>
      <c r="CQ21" s="43"/>
      <c r="CR21" s="43">
        <v>39.905999999999999</v>
      </c>
      <c r="CS21" s="43"/>
      <c r="CT21" s="43">
        <v>34.226999999999997</v>
      </c>
    </row>
    <row r="22" spans="1:98" ht="15.75" x14ac:dyDescent="0.25">
      <c r="A22" s="1"/>
      <c r="B22" s="42" t="s">
        <v>770</v>
      </c>
      <c r="C22" s="43">
        <v>3.0059</v>
      </c>
      <c r="D22" s="43"/>
      <c r="E22" s="43">
        <v>47.550370000000001</v>
      </c>
      <c r="F22" s="43">
        <v>9.0790000000000006</v>
      </c>
      <c r="G22" s="43"/>
      <c r="H22" s="43"/>
      <c r="I22" s="43"/>
      <c r="J22" s="43"/>
      <c r="K22" s="43"/>
      <c r="L22" s="43">
        <v>27.0364</v>
      </c>
      <c r="M22" s="43">
        <v>11.599600000000001</v>
      </c>
      <c r="N22" s="43">
        <v>13.83</v>
      </c>
      <c r="O22" s="43">
        <v>31.042000000000002</v>
      </c>
      <c r="P22" s="43"/>
      <c r="Q22" s="43"/>
      <c r="R22" s="43">
        <v>52.594999999999999</v>
      </c>
      <c r="S22" s="43"/>
      <c r="T22" s="43">
        <v>48.028100000000002</v>
      </c>
      <c r="U22" s="43"/>
      <c r="V22" s="43">
        <v>8.5</v>
      </c>
      <c r="W22" s="43"/>
      <c r="X22" s="43">
        <v>14.63588</v>
      </c>
      <c r="Y22" s="43"/>
      <c r="Z22" s="43">
        <v>9.4619900000000001</v>
      </c>
      <c r="AA22" s="43">
        <v>3.6859999999999999</v>
      </c>
      <c r="AB22" s="43"/>
      <c r="AC22" s="43"/>
      <c r="AD22" s="43"/>
      <c r="AE22" s="43"/>
      <c r="AF22" s="43">
        <v>1.5</v>
      </c>
      <c r="AG22" s="43"/>
      <c r="AH22" s="43">
        <v>0.2104</v>
      </c>
      <c r="AI22" s="43"/>
      <c r="AJ22" s="43">
        <v>4.7631500000000004</v>
      </c>
      <c r="AK22" s="43">
        <v>11.2</v>
      </c>
      <c r="AL22" s="43">
        <v>1.2657</v>
      </c>
      <c r="AM22" s="43">
        <v>48.448689999999999</v>
      </c>
      <c r="AN22" s="43">
        <v>117.09811999999999</v>
      </c>
      <c r="AO22" s="43">
        <v>26.1068</v>
      </c>
      <c r="AP22" s="43">
        <v>0.73</v>
      </c>
      <c r="AQ22" s="43">
        <v>163.98</v>
      </c>
      <c r="AR22" s="43"/>
      <c r="AS22" s="43">
        <v>31.344000000000001</v>
      </c>
      <c r="AT22" s="43">
        <v>34.844000000000001</v>
      </c>
      <c r="AU22" s="43"/>
      <c r="AV22" s="43">
        <v>190.10433</v>
      </c>
      <c r="AW22" s="43">
        <v>26.6097</v>
      </c>
      <c r="AX22" s="43"/>
      <c r="AY22" s="43"/>
      <c r="AZ22" s="43"/>
      <c r="BA22" s="43">
        <v>0.4</v>
      </c>
      <c r="BB22" s="43"/>
      <c r="BC22" s="43">
        <v>28.752500000000001</v>
      </c>
      <c r="BD22" s="43"/>
      <c r="BE22" s="43">
        <v>24.47</v>
      </c>
      <c r="BF22" s="43"/>
      <c r="BG22" s="43"/>
      <c r="BH22" s="43"/>
      <c r="BI22" s="43">
        <v>8.6616800000000005</v>
      </c>
      <c r="BJ22" s="43"/>
      <c r="BK22" s="43"/>
      <c r="BL22" s="43"/>
      <c r="BM22" s="43"/>
      <c r="BN22" s="43">
        <v>22.452999999999999</v>
      </c>
      <c r="BO22" s="43"/>
      <c r="BP22" s="43">
        <v>144.31648000000001</v>
      </c>
      <c r="BQ22" s="43">
        <v>1.9117</v>
      </c>
      <c r="BR22" s="43">
        <v>5.0445000000000002</v>
      </c>
      <c r="BS22" s="43">
        <v>123.01643</v>
      </c>
      <c r="BT22" s="43">
        <v>10.49314</v>
      </c>
      <c r="BU22" s="43"/>
      <c r="BV22" s="43">
        <v>33.601100000000002</v>
      </c>
      <c r="BW22" s="43">
        <v>3.7307000000000001</v>
      </c>
      <c r="BX22" s="43"/>
      <c r="BY22" s="43"/>
      <c r="BZ22" s="43">
        <v>90.343699999999998</v>
      </c>
      <c r="CA22" s="43">
        <v>21.776630000000001</v>
      </c>
      <c r="CB22" s="43">
        <v>0.36030000000000001</v>
      </c>
      <c r="CC22" s="43">
        <v>0.59</v>
      </c>
      <c r="CD22" s="43">
        <v>27.29111</v>
      </c>
      <c r="CE22" s="43">
        <v>431.14888000000002</v>
      </c>
      <c r="CF22" s="43"/>
      <c r="CG22" s="43">
        <v>99.389200000000002</v>
      </c>
      <c r="CH22" s="43">
        <v>17.521999999999998</v>
      </c>
      <c r="CI22" s="43"/>
      <c r="CJ22" s="43"/>
      <c r="CK22" s="43">
        <v>14.133100000000001</v>
      </c>
      <c r="CL22" s="43">
        <v>4.5788099999999998</v>
      </c>
      <c r="CM22" s="43"/>
      <c r="CN22" s="43"/>
      <c r="CO22" s="43">
        <v>13.14748</v>
      </c>
      <c r="CP22" s="43">
        <v>264.95</v>
      </c>
      <c r="CQ22" s="43"/>
      <c r="CR22" s="43">
        <v>40.243000000000002</v>
      </c>
      <c r="CS22" s="43"/>
      <c r="CT22" s="43">
        <v>31.131</v>
      </c>
    </row>
    <row r="23" spans="1:98" ht="15.75" x14ac:dyDescent="0.25">
      <c r="A23" s="1"/>
      <c r="B23" s="42" t="s">
        <v>771</v>
      </c>
      <c r="C23" s="43">
        <v>2.7054</v>
      </c>
      <c r="D23" s="43"/>
      <c r="E23" s="43">
        <v>48.745310000000003</v>
      </c>
      <c r="F23" s="43">
        <v>10.391</v>
      </c>
      <c r="G23" s="43"/>
      <c r="H23" s="43"/>
      <c r="I23" s="43"/>
      <c r="J23" s="43"/>
      <c r="K23" s="43"/>
      <c r="L23" s="43">
        <v>27.2315</v>
      </c>
      <c r="M23" s="43">
        <v>11.6395</v>
      </c>
      <c r="N23" s="43">
        <v>13.98</v>
      </c>
      <c r="O23" s="43">
        <v>30.126000000000001</v>
      </c>
      <c r="P23" s="43"/>
      <c r="Q23" s="43"/>
      <c r="R23" s="43">
        <v>51.881</v>
      </c>
      <c r="S23" s="43"/>
      <c r="T23" s="43">
        <v>29.6524</v>
      </c>
      <c r="U23" s="43"/>
      <c r="V23" s="43">
        <v>8.3000000000000007</v>
      </c>
      <c r="W23" s="43"/>
      <c r="X23" s="43">
        <v>17.25779</v>
      </c>
      <c r="Y23" s="43"/>
      <c r="Z23" s="43">
        <v>9.4339300000000001</v>
      </c>
      <c r="AA23" s="43">
        <v>4.4558</v>
      </c>
      <c r="AB23" s="43"/>
      <c r="AC23" s="43"/>
      <c r="AD23" s="43"/>
      <c r="AE23" s="43"/>
      <c r="AF23" s="43">
        <v>2.1</v>
      </c>
      <c r="AG23" s="43"/>
      <c r="AH23" s="43">
        <v>0.23050000000000001</v>
      </c>
      <c r="AI23" s="43"/>
      <c r="AJ23" s="43">
        <v>4.8320100000000004</v>
      </c>
      <c r="AK23" s="43">
        <v>11.7</v>
      </c>
      <c r="AL23" s="43">
        <v>1.4137</v>
      </c>
      <c r="AM23" s="43">
        <v>49.01193</v>
      </c>
      <c r="AN23" s="43">
        <v>118.95053</v>
      </c>
      <c r="AO23" s="43">
        <v>26.15089</v>
      </c>
      <c r="AP23" s="43">
        <v>0.73</v>
      </c>
      <c r="AQ23" s="43">
        <v>165.44</v>
      </c>
      <c r="AR23" s="43"/>
      <c r="AS23" s="43">
        <v>32.201000000000001</v>
      </c>
      <c r="AT23" s="43">
        <v>34.389000000000003</v>
      </c>
      <c r="AU23" s="43"/>
      <c r="AV23" s="43">
        <v>188.95917</v>
      </c>
      <c r="AW23" s="43">
        <v>26.0791</v>
      </c>
      <c r="AX23" s="43"/>
      <c r="AY23" s="43"/>
      <c r="AZ23" s="43"/>
      <c r="BA23" s="43">
        <v>0.6</v>
      </c>
      <c r="BB23" s="43"/>
      <c r="BC23" s="43">
        <v>28.734490000000001</v>
      </c>
      <c r="BD23" s="43"/>
      <c r="BE23" s="43">
        <v>24.47</v>
      </c>
      <c r="BF23" s="43"/>
      <c r="BG23" s="43"/>
      <c r="BH23" s="43"/>
      <c r="BI23" s="43">
        <v>7.6283200000000004</v>
      </c>
      <c r="BJ23" s="43"/>
      <c r="BK23" s="43"/>
      <c r="BL23" s="43"/>
      <c r="BM23" s="43"/>
      <c r="BN23" s="43">
        <v>23.202999999999999</v>
      </c>
      <c r="BO23" s="43"/>
      <c r="BP23" s="43">
        <v>145.83926</v>
      </c>
      <c r="BQ23" s="43">
        <v>1.8125</v>
      </c>
      <c r="BR23" s="43">
        <v>5.0286900000000001</v>
      </c>
      <c r="BS23" s="43">
        <v>125.26382</v>
      </c>
      <c r="BT23" s="43">
        <v>10.28373</v>
      </c>
      <c r="BU23" s="43"/>
      <c r="BV23" s="43">
        <v>33.554270000000002</v>
      </c>
      <c r="BW23" s="43">
        <v>3.7307000000000001</v>
      </c>
      <c r="BX23" s="43"/>
      <c r="BY23" s="43"/>
      <c r="BZ23" s="43">
        <v>89.227900000000005</v>
      </c>
      <c r="CA23" s="43">
        <v>21.807870000000001</v>
      </c>
      <c r="CB23" s="43">
        <v>0.42309999999999998</v>
      </c>
      <c r="CC23" s="43">
        <v>0.61</v>
      </c>
      <c r="CD23" s="43">
        <v>28.037849999999999</v>
      </c>
      <c r="CE23" s="43">
        <v>442.28456999999997</v>
      </c>
      <c r="CF23" s="43"/>
      <c r="CG23" s="43">
        <v>97.763300000000001</v>
      </c>
      <c r="CH23" s="43">
        <v>18.16</v>
      </c>
      <c r="CI23" s="43"/>
      <c r="CJ23" s="43"/>
      <c r="CK23" s="43">
        <v>13.993399999999999</v>
      </c>
      <c r="CL23" s="43">
        <v>4.5418099999999999</v>
      </c>
      <c r="CM23" s="43"/>
      <c r="CN23" s="43"/>
      <c r="CO23" s="43">
        <v>13.164110000000001</v>
      </c>
      <c r="CP23" s="43">
        <v>264.76</v>
      </c>
      <c r="CQ23" s="43"/>
      <c r="CR23" s="43">
        <v>40.957999999999998</v>
      </c>
      <c r="CS23" s="43"/>
      <c r="CT23" s="43">
        <v>17.23</v>
      </c>
    </row>
    <row r="24" spans="1:98" ht="15.75" x14ac:dyDescent="0.25">
      <c r="A24" s="1"/>
      <c r="B24" s="42" t="s">
        <v>772</v>
      </c>
      <c r="C24" s="43">
        <v>3.0489999999999999</v>
      </c>
      <c r="D24" s="43"/>
      <c r="E24" s="43">
        <v>48.910139999999998</v>
      </c>
      <c r="F24" s="43">
        <v>10.081</v>
      </c>
      <c r="G24" s="43"/>
      <c r="H24" s="43"/>
      <c r="I24" s="43"/>
      <c r="J24" s="43"/>
      <c r="K24" s="43"/>
      <c r="L24" s="43">
        <v>27.465299999999999</v>
      </c>
      <c r="M24" s="43">
        <v>11.453799999999999</v>
      </c>
      <c r="N24" s="43">
        <v>13.87</v>
      </c>
      <c r="O24" s="43">
        <v>30.193999999999999</v>
      </c>
      <c r="P24" s="43"/>
      <c r="Q24" s="43"/>
      <c r="R24" s="43">
        <v>51.475999999999999</v>
      </c>
      <c r="S24" s="43"/>
      <c r="T24" s="43">
        <v>42.270400000000002</v>
      </c>
      <c r="U24" s="43"/>
      <c r="V24" s="43">
        <v>8.4</v>
      </c>
      <c r="W24" s="43"/>
      <c r="X24" s="43">
        <v>17.453479999999999</v>
      </c>
      <c r="Y24" s="43"/>
      <c r="Z24" s="43">
        <v>10.10666</v>
      </c>
      <c r="AA24" s="43">
        <v>4.202</v>
      </c>
      <c r="AB24" s="43"/>
      <c r="AC24" s="43"/>
      <c r="AD24" s="43"/>
      <c r="AE24" s="43"/>
      <c r="AF24" s="43">
        <v>2.9</v>
      </c>
      <c r="AG24" s="43"/>
      <c r="AH24" s="43">
        <v>0.2467</v>
      </c>
      <c r="AI24" s="43"/>
      <c r="AJ24" s="43">
        <v>5.1929299999999996</v>
      </c>
      <c r="AK24" s="43">
        <v>11.9</v>
      </c>
      <c r="AL24" s="43">
        <v>1.8250999999999999</v>
      </c>
      <c r="AM24" s="43">
        <v>49.378860000000003</v>
      </c>
      <c r="AN24" s="43">
        <v>119.85607</v>
      </c>
      <c r="AO24" s="43">
        <v>19.609200000000001</v>
      </c>
      <c r="AP24" s="43">
        <v>0.72</v>
      </c>
      <c r="AQ24" s="43">
        <v>164.97</v>
      </c>
      <c r="AR24" s="43"/>
      <c r="AS24" s="43">
        <v>33.451000000000001</v>
      </c>
      <c r="AT24" s="43">
        <v>35.523000000000003</v>
      </c>
      <c r="AU24" s="43"/>
      <c r="AV24" s="43">
        <v>190.71435</v>
      </c>
      <c r="AW24" s="43">
        <v>28.043900000000001</v>
      </c>
      <c r="AX24" s="43"/>
      <c r="AY24" s="43"/>
      <c r="AZ24" s="43"/>
      <c r="BA24" s="43">
        <v>0.7</v>
      </c>
      <c r="BB24" s="43"/>
      <c r="BC24" s="43">
        <v>28.71</v>
      </c>
      <c r="BD24" s="43"/>
      <c r="BE24" s="43">
        <v>24.47</v>
      </c>
      <c r="BF24" s="43"/>
      <c r="BG24" s="43"/>
      <c r="BH24" s="43"/>
      <c r="BI24" s="43">
        <v>8.6711200000000002</v>
      </c>
      <c r="BJ24" s="43"/>
      <c r="BK24" s="43"/>
      <c r="BL24" s="43"/>
      <c r="BM24" s="43"/>
      <c r="BN24" s="43">
        <v>23.978999999999999</v>
      </c>
      <c r="BO24" s="43"/>
      <c r="BP24" s="43">
        <v>147.44281000000001</v>
      </c>
      <c r="BQ24" s="43">
        <v>1.9977</v>
      </c>
      <c r="BR24" s="43">
        <v>4.9431599999999998</v>
      </c>
      <c r="BS24" s="43">
        <v>126.50241</v>
      </c>
      <c r="BT24" s="43">
        <v>9.8927499999999995</v>
      </c>
      <c r="BU24" s="43"/>
      <c r="BV24" s="43">
        <v>34.41722</v>
      </c>
      <c r="BW24" s="43">
        <v>3.87202</v>
      </c>
      <c r="BX24" s="43"/>
      <c r="BY24" s="43"/>
      <c r="BZ24" s="43">
        <v>89.788700000000006</v>
      </c>
      <c r="CA24" s="43">
        <v>21.832750000000001</v>
      </c>
      <c r="CB24" s="43">
        <v>0.45450000000000002</v>
      </c>
      <c r="CC24" s="43">
        <v>0.55000000000000004</v>
      </c>
      <c r="CD24" s="43">
        <v>27.53004</v>
      </c>
      <c r="CE24" s="43">
        <v>435.50445999999999</v>
      </c>
      <c r="CF24" s="43"/>
      <c r="CG24" s="43">
        <v>102.7487</v>
      </c>
      <c r="CH24" s="43">
        <v>17.943000000000001</v>
      </c>
      <c r="CI24" s="43"/>
      <c r="CJ24" s="43"/>
      <c r="CK24" s="43">
        <v>14.012600000000001</v>
      </c>
      <c r="CL24" s="43">
        <v>4.5249899999999998</v>
      </c>
      <c r="CM24" s="43"/>
      <c r="CN24" s="43"/>
      <c r="CO24" s="43">
        <v>14.14256</v>
      </c>
      <c r="CP24" s="43">
        <v>268.85000000000002</v>
      </c>
      <c r="CQ24" s="43"/>
      <c r="CR24" s="43">
        <v>41.402999999999999</v>
      </c>
      <c r="CS24" s="43"/>
      <c r="CT24" s="43">
        <v>6.9909999999999997</v>
      </c>
    </row>
    <row r="25" spans="1:98" ht="15.75" x14ac:dyDescent="0.25">
      <c r="A25" s="1"/>
      <c r="B25" s="42" t="s">
        <v>773</v>
      </c>
      <c r="C25" s="43">
        <v>2.9916999999999998</v>
      </c>
      <c r="D25" s="43"/>
      <c r="E25" s="43">
        <v>48.270130000000002</v>
      </c>
      <c r="F25" s="43">
        <v>11.696999999999999</v>
      </c>
      <c r="G25" s="43"/>
      <c r="H25" s="43"/>
      <c r="I25" s="43"/>
      <c r="J25" s="43"/>
      <c r="K25" s="43"/>
      <c r="L25" s="43">
        <v>27.5151</v>
      </c>
      <c r="M25" s="43">
        <v>10.7224</v>
      </c>
      <c r="N25" s="43">
        <v>13.95</v>
      </c>
      <c r="O25" s="43">
        <v>30.635999999999999</v>
      </c>
      <c r="P25" s="43"/>
      <c r="Q25" s="43"/>
      <c r="R25" s="43">
        <v>51.335000000000001</v>
      </c>
      <c r="S25" s="43"/>
      <c r="T25" s="43">
        <v>50.223100000000002</v>
      </c>
      <c r="U25" s="43"/>
      <c r="V25" s="43">
        <v>8.5</v>
      </c>
      <c r="W25" s="43"/>
      <c r="X25" s="43">
        <v>18.00001</v>
      </c>
      <c r="Y25" s="43"/>
      <c r="Z25" s="43">
        <v>10.594060000000001</v>
      </c>
      <c r="AA25" s="43">
        <v>3.927</v>
      </c>
      <c r="AB25" s="43"/>
      <c r="AC25" s="43"/>
      <c r="AD25" s="43"/>
      <c r="AE25" s="43"/>
      <c r="AF25" s="43">
        <v>4.8</v>
      </c>
      <c r="AG25" s="43"/>
      <c r="AH25" s="43">
        <v>0.2571</v>
      </c>
      <c r="AI25" s="43"/>
      <c r="AJ25" s="43">
        <v>4.6838199999999999</v>
      </c>
      <c r="AK25" s="43">
        <v>12</v>
      </c>
      <c r="AL25" s="43">
        <v>2.3925000000000001</v>
      </c>
      <c r="AM25" s="43">
        <v>49.827359999999999</v>
      </c>
      <c r="AN25" s="43">
        <v>122.29159</v>
      </c>
      <c r="AO25" s="43">
        <v>23.618790000000001</v>
      </c>
      <c r="AP25" s="43">
        <v>0.63</v>
      </c>
      <c r="AQ25" s="43">
        <v>164.73</v>
      </c>
      <c r="AR25" s="43"/>
      <c r="AS25" s="43">
        <v>35.378999999999998</v>
      </c>
      <c r="AT25" s="43">
        <v>35.863</v>
      </c>
      <c r="AU25" s="43"/>
      <c r="AV25" s="43">
        <v>193.11788000000001</v>
      </c>
      <c r="AW25" s="43">
        <v>28.298500000000001</v>
      </c>
      <c r="AX25" s="43"/>
      <c r="AY25" s="43"/>
      <c r="AZ25" s="43"/>
      <c r="BA25" s="43">
        <v>0.7</v>
      </c>
      <c r="BB25" s="43"/>
      <c r="BC25" s="43">
        <v>28.230560000000001</v>
      </c>
      <c r="BD25" s="43"/>
      <c r="BE25" s="43">
        <v>24.47</v>
      </c>
      <c r="BF25" s="43"/>
      <c r="BG25" s="43"/>
      <c r="BH25" s="43"/>
      <c r="BI25" s="43">
        <v>8.9206900000000005</v>
      </c>
      <c r="BJ25" s="43"/>
      <c r="BK25" s="43"/>
      <c r="BL25" s="43"/>
      <c r="BM25" s="43"/>
      <c r="BN25" s="43">
        <v>24.364999999999998</v>
      </c>
      <c r="BO25" s="43"/>
      <c r="BP25" s="43">
        <v>145.42161999999999</v>
      </c>
      <c r="BQ25" s="43">
        <v>1.6338999999999999</v>
      </c>
      <c r="BR25" s="43">
        <v>5.0983299999999998</v>
      </c>
      <c r="BS25" s="43">
        <v>128.16334000000001</v>
      </c>
      <c r="BT25" s="43">
        <v>9.4205199999999998</v>
      </c>
      <c r="BU25" s="43"/>
      <c r="BV25" s="43">
        <v>34.884439999999998</v>
      </c>
      <c r="BW25" s="43">
        <v>3.9659300000000002</v>
      </c>
      <c r="BX25" s="43"/>
      <c r="BY25" s="43"/>
      <c r="BZ25" s="43">
        <v>89.944400000000002</v>
      </c>
      <c r="CA25" s="43">
        <v>21.837779999999999</v>
      </c>
      <c r="CB25" s="43">
        <v>0.55120000000000002</v>
      </c>
      <c r="CC25" s="43">
        <v>0.57999999999999996</v>
      </c>
      <c r="CD25" s="43">
        <v>28.290890000000001</v>
      </c>
      <c r="CE25" s="43">
        <v>417.20796000000001</v>
      </c>
      <c r="CF25" s="43"/>
      <c r="CG25" s="43">
        <v>95.627300000000005</v>
      </c>
      <c r="CH25" s="43">
        <v>17.439</v>
      </c>
      <c r="CI25" s="43"/>
      <c r="CJ25" s="43"/>
      <c r="CK25" s="43">
        <v>14.008699999999999</v>
      </c>
      <c r="CL25" s="43">
        <v>4.5392200000000003</v>
      </c>
      <c r="CM25" s="43"/>
      <c r="CN25" s="43"/>
      <c r="CO25" s="43">
        <v>14.59362</v>
      </c>
      <c r="CP25" s="43">
        <v>273.08</v>
      </c>
      <c r="CQ25" s="43"/>
      <c r="CR25" s="43">
        <v>41.526000000000003</v>
      </c>
      <c r="CS25" s="43"/>
      <c r="CT25" s="43">
        <v>3.476</v>
      </c>
    </row>
    <row r="26" spans="1:98" ht="15.75" x14ac:dyDescent="0.25">
      <c r="A26" s="1"/>
      <c r="B26" s="42" t="s">
        <v>774</v>
      </c>
      <c r="C26" s="43">
        <v>2.73</v>
      </c>
      <c r="D26" s="43"/>
      <c r="E26" s="43">
        <v>45.721939999999996</v>
      </c>
      <c r="F26" s="43">
        <v>11.733000000000001</v>
      </c>
      <c r="G26" s="43"/>
      <c r="H26" s="43"/>
      <c r="I26" s="43"/>
      <c r="J26" s="43"/>
      <c r="K26" s="43"/>
      <c r="L26" s="43">
        <v>27.537800000000001</v>
      </c>
      <c r="M26" s="43">
        <v>10.658300000000001</v>
      </c>
      <c r="N26" s="43">
        <v>13.47</v>
      </c>
      <c r="O26" s="43">
        <v>30.846</v>
      </c>
      <c r="P26" s="43"/>
      <c r="Q26" s="43"/>
      <c r="R26" s="43">
        <v>51.465000000000003</v>
      </c>
      <c r="S26" s="43"/>
      <c r="T26" s="43">
        <v>50.1723</v>
      </c>
      <c r="U26" s="43"/>
      <c r="V26" s="43">
        <v>8.5</v>
      </c>
      <c r="W26" s="43"/>
      <c r="X26" s="43">
        <v>17.374020000000002</v>
      </c>
      <c r="Y26" s="43"/>
      <c r="Z26" s="43">
        <v>10.51984</v>
      </c>
      <c r="AA26" s="43">
        <v>5.1176000000000004</v>
      </c>
      <c r="AB26" s="43"/>
      <c r="AC26" s="43"/>
      <c r="AD26" s="43"/>
      <c r="AE26" s="43"/>
      <c r="AF26" s="43">
        <v>5.4</v>
      </c>
      <c r="AG26" s="43"/>
      <c r="AH26" s="43">
        <v>0.27489999999999998</v>
      </c>
      <c r="AI26" s="43"/>
      <c r="AJ26" s="43">
        <v>4.0358400000000003</v>
      </c>
      <c r="AK26" s="43">
        <v>12.1</v>
      </c>
      <c r="AL26" s="43">
        <v>2.7292999999999998</v>
      </c>
      <c r="AM26" s="43">
        <v>49.793909999999997</v>
      </c>
      <c r="AN26" s="43">
        <v>123.73984</v>
      </c>
      <c r="AO26" s="43">
        <v>25.3187</v>
      </c>
      <c r="AP26" s="43">
        <v>0.44</v>
      </c>
      <c r="AQ26" s="43">
        <v>163.76</v>
      </c>
      <c r="AR26" s="43"/>
      <c r="AS26" s="43">
        <v>35.104999999999997</v>
      </c>
      <c r="AT26" s="43">
        <v>36.01</v>
      </c>
      <c r="AU26" s="43"/>
      <c r="AV26" s="43">
        <v>193.30591000000001</v>
      </c>
      <c r="AW26" s="43">
        <v>28.906400000000001</v>
      </c>
      <c r="AX26" s="43"/>
      <c r="AY26" s="43"/>
      <c r="AZ26" s="43"/>
      <c r="BA26" s="43">
        <v>0.5</v>
      </c>
      <c r="BB26" s="43"/>
      <c r="BC26" s="43">
        <v>28.41666</v>
      </c>
      <c r="BD26" s="43"/>
      <c r="BE26" s="43">
        <v>24.47</v>
      </c>
      <c r="BF26" s="43"/>
      <c r="BG26" s="43"/>
      <c r="BH26" s="43"/>
      <c r="BI26" s="43">
        <v>9.1239399999999993</v>
      </c>
      <c r="BJ26" s="43"/>
      <c r="BK26" s="43"/>
      <c r="BL26" s="43"/>
      <c r="BM26" s="43"/>
      <c r="BN26" s="43">
        <v>27.097000000000001</v>
      </c>
      <c r="BO26" s="43"/>
      <c r="BP26" s="43">
        <v>146.52535</v>
      </c>
      <c r="BQ26" s="43">
        <v>1.6604000000000001</v>
      </c>
      <c r="BR26" s="43">
        <v>5.1848099999999997</v>
      </c>
      <c r="BS26" s="43">
        <v>127.45735999999999</v>
      </c>
      <c r="BT26" s="43">
        <v>8.1879799999999996</v>
      </c>
      <c r="BU26" s="43"/>
      <c r="BV26" s="43">
        <v>35.805050000000001</v>
      </c>
      <c r="BW26" s="43">
        <v>4.0273599999999998</v>
      </c>
      <c r="BX26" s="43"/>
      <c r="BY26" s="43"/>
      <c r="BZ26" s="43">
        <v>90.409400000000005</v>
      </c>
      <c r="CA26" s="43">
        <v>21.839210000000001</v>
      </c>
      <c r="CB26" s="43">
        <v>0.60240000000000005</v>
      </c>
      <c r="CC26" s="43">
        <v>0.57999999999999996</v>
      </c>
      <c r="CD26" s="43">
        <v>28.138670000000001</v>
      </c>
      <c r="CE26" s="43">
        <v>432.25029000000001</v>
      </c>
      <c r="CF26" s="43"/>
      <c r="CG26" s="43">
        <v>94.855699999999999</v>
      </c>
      <c r="CH26" s="43">
        <v>16.562999999999999</v>
      </c>
      <c r="CI26" s="43"/>
      <c r="CJ26" s="43"/>
      <c r="CK26" s="43">
        <v>14.625</v>
      </c>
      <c r="CL26" s="43">
        <v>4.5562899999999997</v>
      </c>
      <c r="CM26" s="43"/>
      <c r="CN26" s="43"/>
      <c r="CO26" s="43">
        <v>14.98095</v>
      </c>
      <c r="CP26" s="43">
        <v>274.45999999999998</v>
      </c>
      <c r="CQ26" s="43"/>
      <c r="CR26" s="43">
        <v>41.188000000000002</v>
      </c>
      <c r="CS26" s="43"/>
      <c r="CT26" s="43">
        <v>7.8310000000000004</v>
      </c>
    </row>
    <row r="27" spans="1:98" ht="15.75" x14ac:dyDescent="0.25">
      <c r="A27" s="1"/>
      <c r="B27" s="42" t="s">
        <v>775</v>
      </c>
      <c r="C27" s="43">
        <v>2.9192</v>
      </c>
      <c r="D27" s="43"/>
      <c r="E27" s="43">
        <v>48.328209999999999</v>
      </c>
      <c r="F27" s="43">
        <v>11.724</v>
      </c>
      <c r="G27" s="43"/>
      <c r="H27" s="43"/>
      <c r="I27" s="43"/>
      <c r="J27" s="43"/>
      <c r="K27" s="43"/>
      <c r="L27" s="43">
        <v>27.233799999999999</v>
      </c>
      <c r="M27" s="43">
        <v>11.049899999999999</v>
      </c>
      <c r="N27" s="43">
        <v>12.4</v>
      </c>
      <c r="O27" s="43">
        <v>30.867999999999999</v>
      </c>
      <c r="P27" s="43"/>
      <c r="Q27" s="43"/>
      <c r="R27" s="43">
        <v>52.01</v>
      </c>
      <c r="S27" s="43"/>
      <c r="T27" s="43">
        <v>40.368200000000002</v>
      </c>
      <c r="U27" s="43"/>
      <c r="V27" s="43">
        <v>8.5</v>
      </c>
      <c r="W27" s="43"/>
      <c r="X27" s="43">
        <v>18.817740000000001</v>
      </c>
      <c r="Y27" s="43"/>
      <c r="Z27" s="43">
        <v>10.11857</v>
      </c>
      <c r="AA27" s="43">
        <v>4.4255000000000004</v>
      </c>
      <c r="AB27" s="43"/>
      <c r="AC27" s="43"/>
      <c r="AD27" s="43"/>
      <c r="AE27" s="43"/>
      <c r="AF27" s="43">
        <v>3.3</v>
      </c>
      <c r="AG27" s="43"/>
      <c r="AH27" s="43">
        <v>0.25380000000000003</v>
      </c>
      <c r="AI27" s="43"/>
      <c r="AJ27" s="43">
        <v>4.1829499999999999</v>
      </c>
      <c r="AK27" s="43">
        <v>12</v>
      </c>
      <c r="AL27" s="43">
        <v>3.0367999999999999</v>
      </c>
      <c r="AM27" s="43">
        <v>46.887860000000003</v>
      </c>
      <c r="AN27" s="43">
        <v>122.75113</v>
      </c>
      <c r="AO27" s="43">
        <v>26.87201</v>
      </c>
      <c r="AP27" s="43">
        <v>0.24</v>
      </c>
      <c r="AQ27" s="43">
        <v>163.94</v>
      </c>
      <c r="AR27" s="43"/>
      <c r="AS27" s="43">
        <v>35.853999999999999</v>
      </c>
      <c r="AT27" s="43">
        <v>36.911999999999999</v>
      </c>
      <c r="AU27" s="43"/>
      <c r="AV27" s="43">
        <v>192.86037999999999</v>
      </c>
      <c r="AW27" s="43">
        <v>28.311399999999999</v>
      </c>
      <c r="AX27" s="43"/>
      <c r="AY27" s="43"/>
      <c r="AZ27" s="43"/>
      <c r="BA27" s="43">
        <v>0.4</v>
      </c>
      <c r="BB27" s="43"/>
      <c r="BC27" s="43">
        <v>28.220949999999998</v>
      </c>
      <c r="BD27" s="43"/>
      <c r="BE27" s="43">
        <v>24.47</v>
      </c>
      <c r="BF27" s="43"/>
      <c r="BG27" s="43"/>
      <c r="BH27" s="43"/>
      <c r="BI27" s="43">
        <v>8.9087099999999992</v>
      </c>
      <c r="BJ27" s="43"/>
      <c r="BK27" s="43"/>
      <c r="BL27" s="43"/>
      <c r="BM27" s="43"/>
      <c r="BN27" s="43">
        <v>27.120999999999999</v>
      </c>
      <c r="BO27" s="43"/>
      <c r="BP27" s="43">
        <v>143.85817</v>
      </c>
      <c r="BQ27" s="43">
        <v>1.5610999999999999</v>
      </c>
      <c r="BR27" s="43">
        <v>5.0471000000000004</v>
      </c>
      <c r="BS27" s="43">
        <v>123.99225</v>
      </c>
      <c r="BT27" s="43">
        <v>9.7679100000000005</v>
      </c>
      <c r="BU27" s="43"/>
      <c r="BV27" s="43">
        <v>36.58419</v>
      </c>
      <c r="BW27" s="43">
        <v>3.8865599999999998</v>
      </c>
      <c r="BX27" s="43"/>
      <c r="BY27" s="43"/>
      <c r="BZ27" s="43">
        <v>90.812799999999996</v>
      </c>
      <c r="CA27" s="43">
        <v>21.79813</v>
      </c>
      <c r="CB27" s="43">
        <v>0.67379999999999995</v>
      </c>
      <c r="CC27" s="43">
        <v>0.62</v>
      </c>
      <c r="CD27" s="43">
        <v>30.097860000000001</v>
      </c>
      <c r="CE27" s="43">
        <v>430.17264</v>
      </c>
      <c r="CF27" s="43"/>
      <c r="CG27" s="43">
        <v>99.781700000000001</v>
      </c>
      <c r="CH27" s="43">
        <v>16.207999999999998</v>
      </c>
      <c r="CI27" s="43"/>
      <c r="CJ27" s="43"/>
      <c r="CK27" s="43">
        <v>14.842700000000001</v>
      </c>
      <c r="CL27" s="43">
        <v>4.6036700000000002</v>
      </c>
      <c r="CM27" s="43"/>
      <c r="CN27" s="43"/>
      <c r="CO27" s="43">
        <v>14.889150000000001</v>
      </c>
      <c r="CP27" s="43">
        <v>270.72000000000003</v>
      </c>
      <c r="CQ27" s="43"/>
      <c r="CR27" s="43">
        <v>41.353999999999999</v>
      </c>
      <c r="CS27" s="43"/>
      <c r="CT27" s="43">
        <v>7.36</v>
      </c>
    </row>
    <row r="28" spans="1:98" ht="15.75" x14ac:dyDescent="0.25">
      <c r="A28" s="1"/>
      <c r="B28" s="42" t="s">
        <v>776</v>
      </c>
      <c r="C28" s="43">
        <v>2.8952</v>
      </c>
      <c r="D28" s="43"/>
      <c r="E28" s="43">
        <v>49.333919999999999</v>
      </c>
      <c r="F28" s="43">
        <v>11.797000000000001</v>
      </c>
      <c r="G28" s="43"/>
      <c r="H28" s="43"/>
      <c r="I28" s="43"/>
      <c r="J28" s="43"/>
      <c r="K28" s="43"/>
      <c r="L28" s="43">
        <v>27.581800000000001</v>
      </c>
      <c r="M28" s="43">
        <v>11.8573</v>
      </c>
      <c r="N28" s="43">
        <v>13.48</v>
      </c>
      <c r="O28" s="43">
        <v>30.45</v>
      </c>
      <c r="P28" s="43"/>
      <c r="Q28" s="43"/>
      <c r="R28" s="43">
        <v>52.098999999999997</v>
      </c>
      <c r="S28" s="43"/>
      <c r="T28" s="43">
        <v>36.897500000000001</v>
      </c>
      <c r="U28" s="43"/>
      <c r="V28" s="43">
        <v>8.6</v>
      </c>
      <c r="W28" s="43"/>
      <c r="X28" s="43">
        <v>19.244060000000001</v>
      </c>
      <c r="Y28" s="43"/>
      <c r="Z28" s="43">
        <v>9.9043200000000002</v>
      </c>
      <c r="AA28" s="43">
        <v>3.9638</v>
      </c>
      <c r="AB28" s="43"/>
      <c r="AC28" s="43"/>
      <c r="AD28" s="43"/>
      <c r="AE28" s="43"/>
      <c r="AF28" s="43">
        <v>3.4</v>
      </c>
      <c r="AG28" s="43"/>
      <c r="AH28" s="43">
        <v>0.25669999999999998</v>
      </c>
      <c r="AI28" s="43"/>
      <c r="AJ28" s="43">
        <v>4.0119499999999997</v>
      </c>
      <c r="AK28" s="43">
        <v>11.8</v>
      </c>
      <c r="AL28" s="43">
        <v>3.4702999999999999</v>
      </c>
      <c r="AM28" s="43">
        <v>47.253950000000003</v>
      </c>
      <c r="AN28" s="43">
        <v>123.27800999999999</v>
      </c>
      <c r="AO28" s="43">
        <v>27.858630000000002</v>
      </c>
      <c r="AP28" s="43">
        <v>0.57999999999999996</v>
      </c>
      <c r="AQ28" s="43">
        <v>163.38</v>
      </c>
      <c r="AR28" s="43"/>
      <c r="AS28" s="43">
        <v>36.661999999999999</v>
      </c>
      <c r="AT28" s="43">
        <v>36.465000000000003</v>
      </c>
      <c r="AU28" s="43"/>
      <c r="AV28" s="43">
        <v>193.40263999999999</v>
      </c>
      <c r="AW28" s="43">
        <v>27.9391</v>
      </c>
      <c r="AX28" s="43"/>
      <c r="AY28" s="43"/>
      <c r="AZ28" s="43"/>
      <c r="BA28" s="43">
        <v>0.5</v>
      </c>
      <c r="BB28" s="43"/>
      <c r="BC28" s="43">
        <v>28.23329</v>
      </c>
      <c r="BD28" s="43"/>
      <c r="BE28" s="43">
        <v>24.47</v>
      </c>
      <c r="BF28" s="43"/>
      <c r="BG28" s="43"/>
      <c r="BH28" s="43"/>
      <c r="BI28" s="43">
        <v>7.4327199999999998</v>
      </c>
      <c r="BJ28" s="43"/>
      <c r="BK28" s="43"/>
      <c r="BL28" s="43"/>
      <c r="BM28" s="43"/>
      <c r="BN28" s="43">
        <v>29.332999999999998</v>
      </c>
      <c r="BO28" s="43"/>
      <c r="BP28" s="43">
        <v>147.94311999999999</v>
      </c>
      <c r="BQ28" s="43">
        <v>1.6273</v>
      </c>
      <c r="BR28" s="43">
        <v>5.1057100000000002</v>
      </c>
      <c r="BS28" s="43">
        <v>127.13199</v>
      </c>
      <c r="BT28" s="43">
        <v>10.495649999999999</v>
      </c>
      <c r="BU28" s="43"/>
      <c r="BV28" s="43">
        <v>35.571840000000002</v>
      </c>
      <c r="BW28" s="43">
        <v>3.7307000000000001</v>
      </c>
      <c r="BX28" s="43"/>
      <c r="BY28" s="43"/>
      <c r="BZ28" s="43">
        <v>89.973100000000002</v>
      </c>
      <c r="CA28" s="43">
        <v>21.829540000000001</v>
      </c>
      <c r="CB28" s="43">
        <v>0.92900000000000005</v>
      </c>
      <c r="CC28" s="43">
        <v>0.6</v>
      </c>
      <c r="CD28" s="43">
        <v>30.3489</v>
      </c>
      <c r="CE28" s="43">
        <v>428.43376999999998</v>
      </c>
      <c r="CF28" s="43"/>
      <c r="CG28" s="43">
        <v>102.0489</v>
      </c>
      <c r="CH28" s="43">
        <v>15.563000000000001</v>
      </c>
      <c r="CI28" s="43"/>
      <c r="CJ28" s="43"/>
      <c r="CK28" s="43">
        <v>15.2026</v>
      </c>
      <c r="CL28" s="43">
        <v>4.6078299999999999</v>
      </c>
      <c r="CM28" s="43"/>
      <c r="CN28" s="43"/>
      <c r="CO28" s="43">
        <v>14.79082</v>
      </c>
      <c r="CP28" s="43">
        <v>276.41000000000003</v>
      </c>
      <c r="CQ28" s="43"/>
      <c r="CR28" s="43">
        <v>39.906999999999996</v>
      </c>
      <c r="CS28" s="43"/>
      <c r="CT28" s="43">
        <v>3.81</v>
      </c>
    </row>
    <row r="29" spans="1:98" ht="15.75" x14ac:dyDescent="0.25">
      <c r="A29" s="1"/>
      <c r="B29" s="42" t="s">
        <v>777</v>
      </c>
      <c r="C29" s="43">
        <v>3.0941999999999998</v>
      </c>
      <c r="D29" s="43"/>
      <c r="E29" s="43">
        <v>49.381630000000001</v>
      </c>
      <c r="F29" s="43">
        <v>11.557</v>
      </c>
      <c r="G29" s="43"/>
      <c r="H29" s="43"/>
      <c r="I29" s="43"/>
      <c r="J29" s="43"/>
      <c r="K29" s="43"/>
      <c r="L29" s="43">
        <v>27.8323</v>
      </c>
      <c r="M29" s="43">
        <v>11.481199999999999</v>
      </c>
      <c r="N29" s="43">
        <v>14.22</v>
      </c>
      <c r="O29" s="43">
        <v>30.57</v>
      </c>
      <c r="P29" s="43"/>
      <c r="Q29" s="43"/>
      <c r="R29" s="43">
        <v>52.043999999999997</v>
      </c>
      <c r="S29" s="43"/>
      <c r="T29" s="43">
        <v>39.380600000000001</v>
      </c>
      <c r="U29" s="43"/>
      <c r="V29" s="43">
        <v>8.6999999999999993</v>
      </c>
      <c r="W29" s="43"/>
      <c r="X29" s="43">
        <v>19.382459999999998</v>
      </c>
      <c r="Y29" s="43"/>
      <c r="Z29" s="43">
        <v>9.7848600000000001</v>
      </c>
      <c r="AA29" s="43">
        <v>4.5484999999999998</v>
      </c>
      <c r="AB29" s="43"/>
      <c r="AC29" s="43"/>
      <c r="AD29" s="43"/>
      <c r="AE29" s="43"/>
      <c r="AF29" s="43">
        <v>2</v>
      </c>
      <c r="AG29" s="43"/>
      <c r="AH29" s="43">
        <v>0.27</v>
      </c>
      <c r="AI29" s="43"/>
      <c r="AJ29" s="43">
        <v>4.3253700000000004</v>
      </c>
      <c r="AK29" s="43">
        <v>12</v>
      </c>
      <c r="AL29" s="43">
        <v>4.0168999999999997</v>
      </c>
      <c r="AM29" s="43">
        <v>44.659410000000001</v>
      </c>
      <c r="AN29" s="43">
        <v>122.38997999999999</v>
      </c>
      <c r="AO29" s="43">
        <v>26.349240000000002</v>
      </c>
      <c r="AP29" s="43">
        <v>1</v>
      </c>
      <c r="AQ29" s="43">
        <v>163.12</v>
      </c>
      <c r="AR29" s="43"/>
      <c r="AS29" s="43">
        <v>37.334000000000003</v>
      </c>
      <c r="AT29" s="43">
        <v>36.639000000000003</v>
      </c>
      <c r="AU29" s="43"/>
      <c r="AV29" s="43">
        <v>194.04751999999999</v>
      </c>
      <c r="AW29" s="43">
        <v>28.554500000000001</v>
      </c>
      <c r="AX29" s="43"/>
      <c r="AY29" s="43"/>
      <c r="AZ29" s="43"/>
      <c r="BA29" s="43">
        <v>0.5</v>
      </c>
      <c r="BB29" s="43"/>
      <c r="BC29" s="43">
        <v>28.124359999999999</v>
      </c>
      <c r="BD29" s="43"/>
      <c r="BE29" s="43">
        <v>24.47</v>
      </c>
      <c r="BF29" s="43"/>
      <c r="BG29" s="43"/>
      <c r="BH29" s="43"/>
      <c r="BI29" s="43">
        <v>7.8218100000000002</v>
      </c>
      <c r="BJ29" s="43"/>
      <c r="BK29" s="43"/>
      <c r="BL29" s="43"/>
      <c r="BM29" s="43"/>
      <c r="BN29" s="43">
        <v>29.178000000000001</v>
      </c>
      <c r="BO29" s="43"/>
      <c r="BP29" s="43">
        <v>146.93036000000001</v>
      </c>
      <c r="BQ29" s="43">
        <v>1.6273</v>
      </c>
      <c r="BR29" s="43">
        <v>5.1840400000000004</v>
      </c>
      <c r="BS29" s="43">
        <v>127.1168</v>
      </c>
      <c r="BT29" s="43">
        <v>12.10853</v>
      </c>
      <c r="BU29" s="43"/>
      <c r="BV29" s="43">
        <v>36.566429999999997</v>
      </c>
      <c r="BW29" s="43">
        <v>3.87202</v>
      </c>
      <c r="BX29" s="43"/>
      <c r="BY29" s="43"/>
      <c r="BZ29" s="43">
        <v>89.387799999999999</v>
      </c>
      <c r="CA29" s="43">
        <v>21.837</v>
      </c>
      <c r="CB29" s="43">
        <v>1.1819999999999999</v>
      </c>
      <c r="CC29" s="43">
        <v>0.56999999999999995</v>
      </c>
      <c r="CD29" s="43">
        <v>29.619730000000001</v>
      </c>
      <c r="CE29" s="43">
        <v>436.61860999999999</v>
      </c>
      <c r="CF29" s="43"/>
      <c r="CG29" s="43">
        <v>97.452299999999994</v>
      </c>
      <c r="CH29" s="43">
        <v>14.994</v>
      </c>
      <c r="CI29" s="43"/>
      <c r="CJ29" s="43"/>
      <c r="CK29" s="43">
        <v>15.578799999999999</v>
      </c>
      <c r="CL29" s="43">
        <v>4.6963299999999997</v>
      </c>
      <c r="CM29" s="43"/>
      <c r="CN29" s="43"/>
      <c r="CO29" s="43">
        <v>15.55059</v>
      </c>
      <c r="CP29" s="43">
        <v>274.47000000000003</v>
      </c>
      <c r="CQ29" s="43"/>
      <c r="CR29" s="43">
        <v>41.13</v>
      </c>
      <c r="CS29" s="43"/>
      <c r="CT29" s="43">
        <v>2.4780000000000002</v>
      </c>
    </row>
    <row r="30" spans="1:98" ht="15.75" x14ac:dyDescent="0.25">
      <c r="A30" s="1"/>
      <c r="B30" s="42" t="s">
        <v>778</v>
      </c>
      <c r="C30" s="43">
        <v>3.0287999999999999</v>
      </c>
      <c r="D30" s="43"/>
      <c r="E30" s="43">
        <v>48.203400000000002</v>
      </c>
      <c r="F30" s="43">
        <v>12.635</v>
      </c>
      <c r="G30" s="43"/>
      <c r="H30" s="43"/>
      <c r="I30" s="43"/>
      <c r="J30" s="43"/>
      <c r="K30" s="43"/>
      <c r="L30" s="43">
        <v>27.459700000000002</v>
      </c>
      <c r="M30" s="43">
        <v>11.3089</v>
      </c>
      <c r="N30" s="43">
        <v>14.26</v>
      </c>
      <c r="O30" s="43">
        <v>30.391999999999999</v>
      </c>
      <c r="P30" s="43"/>
      <c r="Q30" s="43"/>
      <c r="R30" s="43">
        <v>52.145000000000003</v>
      </c>
      <c r="S30" s="43"/>
      <c r="T30" s="43">
        <v>37.5075</v>
      </c>
      <c r="U30" s="43"/>
      <c r="V30" s="43">
        <v>8.6</v>
      </c>
      <c r="W30" s="43"/>
      <c r="X30" s="43">
        <v>19.580870000000001</v>
      </c>
      <c r="Y30" s="43"/>
      <c r="Z30" s="43">
        <v>9.4048599999999993</v>
      </c>
      <c r="AA30" s="43">
        <v>4.9019000000000004</v>
      </c>
      <c r="AB30" s="43"/>
      <c r="AC30" s="43"/>
      <c r="AD30" s="43"/>
      <c r="AE30" s="43"/>
      <c r="AF30" s="43">
        <v>1.5</v>
      </c>
      <c r="AG30" s="43"/>
      <c r="AH30" s="43">
        <v>0.24129999999999999</v>
      </c>
      <c r="AI30" s="43"/>
      <c r="AJ30" s="43">
        <v>4.6141800000000002</v>
      </c>
      <c r="AK30" s="43">
        <v>12.1</v>
      </c>
      <c r="AL30" s="43">
        <v>4.3944000000000001</v>
      </c>
      <c r="AM30" s="43">
        <v>45.376629999999999</v>
      </c>
      <c r="AN30" s="43">
        <v>121.05014</v>
      </c>
      <c r="AO30" s="43">
        <v>26.62801</v>
      </c>
      <c r="AP30" s="43">
        <v>0.9</v>
      </c>
      <c r="AQ30" s="43">
        <v>161.65</v>
      </c>
      <c r="AR30" s="43"/>
      <c r="AS30" s="43">
        <v>37.747999999999998</v>
      </c>
      <c r="AT30" s="43">
        <v>36.383000000000003</v>
      </c>
      <c r="AU30" s="43"/>
      <c r="AV30" s="43">
        <v>193.56003999999999</v>
      </c>
      <c r="AW30" s="43">
        <v>28.648900000000001</v>
      </c>
      <c r="AX30" s="43"/>
      <c r="AY30" s="43"/>
      <c r="AZ30" s="43"/>
      <c r="BA30" s="43">
        <v>0.5</v>
      </c>
      <c r="BB30" s="43"/>
      <c r="BC30" s="43">
        <v>28.188140000000001</v>
      </c>
      <c r="BD30" s="43"/>
      <c r="BE30" s="43">
        <v>24.47</v>
      </c>
      <c r="BF30" s="43"/>
      <c r="BG30" s="43"/>
      <c r="BH30" s="43"/>
      <c r="BI30" s="43">
        <v>8.0536700000000003</v>
      </c>
      <c r="BJ30" s="43"/>
      <c r="BK30" s="43"/>
      <c r="BL30" s="43"/>
      <c r="BM30" s="43"/>
      <c r="BN30" s="43">
        <v>29.039000000000001</v>
      </c>
      <c r="BO30" s="43"/>
      <c r="BP30" s="43">
        <v>149.83386999999999</v>
      </c>
      <c r="BQ30" s="43">
        <v>1.7861</v>
      </c>
      <c r="BR30" s="43">
        <v>5.2922500000000001</v>
      </c>
      <c r="BS30" s="43">
        <v>127.34443</v>
      </c>
      <c r="BT30" s="43">
        <v>13.114879999999999</v>
      </c>
      <c r="BU30" s="43"/>
      <c r="BV30" s="43">
        <v>35.1372</v>
      </c>
      <c r="BW30" s="43">
        <v>3.9659300000000002</v>
      </c>
      <c r="BX30" s="43"/>
      <c r="BY30" s="43"/>
      <c r="BZ30" s="43">
        <v>90.179000000000002</v>
      </c>
      <c r="CA30" s="43">
        <v>21.899709999999999</v>
      </c>
      <c r="CB30" s="43">
        <v>1.2894000000000001</v>
      </c>
      <c r="CC30" s="43">
        <v>0.56000000000000005</v>
      </c>
      <c r="CD30" s="43">
        <v>28.800809999999998</v>
      </c>
      <c r="CE30" s="43">
        <v>433.02400999999998</v>
      </c>
      <c r="CF30" s="43"/>
      <c r="CG30" s="43">
        <v>97.912099999999995</v>
      </c>
      <c r="CH30" s="43">
        <v>14.737</v>
      </c>
      <c r="CI30" s="43"/>
      <c r="CJ30" s="43"/>
      <c r="CK30" s="43">
        <v>14.793200000000001</v>
      </c>
      <c r="CL30" s="43">
        <v>4.66486</v>
      </c>
      <c r="CM30" s="43"/>
      <c r="CN30" s="43"/>
      <c r="CO30" s="43">
        <v>15.93932</v>
      </c>
      <c r="CP30" s="43">
        <v>273.89</v>
      </c>
      <c r="CQ30" s="43"/>
      <c r="CR30" s="43">
        <v>40.869999999999997</v>
      </c>
      <c r="CS30" s="43"/>
      <c r="CT30" s="43">
        <v>5.6319999999999997</v>
      </c>
    </row>
    <row r="31" spans="1:98" ht="15.75" x14ac:dyDescent="0.25">
      <c r="A31" s="1"/>
      <c r="B31" s="42" t="s">
        <v>779</v>
      </c>
      <c r="C31" s="43">
        <v>2.5445000000000002</v>
      </c>
      <c r="D31" s="43"/>
      <c r="E31" s="43">
        <v>48.083280000000002</v>
      </c>
      <c r="F31" s="43">
        <v>11.048</v>
      </c>
      <c r="G31" s="43"/>
      <c r="H31" s="43"/>
      <c r="I31" s="43"/>
      <c r="J31" s="43"/>
      <c r="K31" s="43"/>
      <c r="L31" s="43">
        <v>27.503799999999998</v>
      </c>
      <c r="M31" s="43">
        <v>11.8538</v>
      </c>
      <c r="N31" s="43">
        <v>14.2</v>
      </c>
      <c r="O31" s="43">
        <v>29.975999999999999</v>
      </c>
      <c r="P31" s="43"/>
      <c r="Q31" s="43"/>
      <c r="R31" s="43">
        <v>51.695999999999998</v>
      </c>
      <c r="S31" s="43"/>
      <c r="T31" s="43">
        <v>45.320999999999998</v>
      </c>
      <c r="U31" s="43"/>
      <c r="V31" s="43">
        <v>8.5</v>
      </c>
      <c r="W31" s="43"/>
      <c r="X31" s="43">
        <v>19.646229999999999</v>
      </c>
      <c r="Y31" s="43"/>
      <c r="Z31" s="43">
        <v>9.4379200000000001</v>
      </c>
      <c r="AA31" s="43">
        <v>4.2150999999999996</v>
      </c>
      <c r="AB31" s="43"/>
      <c r="AC31" s="43"/>
      <c r="AD31" s="43"/>
      <c r="AE31" s="43"/>
      <c r="AF31" s="43">
        <v>1.3</v>
      </c>
      <c r="AG31" s="43"/>
      <c r="AH31" s="43">
        <v>0.2447</v>
      </c>
      <c r="AI31" s="43"/>
      <c r="AJ31" s="43">
        <v>4.59483</v>
      </c>
      <c r="AK31" s="43">
        <v>11.9</v>
      </c>
      <c r="AL31" s="43">
        <v>4.4905999999999997</v>
      </c>
      <c r="AM31" s="43">
        <v>44.213450000000002</v>
      </c>
      <c r="AN31" s="43">
        <v>120.58499</v>
      </c>
      <c r="AO31" s="43">
        <v>26.359639999999999</v>
      </c>
      <c r="AP31" s="43">
        <v>0.73</v>
      </c>
      <c r="AQ31" s="43">
        <v>160.49</v>
      </c>
      <c r="AR31" s="43"/>
      <c r="AS31" s="43">
        <v>37.167999999999999</v>
      </c>
      <c r="AT31" s="43">
        <v>35.478999999999999</v>
      </c>
      <c r="AU31" s="43"/>
      <c r="AV31" s="43">
        <v>194.00614999999999</v>
      </c>
      <c r="AW31" s="43">
        <v>27.430599999999998</v>
      </c>
      <c r="AX31" s="43"/>
      <c r="AY31" s="43"/>
      <c r="AZ31" s="43"/>
      <c r="BA31" s="43">
        <v>0.4</v>
      </c>
      <c r="BB31" s="43"/>
      <c r="BC31" s="43">
        <v>28.173719999999999</v>
      </c>
      <c r="BD31" s="43"/>
      <c r="BE31" s="43">
        <v>24.47</v>
      </c>
      <c r="BF31" s="43"/>
      <c r="BG31" s="43"/>
      <c r="BH31" s="43"/>
      <c r="BI31" s="43">
        <v>7.8533099999999996</v>
      </c>
      <c r="BJ31" s="43"/>
      <c r="BK31" s="43"/>
      <c r="BL31" s="43"/>
      <c r="BM31" s="43"/>
      <c r="BN31" s="43">
        <v>28.768000000000001</v>
      </c>
      <c r="BO31" s="43"/>
      <c r="BP31" s="43">
        <v>149.08829</v>
      </c>
      <c r="BQ31" s="43">
        <v>1.7000999999999999</v>
      </c>
      <c r="BR31" s="43">
        <v>5.2805799999999996</v>
      </c>
      <c r="BS31" s="43">
        <v>128.97284999999999</v>
      </c>
      <c r="BT31" s="43">
        <v>12.217309999999999</v>
      </c>
      <c r="BU31" s="43"/>
      <c r="BV31" s="43">
        <v>34.769170000000003</v>
      </c>
      <c r="BW31" s="43">
        <v>3.9659300000000002</v>
      </c>
      <c r="BX31" s="43"/>
      <c r="BY31" s="43"/>
      <c r="BZ31" s="43">
        <v>90.423100000000005</v>
      </c>
      <c r="CA31" s="43">
        <v>21.862960000000001</v>
      </c>
      <c r="CB31" s="43">
        <v>1.3335999999999999</v>
      </c>
      <c r="CC31" s="43">
        <v>0.56000000000000005</v>
      </c>
      <c r="CD31" s="43">
        <v>28.320599999999999</v>
      </c>
      <c r="CE31" s="43">
        <v>427.04797000000002</v>
      </c>
      <c r="CF31" s="43"/>
      <c r="CG31" s="43">
        <v>99.581599999999995</v>
      </c>
      <c r="CH31" s="43">
        <v>15.117000000000001</v>
      </c>
      <c r="CI31" s="43"/>
      <c r="CJ31" s="43"/>
      <c r="CK31" s="43">
        <v>14.9885</v>
      </c>
      <c r="CL31" s="43">
        <v>4.5869400000000002</v>
      </c>
      <c r="CM31" s="43"/>
      <c r="CN31" s="43"/>
      <c r="CO31" s="43">
        <v>15.78302</v>
      </c>
      <c r="CP31" s="43">
        <v>274.12</v>
      </c>
      <c r="CQ31" s="43"/>
      <c r="CR31" s="43">
        <v>37.14</v>
      </c>
      <c r="CS31" s="43"/>
      <c r="CT31" s="43">
        <v>2.6789999999999998</v>
      </c>
    </row>
    <row r="32" spans="1:98" ht="15.75" x14ac:dyDescent="0.25">
      <c r="A32" s="1"/>
      <c r="B32" s="42" t="s">
        <v>780</v>
      </c>
      <c r="C32" s="43">
        <v>2.1640999999999999</v>
      </c>
      <c r="D32" s="43"/>
      <c r="E32" s="43">
        <v>47.96461</v>
      </c>
      <c r="F32" s="43">
        <v>10.191000000000001</v>
      </c>
      <c r="G32" s="43"/>
      <c r="H32" s="43"/>
      <c r="I32" s="43"/>
      <c r="J32" s="43"/>
      <c r="K32" s="43"/>
      <c r="L32" s="43">
        <v>27.768599999999999</v>
      </c>
      <c r="M32" s="43">
        <v>12.848699999999999</v>
      </c>
      <c r="N32" s="43">
        <v>13.75</v>
      </c>
      <c r="O32" s="43">
        <v>30.202000000000002</v>
      </c>
      <c r="P32" s="43"/>
      <c r="Q32" s="43"/>
      <c r="R32" s="43">
        <v>51.673000000000002</v>
      </c>
      <c r="S32" s="43"/>
      <c r="T32" s="43">
        <v>46.031100000000002</v>
      </c>
      <c r="U32" s="43"/>
      <c r="V32" s="43">
        <v>8.4</v>
      </c>
      <c r="W32" s="43"/>
      <c r="X32" s="43">
        <v>16.873290000000001</v>
      </c>
      <c r="Y32" s="43"/>
      <c r="Z32" s="43">
        <v>9.6166499999999999</v>
      </c>
      <c r="AA32" s="43">
        <v>3.7831000000000001</v>
      </c>
      <c r="AB32" s="43"/>
      <c r="AC32" s="43"/>
      <c r="AD32" s="43"/>
      <c r="AE32" s="43"/>
      <c r="AF32" s="43">
        <v>1.7</v>
      </c>
      <c r="AG32" s="43"/>
      <c r="AH32" s="43">
        <v>0.2273</v>
      </c>
      <c r="AI32" s="43"/>
      <c r="AJ32" s="43">
        <v>4.63246</v>
      </c>
      <c r="AK32" s="43">
        <v>11.9</v>
      </c>
      <c r="AL32" s="43">
        <v>4.6696</v>
      </c>
      <c r="AM32" s="43">
        <v>46.114379999999997</v>
      </c>
      <c r="AN32" s="43">
        <v>121.28521000000001</v>
      </c>
      <c r="AO32" s="43">
        <v>25.307259999999999</v>
      </c>
      <c r="AP32" s="43">
        <v>0.78</v>
      </c>
      <c r="AQ32" s="43">
        <v>161.62</v>
      </c>
      <c r="AR32" s="43"/>
      <c r="AS32" s="43">
        <v>36.191000000000003</v>
      </c>
      <c r="AT32" s="43">
        <v>34.801000000000002</v>
      </c>
      <c r="AU32" s="43"/>
      <c r="AV32" s="43">
        <v>193.37362999999999</v>
      </c>
      <c r="AW32" s="43">
        <v>27.295400000000001</v>
      </c>
      <c r="AX32" s="43"/>
      <c r="AY32" s="43"/>
      <c r="AZ32" s="43"/>
      <c r="BA32" s="43">
        <v>0.5</v>
      </c>
      <c r="BB32" s="43"/>
      <c r="BC32" s="43">
        <v>28.16375</v>
      </c>
      <c r="BD32" s="43"/>
      <c r="BE32" s="43">
        <v>24.47</v>
      </c>
      <c r="BF32" s="43"/>
      <c r="BG32" s="43"/>
      <c r="BH32" s="43"/>
      <c r="BI32" s="43">
        <v>7.7080599999999997</v>
      </c>
      <c r="BJ32" s="43"/>
      <c r="BK32" s="43"/>
      <c r="BL32" s="43"/>
      <c r="BM32" s="43"/>
      <c r="BN32" s="43">
        <v>30.24</v>
      </c>
      <c r="BO32" s="43"/>
      <c r="BP32" s="43">
        <v>146.32130000000001</v>
      </c>
      <c r="BQ32" s="43">
        <v>1.3892</v>
      </c>
      <c r="BR32" s="43">
        <v>5.3362499999999997</v>
      </c>
      <c r="BS32" s="43">
        <v>129.39069000000001</v>
      </c>
      <c r="BT32" s="43">
        <v>11.22461</v>
      </c>
      <c r="BU32" s="43"/>
      <c r="BV32" s="43">
        <v>33.314790000000002</v>
      </c>
      <c r="BW32" s="43">
        <v>3.87202</v>
      </c>
      <c r="BX32" s="43"/>
      <c r="BY32" s="43"/>
      <c r="BZ32" s="43">
        <v>90.297700000000006</v>
      </c>
      <c r="CA32" s="43">
        <v>21.82724</v>
      </c>
      <c r="CB32" s="43">
        <v>1.3572</v>
      </c>
      <c r="CC32" s="43">
        <v>0.57999999999999996</v>
      </c>
      <c r="CD32" s="43">
        <v>27.688120000000001</v>
      </c>
      <c r="CE32" s="43">
        <v>411.31905999999998</v>
      </c>
      <c r="CF32" s="43"/>
      <c r="CG32" s="43">
        <v>102.9898</v>
      </c>
      <c r="CH32" s="43">
        <v>16.024999999999999</v>
      </c>
      <c r="CI32" s="43"/>
      <c r="CJ32" s="43"/>
      <c r="CK32" s="43">
        <v>14.502000000000001</v>
      </c>
      <c r="CL32" s="43">
        <v>4.3619300000000001</v>
      </c>
      <c r="CM32" s="43"/>
      <c r="CN32" s="43"/>
      <c r="CO32" s="43">
        <v>16.093869999999999</v>
      </c>
      <c r="CP32" s="43">
        <v>272.25</v>
      </c>
      <c r="CQ32" s="43"/>
      <c r="CR32" s="43">
        <v>39.616</v>
      </c>
      <c r="CS32" s="43"/>
      <c r="CT32" s="43">
        <v>5.17</v>
      </c>
    </row>
    <row r="33" spans="1:98" ht="15.75" x14ac:dyDescent="0.25">
      <c r="A33" s="1"/>
      <c r="B33" s="42" t="s">
        <v>781</v>
      </c>
      <c r="C33" s="43">
        <v>2.4853999999999998</v>
      </c>
      <c r="D33" s="43"/>
      <c r="E33" s="43">
        <v>48.650700000000001</v>
      </c>
      <c r="F33" s="43">
        <v>11.308999999999999</v>
      </c>
      <c r="G33" s="43"/>
      <c r="H33" s="43"/>
      <c r="I33" s="43"/>
      <c r="J33" s="43"/>
      <c r="K33" s="43"/>
      <c r="L33" s="43">
        <v>27.659800000000001</v>
      </c>
      <c r="M33" s="43">
        <v>15.025499999999999</v>
      </c>
      <c r="N33" s="43">
        <v>13.95</v>
      </c>
      <c r="O33" s="43">
        <v>30.318000000000001</v>
      </c>
      <c r="P33" s="43"/>
      <c r="Q33" s="43"/>
      <c r="R33" s="43">
        <v>51.786999999999999</v>
      </c>
      <c r="S33" s="43"/>
      <c r="T33" s="43">
        <v>46.2393</v>
      </c>
      <c r="U33" s="43"/>
      <c r="V33" s="43">
        <v>8.4</v>
      </c>
      <c r="W33" s="43"/>
      <c r="X33" s="43">
        <v>17.270990000000001</v>
      </c>
      <c r="Y33" s="43"/>
      <c r="Z33" s="43">
        <v>9.5390599999999992</v>
      </c>
      <c r="AA33" s="43">
        <v>3.7031999999999998</v>
      </c>
      <c r="AB33" s="43"/>
      <c r="AC33" s="43"/>
      <c r="AD33" s="43"/>
      <c r="AE33" s="43"/>
      <c r="AF33" s="43">
        <v>2.2999999999999998</v>
      </c>
      <c r="AG33" s="43"/>
      <c r="AH33" s="43">
        <v>0.2475</v>
      </c>
      <c r="AI33" s="43"/>
      <c r="AJ33" s="43">
        <v>4.6611399999999996</v>
      </c>
      <c r="AK33" s="43">
        <v>11.7</v>
      </c>
      <c r="AL33" s="43">
        <v>4.8139000000000003</v>
      </c>
      <c r="AM33" s="43">
        <v>45.594099999999997</v>
      </c>
      <c r="AN33" s="43">
        <v>120.07492999999999</v>
      </c>
      <c r="AO33" s="43">
        <v>25.771439999999998</v>
      </c>
      <c r="AP33" s="43">
        <v>0.64</v>
      </c>
      <c r="AQ33" s="43">
        <v>161.52000000000001</v>
      </c>
      <c r="AR33" s="43"/>
      <c r="AS33" s="43">
        <v>36.073</v>
      </c>
      <c r="AT33" s="43">
        <v>34.177999999999997</v>
      </c>
      <c r="AU33" s="43"/>
      <c r="AV33" s="43">
        <v>193.52488</v>
      </c>
      <c r="AW33" s="43">
        <v>27.1935</v>
      </c>
      <c r="AX33" s="43"/>
      <c r="AY33" s="43"/>
      <c r="AZ33" s="43"/>
      <c r="BA33" s="43">
        <v>0.6</v>
      </c>
      <c r="BB33" s="43"/>
      <c r="BC33" s="43">
        <v>28.265000000000001</v>
      </c>
      <c r="BD33" s="43"/>
      <c r="BE33" s="43">
        <v>24.47</v>
      </c>
      <c r="BF33" s="43"/>
      <c r="BG33" s="43"/>
      <c r="BH33" s="43"/>
      <c r="BI33" s="43">
        <v>7.7730800000000002</v>
      </c>
      <c r="BJ33" s="43"/>
      <c r="BK33" s="43"/>
      <c r="BL33" s="43"/>
      <c r="BM33" s="43"/>
      <c r="BN33" s="43">
        <v>30.448</v>
      </c>
      <c r="BO33" s="43"/>
      <c r="BP33" s="43">
        <v>149.36528999999999</v>
      </c>
      <c r="BQ33" s="43">
        <v>1.0386</v>
      </c>
      <c r="BR33" s="43">
        <v>5.2930599999999997</v>
      </c>
      <c r="BS33" s="43">
        <v>129.17379</v>
      </c>
      <c r="BT33" s="43">
        <v>11.95115</v>
      </c>
      <c r="BU33" s="43"/>
      <c r="BV33" s="43">
        <v>33.434890000000003</v>
      </c>
      <c r="BW33" s="43">
        <v>4.0072999999999999</v>
      </c>
      <c r="BX33" s="43"/>
      <c r="BY33" s="43"/>
      <c r="BZ33" s="43">
        <v>89.941500000000005</v>
      </c>
      <c r="CA33" s="43">
        <v>21.836269999999999</v>
      </c>
      <c r="CB33" s="43">
        <v>1.3452999999999999</v>
      </c>
      <c r="CC33" s="43">
        <v>0.56999999999999995</v>
      </c>
      <c r="CD33" s="43">
        <v>27.622150000000001</v>
      </c>
      <c r="CE33" s="43">
        <v>414.07794000000001</v>
      </c>
      <c r="CF33" s="43"/>
      <c r="CG33" s="43">
        <v>99.244500000000002</v>
      </c>
      <c r="CH33" s="43">
        <v>17.327000000000002</v>
      </c>
      <c r="CI33" s="43"/>
      <c r="CJ33" s="43"/>
      <c r="CK33" s="43">
        <v>15.708399999999999</v>
      </c>
      <c r="CL33" s="43">
        <v>4.4376199999999999</v>
      </c>
      <c r="CM33" s="43"/>
      <c r="CN33" s="43"/>
      <c r="CO33" s="43">
        <v>16.448370000000001</v>
      </c>
      <c r="CP33" s="43">
        <v>260.83999999999997</v>
      </c>
      <c r="CQ33" s="43"/>
      <c r="CR33" s="43">
        <v>39.813000000000002</v>
      </c>
      <c r="CS33" s="43"/>
      <c r="CT33" s="43">
        <v>6.2489999999999997</v>
      </c>
    </row>
    <row r="34" spans="1:98" ht="15.75" x14ac:dyDescent="0.25">
      <c r="A34" s="1"/>
      <c r="B34" s="42" t="s">
        <v>782</v>
      </c>
      <c r="C34" s="43">
        <v>2.8675000000000002</v>
      </c>
      <c r="D34" s="43"/>
      <c r="E34" s="43">
        <v>48.498980000000003</v>
      </c>
      <c r="F34" s="43">
        <v>11.102</v>
      </c>
      <c r="G34" s="43"/>
      <c r="H34" s="43"/>
      <c r="I34" s="43"/>
      <c r="J34" s="43"/>
      <c r="K34" s="43"/>
      <c r="L34" s="43">
        <v>27.2883</v>
      </c>
      <c r="M34" s="43">
        <v>14.7837</v>
      </c>
      <c r="N34" s="43">
        <v>13.73</v>
      </c>
      <c r="O34" s="43">
        <v>29.876000000000001</v>
      </c>
      <c r="P34" s="43"/>
      <c r="Q34" s="43"/>
      <c r="R34" s="43">
        <v>51.713000000000001</v>
      </c>
      <c r="S34" s="43"/>
      <c r="T34" s="43">
        <v>36.879300000000001</v>
      </c>
      <c r="U34" s="43"/>
      <c r="V34" s="43">
        <v>8.1999999999999993</v>
      </c>
      <c r="W34" s="43"/>
      <c r="X34" s="43">
        <v>17.056619999999999</v>
      </c>
      <c r="Y34" s="43"/>
      <c r="Z34" s="43">
        <v>9.6851900000000004</v>
      </c>
      <c r="AA34" s="43">
        <v>3.258</v>
      </c>
      <c r="AB34" s="43"/>
      <c r="AC34" s="43"/>
      <c r="AD34" s="43"/>
      <c r="AE34" s="43"/>
      <c r="AF34" s="43">
        <v>2.9</v>
      </c>
      <c r="AG34" s="43"/>
      <c r="AH34" s="43">
        <v>0.252</v>
      </c>
      <c r="AI34" s="43"/>
      <c r="AJ34" s="43">
        <v>5.46631</v>
      </c>
      <c r="AK34" s="43">
        <v>11.8</v>
      </c>
      <c r="AL34" s="43">
        <v>4.8512000000000004</v>
      </c>
      <c r="AM34" s="43">
        <v>45.64714</v>
      </c>
      <c r="AN34" s="43">
        <v>120.21863999999999</v>
      </c>
      <c r="AO34" s="43">
        <v>26.516290000000001</v>
      </c>
      <c r="AP34" s="43">
        <v>0.45</v>
      </c>
      <c r="AQ34" s="43">
        <v>162.28</v>
      </c>
      <c r="AR34" s="43"/>
      <c r="AS34" s="43">
        <v>36.375</v>
      </c>
      <c r="AT34" s="43">
        <v>34.832000000000001</v>
      </c>
      <c r="AU34" s="43"/>
      <c r="AV34" s="43">
        <v>191.73204999999999</v>
      </c>
      <c r="AW34" s="43">
        <v>26.9559</v>
      </c>
      <c r="AX34" s="43"/>
      <c r="AY34" s="43"/>
      <c r="AZ34" s="43"/>
      <c r="BA34" s="43">
        <v>0.5</v>
      </c>
      <c r="BB34" s="43"/>
      <c r="BC34" s="43">
        <v>28.424399999999999</v>
      </c>
      <c r="BD34" s="43"/>
      <c r="BE34" s="43">
        <v>24.47</v>
      </c>
      <c r="BF34" s="43"/>
      <c r="BG34" s="43"/>
      <c r="BH34" s="43"/>
      <c r="BI34" s="43">
        <v>7.8053699999999999</v>
      </c>
      <c r="BJ34" s="43"/>
      <c r="BK34" s="43"/>
      <c r="BL34" s="43"/>
      <c r="BM34" s="43"/>
      <c r="BN34" s="43">
        <v>32.082000000000001</v>
      </c>
      <c r="BO34" s="43"/>
      <c r="BP34" s="43">
        <v>145.93758</v>
      </c>
      <c r="BQ34" s="43">
        <v>1.4553</v>
      </c>
      <c r="BR34" s="43">
        <v>5.0906900000000004</v>
      </c>
      <c r="BS34" s="43">
        <v>128.27520999999999</v>
      </c>
      <c r="BT34" s="43">
        <v>12.30129</v>
      </c>
      <c r="BU34" s="43"/>
      <c r="BV34" s="43">
        <v>34.235019999999999</v>
      </c>
      <c r="BW34" s="43">
        <v>3.7307000000000001</v>
      </c>
      <c r="BX34" s="43"/>
      <c r="BY34" s="43"/>
      <c r="BZ34" s="43">
        <v>89.278099999999995</v>
      </c>
      <c r="CA34" s="43">
        <v>21.863340000000001</v>
      </c>
      <c r="CB34" s="43">
        <v>1.3063</v>
      </c>
      <c r="CC34" s="43">
        <v>0.6</v>
      </c>
      <c r="CD34" s="43">
        <v>26.931349999999998</v>
      </c>
      <c r="CE34" s="43">
        <v>415.5874</v>
      </c>
      <c r="CF34" s="43"/>
      <c r="CG34" s="43">
        <v>97.535399999999996</v>
      </c>
      <c r="CH34" s="43">
        <v>16.893999999999998</v>
      </c>
      <c r="CI34" s="43"/>
      <c r="CJ34" s="43"/>
      <c r="CK34" s="43">
        <v>16.161300000000001</v>
      </c>
      <c r="CL34" s="43">
        <v>4.5573699999999997</v>
      </c>
      <c r="CM34" s="43"/>
      <c r="CN34" s="43"/>
      <c r="CO34" s="43">
        <v>15.9938</v>
      </c>
      <c r="CP34" s="43">
        <v>260.11</v>
      </c>
      <c r="CQ34" s="43"/>
      <c r="CR34" s="43">
        <v>40.576999999999998</v>
      </c>
      <c r="CS34" s="43"/>
      <c r="CT34" s="43">
        <v>5.8490000000000002</v>
      </c>
    </row>
    <row r="35" spans="1:98" ht="15.75" x14ac:dyDescent="0.25">
      <c r="A35" s="1"/>
      <c r="B35" s="42" t="s">
        <v>783</v>
      </c>
      <c r="C35" s="43">
        <v>2.2713000000000001</v>
      </c>
      <c r="D35" s="43"/>
      <c r="E35" s="43">
        <v>48.999760000000002</v>
      </c>
      <c r="F35" s="43">
        <v>11.35</v>
      </c>
      <c r="G35" s="43"/>
      <c r="H35" s="43"/>
      <c r="I35" s="43"/>
      <c r="J35" s="43"/>
      <c r="K35" s="43"/>
      <c r="L35" s="43">
        <v>27.5318</v>
      </c>
      <c r="M35" s="43">
        <v>15.699299999999999</v>
      </c>
      <c r="N35" s="43">
        <v>13.75</v>
      </c>
      <c r="O35" s="43">
        <v>29.718</v>
      </c>
      <c r="P35" s="43"/>
      <c r="Q35" s="43"/>
      <c r="R35" s="43">
        <v>51.968000000000004</v>
      </c>
      <c r="S35" s="43"/>
      <c r="T35" s="43">
        <v>44.933799999999998</v>
      </c>
      <c r="U35" s="43"/>
      <c r="V35" s="43">
        <v>7.9</v>
      </c>
      <c r="W35" s="43"/>
      <c r="X35" s="43">
        <v>20.05499</v>
      </c>
      <c r="Y35" s="43"/>
      <c r="Z35" s="43">
        <v>9.7721</v>
      </c>
      <c r="AA35" s="43">
        <v>4.2283999999999997</v>
      </c>
      <c r="AB35" s="43"/>
      <c r="AC35" s="43"/>
      <c r="AD35" s="43"/>
      <c r="AE35" s="43"/>
      <c r="AF35" s="43">
        <v>3.4</v>
      </c>
      <c r="AG35" s="43"/>
      <c r="AH35" s="43">
        <v>0.25019999999999998</v>
      </c>
      <c r="AI35" s="43"/>
      <c r="AJ35" s="43">
        <v>5.7646800000000002</v>
      </c>
      <c r="AK35" s="43">
        <v>12.1</v>
      </c>
      <c r="AL35" s="43">
        <v>4.9020000000000001</v>
      </c>
      <c r="AM35" s="43">
        <v>46.209180000000003</v>
      </c>
      <c r="AN35" s="43">
        <v>120.02679999999999</v>
      </c>
      <c r="AO35" s="43">
        <v>26.198810000000002</v>
      </c>
      <c r="AP35" s="43">
        <v>0.73</v>
      </c>
      <c r="AQ35" s="43">
        <v>161.72</v>
      </c>
      <c r="AR35" s="43"/>
      <c r="AS35" s="43">
        <v>36.72</v>
      </c>
      <c r="AT35" s="43">
        <v>34.834000000000003</v>
      </c>
      <c r="AU35" s="43"/>
      <c r="AV35" s="43">
        <v>189.26647</v>
      </c>
      <c r="AW35" s="43">
        <v>27.503399999999999</v>
      </c>
      <c r="AX35" s="43"/>
      <c r="AY35" s="43"/>
      <c r="AZ35" s="43"/>
      <c r="BA35" s="43">
        <v>0.4</v>
      </c>
      <c r="BB35" s="43"/>
      <c r="BC35" s="43">
        <v>22.847049999999999</v>
      </c>
      <c r="BD35" s="43"/>
      <c r="BE35" s="43">
        <v>24.47</v>
      </c>
      <c r="BF35" s="43"/>
      <c r="BG35" s="43"/>
      <c r="BH35" s="43"/>
      <c r="BI35" s="43">
        <v>9.7590299999999992</v>
      </c>
      <c r="BJ35" s="43"/>
      <c r="BK35" s="43"/>
      <c r="BL35" s="43"/>
      <c r="BM35" s="43"/>
      <c r="BN35" s="43">
        <v>24.905000000000001</v>
      </c>
      <c r="BO35" s="43"/>
      <c r="BP35" s="43">
        <v>143.42681999999999</v>
      </c>
      <c r="BQ35" s="43">
        <v>1.4487000000000001</v>
      </c>
      <c r="BR35" s="43">
        <v>4.9294000000000002</v>
      </c>
      <c r="BS35" s="43">
        <v>129.33320000000001</v>
      </c>
      <c r="BT35" s="43">
        <v>12.853820000000001</v>
      </c>
      <c r="BU35" s="43"/>
      <c r="BV35" s="43">
        <v>35.753740000000001</v>
      </c>
      <c r="BW35" s="43">
        <v>3.87202</v>
      </c>
      <c r="BX35" s="43"/>
      <c r="BY35" s="43"/>
      <c r="BZ35" s="43">
        <v>88.710800000000006</v>
      </c>
      <c r="CA35" s="43">
        <v>21.86196</v>
      </c>
      <c r="CB35" s="43">
        <v>1.3043</v>
      </c>
      <c r="CC35" s="43">
        <v>0.56999999999999995</v>
      </c>
      <c r="CD35" s="43">
        <v>29.739090000000001</v>
      </c>
      <c r="CE35" s="43">
        <v>426.63245000000001</v>
      </c>
      <c r="CF35" s="43"/>
      <c r="CG35" s="43">
        <v>100.90219999999999</v>
      </c>
      <c r="CH35" s="43">
        <v>16.951000000000001</v>
      </c>
      <c r="CI35" s="43"/>
      <c r="CJ35" s="43"/>
      <c r="CK35" s="43">
        <v>16.349399999999999</v>
      </c>
      <c r="CL35" s="43">
        <v>4.5800799999999997</v>
      </c>
      <c r="CM35" s="43"/>
      <c r="CN35" s="43"/>
      <c r="CO35" s="43">
        <v>16.179369999999999</v>
      </c>
      <c r="CP35" s="43">
        <v>270.56</v>
      </c>
      <c r="CQ35" s="43"/>
      <c r="CR35" s="43">
        <v>39.497</v>
      </c>
      <c r="CS35" s="43"/>
      <c r="CT35" s="43">
        <v>13.02</v>
      </c>
    </row>
    <row r="36" spans="1:98" ht="15.75" x14ac:dyDescent="0.25">
      <c r="A36" s="1"/>
      <c r="B36" s="42" t="s">
        <v>784</v>
      </c>
      <c r="C36" s="43">
        <v>2.0506000000000002</v>
      </c>
      <c r="D36" s="43"/>
      <c r="E36" s="43">
        <v>49.304989999999997</v>
      </c>
      <c r="F36" s="43">
        <v>11.382</v>
      </c>
      <c r="G36" s="43"/>
      <c r="H36" s="43"/>
      <c r="I36" s="43"/>
      <c r="J36" s="43"/>
      <c r="K36" s="43"/>
      <c r="L36" s="43">
        <v>27.620999999999999</v>
      </c>
      <c r="M36" s="43">
        <v>16.085799999999999</v>
      </c>
      <c r="N36" s="43">
        <v>13.92</v>
      </c>
      <c r="O36" s="43">
        <v>29.32</v>
      </c>
      <c r="P36" s="43"/>
      <c r="Q36" s="43"/>
      <c r="R36" s="43">
        <v>51.853000000000002</v>
      </c>
      <c r="S36" s="43"/>
      <c r="T36" s="43">
        <v>44.1539</v>
      </c>
      <c r="U36" s="43"/>
      <c r="V36" s="43">
        <v>8.1999999999999993</v>
      </c>
      <c r="W36" s="43"/>
      <c r="X36" s="43">
        <v>20.628129999999999</v>
      </c>
      <c r="Y36" s="43"/>
      <c r="Z36" s="43">
        <v>9.6553500000000003</v>
      </c>
      <c r="AA36" s="43">
        <v>4.3833000000000002</v>
      </c>
      <c r="AB36" s="43"/>
      <c r="AC36" s="43"/>
      <c r="AD36" s="43"/>
      <c r="AE36" s="43"/>
      <c r="AF36" s="43">
        <v>4.2</v>
      </c>
      <c r="AG36" s="43"/>
      <c r="AH36" s="43">
        <v>0.22639999999999999</v>
      </c>
      <c r="AI36" s="43"/>
      <c r="AJ36" s="43">
        <v>5.7564599999999997</v>
      </c>
      <c r="AK36" s="43">
        <v>12</v>
      </c>
      <c r="AL36" s="43">
        <v>4.9016000000000002</v>
      </c>
      <c r="AM36" s="43">
        <v>45.074739999999998</v>
      </c>
      <c r="AN36" s="43">
        <v>122.22495000000001</v>
      </c>
      <c r="AO36" s="43">
        <v>25.61684</v>
      </c>
      <c r="AP36" s="43">
        <v>0.86</v>
      </c>
      <c r="AQ36" s="43">
        <v>162</v>
      </c>
      <c r="AR36" s="43"/>
      <c r="AS36" s="43">
        <v>36.475999999999999</v>
      </c>
      <c r="AT36" s="43">
        <v>35.152999999999999</v>
      </c>
      <c r="AU36" s="43"/>
      <c r="AV36" s="43">
        <v>188.65038000000001</v>
      </c>
      <c r="AW36" s="43">
        <v>29.770600000000002</v>
      </c>
      <c r="AX36" s="43"/>
      <c r="AY36" s="43"/>
      <c r="AZ36" s="43"/>
      <c r="BA36" s="43">
        <v>0.5</v>
      </c>
      <c r="BB36" s="43"/>
      <c r="BC36" s="43">
        <v>21.516439999999999</v>
      </c>
      <c r="BD36" s="43"/>
      <c r="BE36" s="43">
        <v>24.47</v>
      </c>
      <c r="BF36" s="43"/>
      <c r="BG36" s="43"/>
      <c r="BH36" s="43"/>
      <c r="BI36" s="43">
        <v>11.79622</v>
      </c>
      <c r="BJ36" s="43"/>
      <c r="BK36" s="43"/>
      <c r="BL36" s="43"/>
      <c r="BM36" s="43"/>
      <c r="BN36" s="43">
        <v>26.981999999999999</v>
      </c>
      <c r="BO36" s="43"/>
      <c r="BP36" s="43">
        <v>132.38179</v>
      </c>
      <c r="BQ36" s="43">
        <v>1.4420999999999999</v>
      </c>
      <c r="BR36" s="43">
        <v>4.8409500000000003</v>
      </c>
      <c r="BS36" s="43">
        <v>129.26743999999999</v>
      </c>
      <c r="BT36" s="43">
        <v>12.71692</v>
      </c>
      <c r="BU36" s="43"/>
      <c r="BV36" s="43">
        <v>36.055590000000002</v>
      </c>
      <c r="BW36" s="43">
        <v>3.9659300000000002</v>
      </c>
      <c r="BX36" s="43"/>
      <c r="BY36" s="43"/>
      <c r="BZ36" s="43">
        <v>90.884600000000006</v>
      </c>
      <c r="CA36" s="43">
        <v>21.79655</v>
      </c>
      <c r="CB36" s="43">
        <v>1.3129</v>
      </c>
      <c r="CC36" s="43">
        <v>0.56000000000000005</v>
      </c>
      <c r="CD36" s="43">
        <v>30.298729999999999</v>
      </c>
      <c r="CE36" s="43">
        <v>427.66946999999999</v>
      </c>
      <c r="CF36" s="43"/>
      <c r="CG36" s="43">
        <v>104.6816</v>
      </c>
      <c r="CH36" s="43">
        <v>17.154</v>
      </c>
      <c r="CI36" s="43"/>
      <c r="CJ36" s="43"/>
      <c r="CK36" s="43">
        <v>16.433299999999999</v>
      </c>
      <c r="CL36" s="43">
        <v>4.7231399999999999</v>
      </c>
      <c r="CM36" s="43"/>
      <c r="CN36" s="43"/>
      <c r="CO36" s="43">
        <v>16.566890000000001</v>
      </c>
      <c r="CP36" s="43">
        <v>265.37</v>
      </c>
      <c r="CQ36" s="43"/>
      <c r="CR36" s="43">
        <v>39.011000000000003</v>
      </c>
      <c r="CS36" s="43"/>
      <c r="CT36" s="43">
        <v>21.81</v>
      </c>
    </row>
    <row r="37" spans="1:98" ht="15.75" x14ac:dyDescent="0.25">
      <c r="A37" s="1"/>
      <c r="B37" s="42" t="s">
        <v>785</v>
      </c>
      <c r="C37" s="43">
        <v>1.899</v>
      </c>
      <c r="D37" s="43"/>
      <c r="E37" s="43">
        <v>49.79898</v>
      </c>
      <c r="F37" s="43">
        <v>12.095000000000001</v>
      </c>
      <c r="G37" s="43"/>
      <c r="H37" s="43"/>
      <c r="I37" s="43"/>
      <c r="J37" s="43"/>
      <c r="K37" s="43"/>
      <c r="L37" s="43">
        <v>27.345099999999999</v>
      </c>
      <c r="M37" s="43">
        <v>16.041399999999999</v>
      </c>
      <c r="N37" s="43">
        <v>14.27</v>
      </c>
      <c r="O37" s="43">
        <v>28.96</v>
      </c>
      <c r="P37" s="43"/>
      <c r="Q37" s="43"/>
      <c r="R37" s="43">
        <v>51.744999999999997</v>
      </c>
      <c r="S37" s="43"/>
      <c r="T37" s="43">
        <v>44.345100000000002</v>
      </c>
      <c r="U37" s="43"/>
      <c r="V37" s="43">
        <v>8.5</v>
      </c>
      <c r="W37" s="43"/>
      <c r="X37" s="43">
        <v>21.290040000000001</v>
      </c>
      <c r="Y37" s="43"/>
      <c r="Z37" s="43">
        <v>9.5840700000000005</v>
      </c>
      <c r="AA37" s="43">
        <v>3.6383000000000001</v>
      </c>
      <c r="AB37" s="43"/>
      <c r="AC37" s="43"/>
      <c r="AD37" s="43"/>
      <c r="AE37" s="43"/>
      <c r="AF37" s="43">
        <v>3.5</v>
      </c>
      <c r="AG37" s="43"/>
      <c r="AH37" s="43">
        <v>0.23139999999999999</v>
      </c>
      <c r="AI37" s="43"/>
      <c r="AJ37" s="43">
        <v>6.2199600000000004</v>
      </c>
      <c r="AK37" s="43">
        <v>11.7</v>
      </c>
      <c r="AL37" s="43">
        <v>4.8929999999999998</v>
      </c>
      <c r="AM37" s="43">
        <v>44.503079999999997</v>
      </c>
      <c r="AN37" s="43">
        <v>121.59247000000001</v>
      </c>
      <c r="AO37" s="43">
        <v>25.360669999999999</v>
      </c>
      <c r="AP37" s="43">
        <v>0.97</v>
      </c>
      <c r="AQ37" s="43">
        <v>163.22</v>
      </c>
      <c r="AR37" s="43"/>
      <c r="AS37" s="43">
        <v>38.959000000000003</v>
      </c>
      <c r="AT37" s="43">
        <v>35.835000000000001</v>
      </c>
      <c r="AU37" s="43"/>
      <c r="AV37" s="43">
        <v>192.40434999999999</v>
      </c>
      <c r="AW37" s="43">
        <v>31.5153</v>
      </c>
      <c r="AX37" s="43"/>
      <c r="AY37" s="43"/>
      <c r="AZ37" s="43"/>
      <c r="BA37" s="43">
        <v>0.7</v>
      </c>
      <c r="BB37" s="43"/>
      <c r="BC37" s="43">
        <v>21.557700000000001</v>
      </c>
      <c r="BD37" s="43"/>
      <c r="BE37" s="43">
        <v>24.4</v>
      </c>
      <c r="BF37" s="43"/>
      <c r="BG37" s="43"/>
      <c r="BH37" s="43"/>
      <c r="BI37" s="43">
        <v>10.926539999999999</v>
      </c>
      <c r="BJ37" s="43"/>
      <c r="BK37" s="43"/>
      <c r="BL37" s="43"/>
      <c r="BM37" s="43"/>
      <c r="BN37" s="43">
        <v>22.61</v>
      </c>
      <c r="BO37" s="43"/>
      <c r="BP37" s="43">
        <v>141.21168</v>
      </c>
      <c r="BQ37" s="43">
        <v>1.409</v>
      </c>
      <c r="BR37" s="43">
        <v>4.9713599999999998</v>
      </c>
      <c r="BS37" s="43">
        <v>130.46772999999999</v>
      </c>
      <c r="BT37" s="43">
        <v>12.94711</v>
      </c>
      <c r="BU37" s="43"/>
      <c r="BV37" s="43">
        <v>37.242109999999997</v>
      </c>
      <c r="BW37" s="43">
        <v>4.0273599999999998</v>
      </c>
      <c r="BX37" s="43"/>
      <c r="BY37" s="43"/>
      <c r="BZ37" s="43">
        <v>91.221000000000004</v>
      </c>
      <c r="CA37" s="43">
        <v>21.787269999999999</v>
      </c>
      <c r="CB37" s="43">
        <v>1.3392999999999999</v>
      </c>
      <c r="CC37" s="43">
        <v>0.59</v>
      </c>
      <c r="CD37" s="43">
        <v>30.530940000000001</v>
      </c>
      <c r="CE37" s="43">
        <v>425.92592000000002</v>
      </c>
      <c r="CF37" s="43"/>
      <c r="CG37" s="43">
        <v>103.5975</v>
      </c>
      <c r="CH37" s="43">
        <v>17.766999999999999</v>
      </c>
      <c r="CI37" s="43"/>
      <c r="CJ37" s="43"/>
      <c r="CK37" s="43">
        <v>16.662199999999999</v>
      </c>
      <c r="CL37" s="43">
        <v>4.7050799999999997</v>
      </c>
      <c r="CM37" s="43"/>
      <c r="CN37" s="43"/>
      <c r="CO37" s="43">
        <v>16.99335</v>
      </c>
      <c r="CP37" s="43">
        <v>267.12</v>
      </c>
      <c r="CQ37" s="43"/>
      <c r="CR37" s="43">
        <v>39.503</v>
      </c>
      <c r="CS37" s="43"/>
      <c r="CT37" s="43">
        <v>25.731999999999999</v>
      </c>
    </row>
    <row r="38" spans="1:98" ht="15.75" x14ac:dyDescent="0.25">
      <c r="A38" s="1"/>
      <c r="B38" s="42" t="s">
        <v>786</v>
      </c>
      <c r="C38" s="43">
        <v>1.4282999999999999</v>
      </c>
      <c r="D38" s="43"/>
      <c r="E38" s="43">
        <v>48.705269999999999</v>
      </c>
      <c r="F38" s="43">
        <v>11.542</v>
      </c>
      <c r="G38" s="43"/>
      <c r="H38" s="43"/>
      <c r="I38" s="43"/>
      <c r="J38" s="43"/>
      <c r="K38" s="43"/>
      <c r="L38" s="43">
        <v>27.190200000000001</v>
      </c>
      <c r="M38" s="43">
        <v>16.1799</v>
      </c>
      <c r="N38" s="43">
        <v>14.02</v>
      </c>
      <c r="O38" s="43">
        <v>28.43</v>
      </c>
      <c r="P38" s="43"/>
      <c r="Q38" s="43"/>
      <c r="R38" s="43">
        <v>51.783000000000001</v>
      </c>
      <c r="S38" s="43"/>
      <c r="T38" s="43">
        <v>39.827800000000003</v>
      </c>
      <c r="U38" s="43"/>
      <c r="V38" s="43">
        <v>8.4</v>
      </c>
      <c r="W38" s="43"/>
      <c r="X38" s="43">
        <v>21.050270000000001</v>
      </c>
      <c r="Y38" s="43"/>
      <c r="Z38" s="43">
        <v>9.5805399999999992</v>
      </c>
      <c r="AA38" s="43">
        <v>3.0283000000000002</v>
      </c>
      <c r="AB38" s="43"/>
      <c r="AC38" s="43"/>
      <c r="AD38" s="43"/>
      <c r="AE38" s="43"/>
      <c r="AF38" s="43">
        <v>4.9000000000000004</v>
      </c>
      <c r="AG38" s="43"/>
      <c r="AH38" s="43">
        <v>0.24010000000000001</v>
      </c>
      <c r="AI38" s="43"/>
      <c r="AJ38" s="43">
        <v>6.1652199999999997</v>
      </c>
      <c r="AK38" s="43">
        <v>11.5</v>
      </c>
      <c r="AL38" s="43">
        <v>4.8663999999999996</v>
      </c>
      <c r="AM38" s="43">
        <v>43.919370000000001</v>
      </c>
      <c r="AN38" s="43">
        <v>122.01975</v>
      </c>
      <c r="AO38" s="43">
        <v>24.886109999999999</v>
      </c>
      <c r="AP38" s="43">
        <v>0.6</v>
      </c>
      <c r="AQ38" s="43">
        <v>163.41999999999999</v>
      </c>
      <c r="AR38" s="43"/>
      <c r="AS38" s="43">
        <v>39.143999999999998</v>
      </c>
      <c r="AT38" s="43">
        <v>34.363</v>
      </c>
      <c r="AU38" s="43"/>
      <c r="AV38" s="43">
        <v>192.101</v>
      </c>
      <c r="AW38" s="43">
        <v>31.8307</v>
      </c>
      <c r="AX38" s="43"/>
      <c r="AY38" s="43"/>
      <c r="AZ38" s="43"/>
      <c r="BA38" s="43">
        <v>0.7</v>
      </c>
      <c r="BB38" s="43"/>
      <c r="BC38" s="43">
        <v>21.527729999999998</v>
      </c>
      <c r="BD38" s="43"/>
      <c r="BE38" s="43">
        <v>24.4</v>
      </c>
      <c r="BF38" s="43"/>
      <c r="BG38" s="43"/>
      <c r="BH38" s="43"/>
      <c r="BI38" s="43">
        <v>8.6526399999999999</v>
      </c>
      <c r="BJ38" s="43"/>
      <c r="BK38" s="43"/>
      <c r="BL38" s="43"/>
      <c r="BM38" s="43"/>
      <c r="BN38" s="43">
        <v>26.661999999999999</v>
      </c>
      <c r="BO38" s="43"/>
      <c r="BP38" s="43">
        <v>144.67232000000001</v>
      </c>
      <c r="BQ38" s="43">
        <v>1.4221999999999999</v>
      </c>
      <c r="BR38" s="43">
        <v>4.3889800000000001</v>
      </c>
      <c r="BS38" s="43">
        <v>129.17166</v>
      </c>
      <c r="BT38" s="43">
        <v>12.296720000000001</v>
      </c>
      <c r="BU38" s="43"/>
      <c r="BV38" s="43">
        <v>36.552340000000001</v>
      </c>
      <c r="BW38" s="43">
        <v>3.8865599999999998</v>
      </c>
      <c r="BX38" s="43"/>
      <c r="BY38" s="43"/>
      <c r="BZ38" s="43">
        <v>90.417100000000005</v>
      </c>
      <c r="CA38" s="43">
        <v>21.785049999999998</v>
      </c>
      <c r="CB38" s="43">
        <v>1.3322000000000001</v>
      </c>
      <c r="CC38" s="43">
        <v>0.55000000000000004</v>
      </c>
      <c r="CD38" s="43">
        <v>30.066590000000001</v>
      </c>
      <c r="CE38" s="43">
        <v>426.90586000000002</v>
      </c>
      <c r="CF38" s="43"/>
      <c r="CG38" s="43">
        <v>102.872</v>
      </c>
      <c r="CH38" s="43">
        <v>18.382000000000001</v>
      </c>
      <c r="CI38" s="43"/>
      <c r="CJ38" s="43"/>
      <c r="CK38" s="43">
        <v>17.056799999999999</v>
      </c>
      <c r="CL38" s="43">
        <v>4.5815700000000001</v>
      </c>
      <c r="CM38" s="43"/>
      <c r="CN38" s="43"/>
      <c r="CO38" s="43">
        <v>16.569569999999999</v>
      </c>
      <c r="CP38" s="43">
        <v>265.86</v>
      </c>
      <c r="CQ38" s="43"/>
      <c r="CR38" s="43">
        <v>39.799999999999997</v>
      </c>
      <c r="CS38" s="43"/>
      <c r="CT38" s="43">
        <v>29.140999999999998</v>
      </c>
    </row>
    <row r="39" spans="1:98" ht="15.75" x14ac:dyDescent="0.25">
      <c r="A39" s="1"/>
      <c r="B39" s="42" t="s">
        <v>787</v>
      </c>
      <c r="C39" s="43">
        <v>1.0731999999999999</v>
      </c>
      <c r="D39" s="43"/>
      <c r="E39" s="43">
        <v>48.683770000000003</v>
      </c>
      <c r="F39" s="43">
        <v>11.404999999999999</v>
      </c>
      <c r="G39" s="43"/>
      <c r="H39" s="43"/>
      <c r="I39" s="43"/>
      <c r="J39" s="43"/>
      <c r="K39" s="43"/>
      <c r="L39" s="43">
        <v>27.462800000000001</v>
      </c>
      <c r="M39" s="43">
        <v>15.8819</v>
      </c>
      <c r="N39" s="43">
        <v>14.31</v>
      </c>
      <c r="O39" s="43">
        <v>28.783999999999999</v>
      </c>
      <c r="P39" s="43"/>
      <c r="Q39" s="43"/>
      <c r="R39" s="43">
        <v>52.015000000000001</v>
      </c>
      <c r="S39" s="43"/>
      <c r="T39" s="43">
        <v>41.816400000000002</v>
      </c>
      <c r="U39" s="43"/>
      <c r="V39" s="43">
        <v>8.4</v>
      </c>
      <c r="W39" s="43"/>
      <c r="X39" s="43">
        <v>21.16808</v>
      </c>
      <c r="Y39" s="43"/>
      <c r="Z39" s="43">
        <v>9.9701000000000004</v>
      </c>
      <c r="AA39" s="43">
        <v>4.3376999999999999</v>
      </c>
      <c r="AB39" s="43"/>
      <c r="AC39" s="43"/>
      <c r="AD39" s="43"/>
      <c r="AE39" s="43"/>
      <c r="AF39" s="43">
        <v>5.0999999999999996</v>
      </c>
      <c r="AG39" s="43"/>
      <c r="AH39" s="43">
        <v>0.23899999999999999</v>
      </c>
      <c r="AI39" s="43"/>
      <c r="AJ39" s="43">
        <v>6.4605899999999998</v>
      </c>
      <c r="AK39" s="43">
        <v>11.6</v>
      </c>
      <c r="AL39" s="43">
        <v>4.8502000000000001</v>
      </c>
      <c r="AM39" s="43">
        <v>41.9435</v>
      </c>
      <c r="AN39" s="43">
        <v>122.0421</v>
      </c>
      <c r="AO39" s="43">
        <v>24.71876</v>
      </c>
      <c r="AP39" s="43">
        <v>0.23</v>
      </c>
      <c r="AQ39" s="43">
        <v>162.49</v>
      </c>
      <c r="AR39" s="43"/>
      <c r="AS39" s="43">
        <v>37.665999999999997</v>
      </c>
      <c r="AT39" s="43">
        <v>34.591000000000001</v>
      </c>
      <c r="AU39" s="43"/>
      <c r="AV39" s="43">
        <v>189.65864999999999</v>
      </c>
      <c r="AW39" s="43">
        <v>32.3371</v>
      </c>
      <c r="AX39" s="43"/>
      <c r="AY39" s="43"/>
      <c r="AZ39" s="43"/>
      <c r="BA39" s="43">
        <v>0.6</v>
      </c>
      <c r="BB39" s="43"/>
      <c r="BC39" s="43">
        <v>24.851949999999999</v>
      </c>
      <c r="BD39" s="43"/>
      <c r="BE39" s="43">
        <v>24.4</v>
      </c>
      <c r="BF39" s="43"/>
      <c r="BG39" s="43"/>
      <c r="BH39" s="43"/>
      <c r="BI39" s="43">
        <v>8.4687599999999996</v>
      </c>
      <c r="BJ39" s="43"/>
      <c r="BK39" s="43"/>
      <c r="BL39" s="43"/>
      <c r="BM39" s="43"/>
      <c r="BN39" s="43">
        <v>30.388999999999999</v>
      </c>
      <c r="BO39" s="43"/>
      <c r="BP39" s="43">
        <v>144.94269</v>
      </c>
      <c r="BQ39" s="43">
        <v>1.3031999999999999</v>
      </c>
      <c r="BR39" s="43">
        <v>4.2477299999999998</v>
      </c>
      <c r="BS39" s="43">
        <v>130.76718</v>
      </c>
      <c r="BT39" s="43">
        <v>11.005890000000001</v>
      </c>
      <c r="BU39" s="43"/>
      <c r="BV39" s="43">
        <v>36.71537</v>
      </c>
      <c r="BW39" s="43">
        <v>3.9036599999999999</v>
      </c>
      <c r="BX39" s="43"/>
      <c r="BY39" s="43"/>
      <c r="BZ39" s="43">
        <v>91.716499999999996</v>
      </c>
      <c r="CA39" s="43">
        <v>21.717559999999999</v>
      </c>
      <c r="CB39" s="43">
        <v>1.2612000000000001</v>
      </c>
      <c r="CC39" s="43">
        <v>0.55000000000000004</v>
      </c>
      <c r="CD39" s="43">
        <v>29.551200000000001</v>
      </c>
      <c r="CE39" s="43">
        <v>422.97656999999998</v>
      </c>
      <c r="CF39" s="43"/>
      <c r="CG39" s="43">
        <v>85.689700000000002</v>
      </c>
      <c r="CH39" s="43">
        <v>17.754000000000001</v>
      </c>
      <c r="CI39" s="43"/>
      <c r="CJ39" s="43"/>
      <c r="CK39" s="43">
        <v>16.5183</v>
      </c>
      <c r="CL39" s="43">
        <v>4.6542399999999997</v>
      </c>
      <c r="CM39" s="43"/>
      <c r="CN39" s="43"/>
      <c r="CO39" s="43">
        <v>17.157789999999999</v>
      </c>
      <c r="CP39" s="43">
        <v>264.82</v>
      </c>
      <c r="CQ39" s="43"/>
      <c r="CR39" s="43">
        <v>40.401000000000003</v>
      </c>
      <c r="CS39" s="43"/>
      <c r="CT39" s="43">
        <v>30.056999999999999</v>
      </c>
    </row>
    <row r="40" spans="1:98" ht="15.75" x14ac:dyDescent="0.25">
      <c r="A40" s="1"/>
      <c r="B40" s="42" t="s">
        <v>788</v>
      </c>
      <c r="C40" s="43">
        <v>0.99539999999999995</v>
      </c>
      <c r="D40" s="43"/>
      <c r="E40" s="43">
        <v>49.68515</v>
      </c>
      <c r="F40" s="43">
        <v>11.711</v>
      </c>
      <c r="G40" s="43"/>
      <c r="H40" s="43"/>
      <c r="I40" s="43"/>
      <c r="J40" s="43"/>
      <c r="K40" s="43"/>
      <c r="L40" s="43">
        <v>27.753699999999998</v>
      </c>
      <c r="M40" s="43">
        <v>15.4621</v>
      </c>
      <c r="N40" s="43">
        <v>14.22</v>
      </c>
      <c r="O40" s="43">
        <v>28.634</v>
      </c>
      <c r="P40" s="43"/>
      <c r="Q40" s="43"/>
      <c r="R40" s="43">
        <v>51.75</v>
      </c>
      <c r="S40" s="43"/>
      <c r="T40" s="43">
        <v>45.996699999999997</v>
      </c>
      <c r="U40" s="43"/>
      <c r="V40" s="43">
        <v>8.5</v>
      </c>
      <c r="W40" s="43"/>
      <c r="X40" s="43">
        <v>20.88298</v>
      </c>
      <c r="Y40" s="43"/>
      <c r="Z40" s="43">
        <v>10.24743</v>
      </c>
      <c r="AA40" s="43">
        <v>3.8395000000000001</v>
      </c>
      <c r="AB40" s="43"/>
      <c r="AC40" s="43"/>
      <c r="AD40" s="43"/>
      <c r="AE40" s="43"/>
      <c r="AF40" s="43">
        <v>2.9</v>
      </c>
      <c r="AG40" s="43"/>
      <c r="AH40" s="43">
        <v>0.24010000000000001</v>
      </c>
      <c r="AI40" s="43"/>
      <c r="AJ40" s="43">
        <v>6.2238600000000002</v>
      </c>
      <c r="AK40" s="43">
        <v>11.7</v>
      </c>
      <c r="AL40" s="43">
        <v>4.8455000000000004</v>
      </c>
      <c r="AM40" s="43">
        <v>45.10331</v>
      </c>
      <c r="AN40" s="43">
        <v>119.64749</v>
      </c>
      <c r="AO40" s="43">
        <v>24.529029999999999</v>
      </c>
      <c r="AP40" s="43">
        <v>0.37</v>
      </c>
      <c r="AQ40" s="43">
        <v>162.88999999999999</v>
      </c>
      <c r="AR40" s="43"/>
      <c r="AS40" s="43">
        <v>37.906999999999996</v>
      </c>
      <c r="AT40" s="43">
        <v>33.505000000000003</v>
      </c>
      <c r="AU40" s="43"/>
      <c r="AV40" s="43">
        <v>190.86291</v>
      </c>
      <c r="AW40" s="43">
        <v>32.192700000000002</v>
      </c>
      <c r="AX40" s="43"/>
      <c r="AY40" s="43"/>
      <c r="AZ40" s="43"/>
      <c r="BA40" s="43">
        <v>0.6</v>
      </c>
      <c r="BB40" s="43"/>
      <c r="BC40" s="43">
        <v>29.42127</v>
      </c>
      <c r="BD40" s="43"/>
      <c r="BE40" s="43">
        <v>24.4</v>
      </c>
      <c r="BF40" s="43"/>
      <c r="BG40" s="43"/>
      <c r="BH40" s="43"/>
      <c r="BI40" s="43">
        <v>8.2438599999999997</v>
      </c>
      <c r="BJ40" s="43"/>
      <c r="BK40" s="43"/>
      <c r="BL40" s="43"/>
      <c r="BM40" s="43"/>
      <c r="BN40" s="43">
        <v>31.942</v>
      </c>
      <c r="BO40" s="43"/>
      <c r="BP40" s="43">
        <v>146.25674000000001</v>
      </c>
      <c r="BQ40" s="43">
        <v>1.5744</v>
      </c>
      <c r="BR40" s="43">
        <v>4.8783799999999999</v>
      </c>
      <c r="BS40" s="43">
        <v>130.64384999999999</v>
      </c>
      <c r="BT40" s="43">
        <v>13.272449999999999</v>
      </c>
      <c r="BU40" s="43"/>
      <c r="BV40" s="43">
        <v>36.16133</v>
      </c>
      <c r="BW40" s="43">
        <v>4.3754099999999996</v>
      </c>
      <c r="BX40" s="43"/>
      <c r="BY40" s="43"/>
      <c r="BZ40" s="43">
        <v>90.972700000000003</v>
      </c>
      <c r="CA40" s="43">
        <v>21.6966</v>
      </c>
      <c r="CB40" s="43">
        <v>1.2693000000000001</v>
      </c>
      <c r="CC40" s="43">
        <v>0.52</v>
      </c>
      <c r="CD40" s="43">
        <v>30.55161</v>
      </c>
      <c r="CE40" s="43">
        <v>425.5643</v>
      </c>
      <c r="CF40" s="43"/>
      <c r="CG40" s="43">
        <v>90.299300000000002</v>
      </c>
      <c r="CH40" s="43">
        <v>17.846</v>
      </c>
      <c r="CI40" s="43"/>
      <c r="CJ40" s="43"/>
      <c r="CK40" s="43">
        <v>16.408799999999999</v>
      </c>
      <c r="CL40" s="43">
        <v>4.7173600000000002</v>
      </c>
      <c r="CM40" s="43"/>
      <c r="CN40" s="43"/>
      <c r="CO40" s="43">
        <v>17.481929999999998</v>
      </c>
      <c r="CP40" s="43">
        <v>264.77</v>
      </c>
      <c r="CQ40" s="43"/>
      <c r="CR40" s="43">
        <v>40.314999999999998</v>
      </c>
      <c r="CS40" s="43"/>
      <c r="CT40" s="43">
        <v>29.591999999999999</v>
      </c>
    </row>
    <row r="41" spans="1:98" ht="15.75" x14ac:dyDescent="0.25">
      <c r="A41" s="1"/>
      <c r="B41" s="42" t="s">
        <v>789</v>
      </c>
      <c r="C41" s="43">
        <v>0.81440000000000001</v>
      </c>
      <c r="D41" s="43"/>
      <c r="E41" s="43">
        <v>49.845840000000003</v>
      </c>
      <c r="F41" s="43">
        <v>11.554</v>
      </c>
      <c r="G41" s="43"/>
      <c r="H41" s="43"/>
      <c r="I41" s="43"/>
      <c r="J41" s="43"/>
      <c r="K41" s="43"/>
      <c r="L41" s="43">
        <v>27.523</v>
      </c>
      <c r="M41" s="43">
        <v>15.2386</v>
      </c>
      <c r="N41" s="43">
        <v>14.5</v>
      </c>
      <c r="O41" s="43">
        <v>29.058</v>
      </c>
      <c r="P41" s="43"/>
      <c r="Q41" s="43"/>
      <c r="R41" s="43">
        <v>51.555999999999997</v>
      </c>
      <c r="S41" s="43"/>
      <c r="T41" s="43">
        <v>47.031599999999997</v>
      </c>
      <c r="U41" s="43"/>
      <c r="V41" s="43">
        <v>8.6</v>
      </c>
      <c r="W41" s="43"/>
      <c r="X41" s="43">
        <v>18.756889999999999</v>
      </c>
      <c r="Y41" s="43"/>
      <c r="Z41" s="43">
        <v>10.055009999999999</v>
      </c>
      <c r="AA41" s="43">
        <v>4.1775000000000002</v>
      </c>
      <c r="AB41" s="43"/>
      <c r="AC41" s="43"/>
      <c r="AD41" s="43"/>
      <c r="AE41" s="43"/>
      <c r="AF41" s="43">
        <v>1.3</v>
      </c>
      <c r="AG41" s="43"/>
      <c r="AH41" s="43">
        <v>0.24929999999999999</v>
      </c>
      <c r="AI41" s="43"/>
      <c r="AJ41" s="43">
        <v>5.8655799999999996</v>
      </c>
      <c r="AK41" s="43">
        <v>11.7</v>
      </c>
      <c r="AL41" s="43">
        <v>4.8777999999999997</v>
      </c>
      <c r="AM41" s="43">
        <v>46.396189999999997</v>
      </c>
      <c r="AN41" s="43">
        <v>121.16598</v>
      </c>
      <c r="AO41" s="43">
        <v>24.583570000000002</v>
      </c>
      <c r="AP41" s="43">
        <v>0.4</v>
      </c>
      <c r="AQ41" s="43">
        <v>163.78</v>
      </c>
      <c r="AR41" s="43"/>
      <c r="AS41" s="43">
        <v>36.463999999999999</v>
      </c>
      <c r="AT41" s="43">
        <v>32.860999999999997</v>
      </c>
      <c r="AU41" s="43"/>
      <c r="AV41" s="43">
        <v>190.58976999999999</v>
      </c>
      <c r="AW41" s="43">
        <v>31.663699999999999</v>
      </c>
      <c r="AX41" s="43"/>
      <c r="AY41" s="43"/>
      <c r="AZ41" s="43"/>
      <c r="BA41" s="43">
        <v>0.5</v>
      </c>
      <c r="BB41" s="43"/>
      <c r="BC41" s="43">
        <v>30.753450000000001</v>
      </c>
      <c r="BD41" s="43"/>
      <c r="BE41" s="43">
        <v>24.4</v>
      </c>
      <c r="BF41" s="43"/>
      <c r="BG41" s="43"/>
      <c r="BH41" s="43"/>
      <c r="BI41" s="43">
        <v>8.0183999999999997</v>
      </c>
      <c r="BJ41" s="43"/>
      <c r="BK41" s="43"/>
      <c r="BL41" s="43"/>
      <c r="BM41" s="43"/>
      <c r="BN41" s="43">
        <v>32.787999999999997</v>
      </c>
      <c r="BO41" s="43"/>
      <c r="BP41" s="43">
        <v>143.24086</v>
      </c>
      <c r="BQ41" s="43">
        <v>1.6736</v>
      </c>
      <c r="BR41" s="43">
        <v>4.9563100000000002</v>
      </c>
      <c r="BS41" s="43">
        <v>129.87849</v>
      </c>
      <c r="BT41" s="43">
        <v>12.251749999999999</v>
      </c>
      <c r="BU41" s="43"/>
      <c r="BV41" s="43">
        <v>35.166820000000001</v>
      </c>
      <c r="BW41" s="43">
        <v>3.85894</v>
      </c>
      <c r="BX41" s="43"/>
      <c r="BY41" s="43"/>
      <c r="BZ41" s="43">
        <v>90.471100000000007</v>
      </c>
      <c r="CA41" s="43">
        <v>21.715530000000001</v>
      </c>
      <c r="CB41" s="43">
        <v>1.2776000000000001</v>
      </c>
      <c r="CC41" s="43">
        <v>0.62</v>
      </c>
      <c r="CD41" s="43">
        <v>29.780809999999999</v>
      </c>
      <c r="CE41" s="43">
        <v>425.97820000000002</v>
      </c>
      <c r="CF41" s="43"/>
      <c r="CG41" s="43">
        <v>87.857399999999998</v>
      </c>
      <c r="CH41" s="43">
        <v>17.629000000000001</v>
      </c>
      <c r="CI41" s="43"/>
      <c r="CJ41" s="43"/>
      <c r="CK41" s="43">
        <v>16.248799999999999</v>
      </c>
      <c r="CL41" s="43">
        <v>4.75617</v>
      </c>
      <c r="CM41" s="43"/>
      <c r="CN41" s="43"/>
      <c r="CO41" s="43">
        <v>17.28201</v>
      </c>
      <c r="CP41" s="43">
        <v>254.35</v>
      </c>
      <c r="CQ41" s="43"/>
      <c r="CR41" s="43">
        <v>40.454999999999998</v>
      </c>
      <c r="CS41" s="43"/>
      <c r="CT41" s="43">
        <v>28.126999999999999</v>
      </c>
    </row>
    <row r="42" spans="1:98" ht="15.75" x14ac:dyDescent="0.25">
      <c r="A42" s="1"/>
      <c r="B42" s="42" t="s">
        <v>790</v>
      </c>
      <c r="C42" s="43">
        <v>0.84019999999999995</v>
      </c>
      <c r="D42" s="43"/>
      <c r="E42" s="43">
        <v>38.085259999999998</v>
      </c>
      <c r="F42" s="43">
        <v>10.135</v>
      </c>
      <c r="G42" s="43"/>
      <c r="H42" s="43"/>
      <c r="I42" s="43"/>
      <c r="J42" s="43"/>
      <c r="K42" s="43"/>
      <c r="L42" s="43">
        <v>26.8508</v>
      </c>
      <c r="M42" s="43">
        <v>16.3308</v>
      </c>
      <c r="N42" s="43">
        <v>14.32</v>
      </c>
      <c r="O42" s="43">
        <v>30.31</v>
      </c>
      <c r="P42" s="43"/>
      <c r="Q42" s="43"/>
      <c r="R42" s="43">
        <v>51.588999999999999</v>
      </c>
      <c r="S42" s="43"/>
      <c r="T42" s="43">
        <v>41.934800000000003</v>
      </c>
      <c r="U42" s="43"/>
      <c r="V42" s="43">
        <v>8.3000000000000007</v>
      </c>
      <c r="W42" s="43"/>
      <c r="X42" s="43">
        <v>18.504180000000002</v>
      </c>
      <c r="Y42" s="43"/>
      <c r="Z42" s="43">
        <v>10.200889999999999</v>
      </c>
      <c r="AA42" s="43">
        <v>5.3033000000000001</v>
      </c>
      <c r="AB42" s="43"/>
      <c r="AC42" s="43"/>
      <c r="AD42" s="43"/>
      <c r="AE42" s="43"/>
      <c r="AF42" s="43">
        <v>1.8</v>
      </c>
      <c r="AG42" s="43"/>
      <c r="AH42" s="43">
        <v>0.25779999999999997</v>
      </c>
      <c r="AI42" s="43"/>
      <c r="AJ42" s="43">
        <v>5.3594600000000003</v>
      </c>
      <c r="AK42" s="43">
        <v>11.5</v>
      </c>
      <c r="AL42" s="43">
        <v>4.7873000000000001</v>
      </c>
      <c r="AM42" s="43">
        <v>48.278359999999999</v>
      </c>
      <c r="AN42" s="43">
        <v>120.70869999999999</v>
      </c>
      <c r="AO42" s="43">
        <v>24.401730000000001</v>
      </c>
      <c r="AP42" s="43">
        <v>0.41</v>
      </c>
      <c r="AQ42" s="43">
        <v>163.52000000000001</v>
      </c>
      <c r="AR42" s="43"/>
      <c r="AS42" s="43">
        <v>36.08</v>
      </c>
      <c r="AT42" s="43">
        <v>33.198</v>
      </c>
      <c r="AU42" s="43"/>
      <c r="AV42" s="43">
        <v>191.12982</v>
      </c>
      <c r="AW42" s="43">
        <v>30.834800000000001</v>
      </c>
      <c r="AX42" s="43"/>
      <c r="AY42" s="43"/>
      <c r="AZ42" s="43"/>
      <c r="BA42" s="43">
        <v>0.5</v>
      </c>
      <c r="BB42" s="43"/>
      <c r="BC42" s="43">
        <v>30.796140000000001</v>
      </c>
      <c r="BD42" s="43"/>
      <c r="BE42" s="43">
        <v>24.4</v>
      </c>
      <c r="BF42" s="43"/>
      <c r="BG42" s="43"/>
      <c r="BH42" s="43"/>
      <c r="BI42" s="43">
        <v>6.9154600000000004</v>
      </c>
      <c r="BJ42" s="43"/>
      <c r="BK42" s="43"/>
      <c r="BL42" s="43"/>
      <c r="BM42" s="43"/>
      <c r="BN42" s="43">
        <v>32.482999999999997</v>
      </c>
      <c r="BO42" s="43"/>
      <c r="BP42" s="43">
        <v>143.72526999999999</v>
      </c>
      <c r="BQ42" s="43">
        <v>1.4221999999999999</v>
      </c>
      <c r="BR42" s="43">
        <v>4.9156300000000002</v>
      </c>
      <c r="BS42" s="43">
        <v>131.00129000000001</v>
      </c>
      <c r="BT42" s="43">
        <v>12.793380000000001</v>
      </c>
      <c r="BU42" s="43"/>
      <c r="BV42" s="43">
        <v>33.826189999999997</v>
      </c>
      <c r="BW42" s="43">
        <v>3.6508500000000002</v>
      </c>
      <c r="BX42" s="43"/>
      <c r="BY42" s="43"/>
      <c r="BZ42" s="43">
        <v>89.162499999999994</v>
      </c>
      <c r="CA42" s="43">
        <v>21.751550000000002</v>
      </c>
      <c r="CB42" s="43">
        <v>1.3008</v>
      </c>
      <c r="CC42" s="43">
        <v>0.57999999999999996</v>
      </c>
      <c r="CD42" s="43">
        <v>28.720050000000001</v>
      </c>
      <c r="CE42" s="43">
        <v>422.22548</v>
      </c>
      <c r="CF42" s="43"/>
      <c r="CG42" s="43">
        <v>97.935900000000004</v>
      </c>
      <c r="CH42" s="43">
        <v>17.984999999999999</v>
      </c>
      <c r="CI42" s="43"/>
      <c r="CJ42" s="43"/>
      <c r="CK42" s="43">
        <v>15.4602</v>
      </c>
      <c r="CL42" s="43">
        <v>4.6489099999999999</v>
      </c>
      <c r="CM42" s="43"/>
      <c r="CN42" s="43"/>
      <c r="CO42" s="43">
        <v>15.69103</v>
      </c>
      <c r="CP42" s="43">
        <v>252.71</v>
      </c>
      <c r="CQ42" s="43"/>
      <c r="CR42" s="43">
        <v>40.524999999999999</v>
      </c>
      <c r="CS42" s="43"/>
      <c r="CT42" s="43">
        <v>23.811</v>
      </c>
    </row>
    <row r="43" spans="1:98" ht="15.75" x14ac:dyDescent="0.25">
      <c r="A43" s="1"/>
      <c r="B43" s="42" t="s">
        <v>791</v>
      </c>
      <c r="C43" s="43">
        <v>1.0968</v>
      </c>
      <c r="D43" s="43"/>
      <c r="E43" s="43">
        <v>30.752859999999998</v>
      </c>
      <c r="F43" s="43">
        <v>8.43</v>
      </c>
      <c r="G43" s="43"/>
      <c r="H43" s="43"/>
      <c r="I43" s="43"/>
      <c r="J43" s="43"/>
      <c r="K43" s="43"/>
      <c r="L43" s="43">
        <v>27.13</v>
      </c>
      <c r="M43" s="43">
        <v>16.533300000000001</v>
      </c>
      <c r="N43" s="43">
        <v>14.2</v>
      </c>
      <c r="O43" s="43">
        <v>31.122</v>
      </c>
      <c r="P43" s="43"/>
      <c r="Q43" s="43"/>
      <c r="R43" s="43">
        <v>51.634999999999998</v>
      </c>
      <c r="S43" s="43"/>
      <c r="T43" s="43">
        <v>39.720700000000001</v>
      </c>
      <c r="U43" s="43"/>
      <c r="V43" s="43">
        <v>8.1</v>
      </c>
      <c r="W43" s="43"/>
      <c r="X43" s="43">
        <v>18.253260000000001</v>
      </c>
      <c r="Y43" s="43"/>
      <c r="Z43" s="43">
        <v>10.11388</v>
      </c>
      <c r="AA43" s="43">
        <v>5.3421000000000003</v>
      </c>
      <c r="AB43" s="43"/>
      <c r="AC43" s="43"/>
      <c r="AD43" s="43"/>
      <c r="AE43" s="43"/>
      <c r="AF43" s="43">
        <v>1.5</v>
      </c>
      <c r="AG43" s="43"/>
      <c r="AH43" s="43">
        <v>0.25090000000000001</v>
      </c>
      <c r="AI43" s="43"/>
      <c r="AJ43" s="43">
        <v>5.4161799999999998</v>
      </c>
      <c r="AK43" s="43">
        <v>11.9</v>
      </c>
      <c r="AL43" s="43">
        <v>4.7769000000000004</v>
      </c>
      <c r="AM43" s="43">
        <v>47.120719999999999</v>
      </c>
      <c r="AN43" s="43">
        <v>119.73912</v>
      </c>
      <c r="AO43" s="43">
        <v>23.65399</v>
      </c>
      <c r="AP43" s="43">
        <v>0.46</v>
      </c>
      <c r="AQ43" s="43">
        <v>164.58</v>
      </c>
      <c r="AR43" s="43"/>
      <c r="AS43" s="43">
        <v>35.408000000000001</v>
      </c>
      <c r="AT43" s="43">
        <v>33.009</v>
      </c>
      <c r="AU43" s="43"/>
      <c r="AV43" s="43">
        <v>147.434</v>
      </c>
      <c r="AW43" s="43">
        <v>30.681699999999999</v>
      </c>
      <c r="AX43" s="43"/>
      <c r="AY43" s="43"/>
      <c r="AZ43" s="43"/>
      <c r="BA43" s="43">
        <v>0.4</v>
      </c>
      <c r="BB43" s="43"/>
      <c r="BC43" s="43">
        <v>31.02994</v>
      </c>
      <c r="BD43" s="43"/>
      <c r="BE43" s="43">
        <v>24.4</v>
      </c>
      <c r="BF43" s="43"/>
      <c r="BG43" s="43"/>
      <c r="BH43" s="43"/>
      <c r="BI43" s="43">
        <v>6.9047599999999996</v>
      </c>
      <c r="BJ43" s="43"/>
      <c r="BK43" s="43"/>
      <c r="BL43" s="43"/>
      <c r="BM43" s="43"/>
      <c r="BN43" s="43">
        <v>24.742999999999999</v>
      </c>
      <c r="BO43" s="43"/>
      <c r="BP43" s="43">
        <v>144.04952</v>
      </c>
      <c r="BQ43" s="43">
        <v>1.5479000000000001</v>
      </c>
      <c r="BR43" s="43">
        <v>4.8634599999999999</v>
      </c>
      <c r="BS43" s="43">
        <v>132.58024</v>
      </c>
      <c r="BT43" s="43">
        <v>11.980180000000001</v>
      </c>
      <c r="BU43" s="43"/>
      <c r="BV43" s="43">
        <v>33.6708</v>
      </c>
      <c r="BW43" s="43">
        <v>3.6075599999999999</v>
      </c>
      <c r="BX43" s="43"/>
      <c r="BY43" s="43"/>
      <c r="BZ43" s="43">
        <v>90.146299999999997</v>
      </c>
      <c r="CA43" s="43">
        <v>21.747689999999999</v>
      </c>
      <c r="CB43" s="43">
        <v>1.3221000000000001</v>
      </c>
      <c r="CC43" s="43">
        <v>0.63</v>
      </c>
      <c r="CD43" s="43">
        <v>26.89799</v>
      </c>
      <c r="CE43" s="43">
        <v>416.55590999999998</v>
      </c>
      <c r="CF43" s="43"/>
      <c r="CG43" s="43">
        <v>102.23180000000001</v>
      </c>
      <c r="CH43" s="43">
        <v>18.370999999999999</v>
      </c>
      <c r="CI43" s="43"/>
      <c r="CJ43" s="43"/>
      <c r="CK43" s="43">
        <v>15.8743</v>
      </c>
      <c r="CL43" s="43">
        <v>4.5582399999999996</v>
      </c>
      <c r="CM43" s="43"/>
      <c r="CN43" s="43"/>
      <c r="CO43" s="43">
        <v>15.299659999999999</v>
      </c>
      <c r="CP43" s="43">
        <v>254.89</v>
      </c>
      <c r="CQ43" s="43"/>
      <c r="CR43" s="43">
        <v>39.023000000000003</v>
      </c>
      <c r="CS43" s="43"/>
      <c r="CT43" s="43">
        <v>22.925999999999998</v>
      </c>
    </row>
    <row r="44" spans="1:98" ht="15.75" x14ac:dyDescent="0.25">
      <c r="A44" s="1"/>
      <c r="B44" s="42" t="s">
        <v>792</v>
      </c>
      <c r="C44" s="43">
        <v>0.82150000000000001</v>
      </c>
      <c r="D44" s="43"/>
      <c r="E44" s="43">
        <v>22.94501</v>
      </c>
      <c r="F44" s="43">
        <v>8.641</v>
      </c>
      <c r="G44" s="43"/>
      <c r="H44" s="43"/>
      <c r="I44" s="43"/>
      <c r="J44" s="43"/>
      <c r="K44" s="43"/>
      <c r="L44" s="43">
        <v>26.157299999999999</v>
      </c>
      <c r="M44" s="43">
        <v>15.773</v>
      </c>
      <c r="N44" s="43">
        <v>14.36</v>
      </c>
      <c r="O44" s="43">
        <v>31.596</v>
      </c>
      <c r="P44" s="43"/>
      <c r="Q44" s="43"/>
      <c r="R44" s="43">
        <v>52.215000000000003</v>
      </c>
      <c r="S44" s="43"/>
      <c r="T44" s="43">
        <v>30.1249</v>
      </c>
      <c r="U44" s="43"/>
      <c r="V44" s="43">
        <v>8</v>
      </c>
      <c r="W44" s="43"/>
      <c r="X44" s="43">
        <v>18.308679999999999</v>
      </c>
      <c r="Y44" s="43"/>
      <c r="Z44" s="43">
        <v>9.9916900000000002</v>
      </c>
      <c r="AA44" s="43">
        <v>4.9702999999999999</v>
      </c>
      <c r="AB44" s="43"/>
      <c r="AC44" s="43"/>
      <c r="AD44" s="43"/>
      <c r="AE44" s="43"/>
      <c r="AF44" s="43">
        <v>2.2000000000000002</v>
      </c>
      <c r="AG44" s="43"/>
      <c r="AH44" s="43">
        <v>0.25409999999999999</v>
      </c>
      <c r="AI44" s="43"/>
      <c r="AJ44" s="43">
        <v>4.26905</v>
      </c>
      <c r="AK44" s="43">
        <v>8.6999999999999993</v>
      </c>
      <c r="AL44" s="43">
        <v>4.7735000000000003</v>
      </c>
      <c r="AM44" s="43">
        <v>47.075400000000002</v>
      </c>
      <c r="AN44" s="43">
        <v>118.64588000000001</v>
      </c>
      <c r="AO44" s="43">
        <v>21.974240000000002</v>
      </c>
      <c r="AP44" s="43">
        <v>0.11</v>
      </c>
      <c r="AQ44" s="43">
        <v>165.37</v>
      </c>
      <c r="AR44" s="43"/>
      <c r="AS44" s="43">
        <v>34.984000000000002</v>
      </c>
      <c r="AT44" s="43">
        <v>32.215000000000003</v>
      </c>
      <c r="AU44" s="43"/>
      <c r="AV44" s="43">
        <v>67.823430000000002</v>
      </c>
      <c r="AW44" s="43">
        <v>29.682099999999998</v>
      </c>
      <c r="AX44" s="43"/>
      <c r="AY44" s="43"/>
      <c r="AZ44" s="43"/>
      <c r="BA44" s="43">
        <v>0.5</v>
      </c>
      <c r="BB44" s="43"/>
      <c r="BC44" s="43">
        <v>20.262280000000001</v>
      </c>
      <c r="BD44" s="43"/>
      <c r="BE44" s="43">
        <v>24.4</v>
      </c>
      <c r="BF44" s="43"/>
      <c r="BG44" s="43"/>
      <c r="BH44" s="43"/>
      <c r="BI44" s="43">
        <v>9.4055900000000001</v>
      </c>
      <c r="BJ44" s="43"/>
      <c r="BK44" s="43"/>
      <c r="BL44" s="43"/>
      <c r="BM44" s="43"/>
      <c r="BN44" s="43">
        <v>19.661000000000001</v>
      </c>
      <c r="BO44" s="43"/>
      <c r="BP44" s="43">
        <v>143.92059</v>
      </c>
      <c r="BQ44" s="43">
        <v>1.6868000000000001</v>
      </c>
      <c r="BR44" s="43">
        <v>4.9305000000000003</v>
      </c>
      <c r="BS44" s="43">
        <v>130.13615999999999</v>
      </c>
      <c r="BT44" s="43">
        <v>11.852359999999999</v>
      </c>
      <c r="BU44" s="43"/>
      <c r="BV44" s="43">
        <v>31.508120000000002</v>
      </c>
      <c r="BW44" s="43">
        <v>3.8024800000000001</v>
      </c>
      <c r="BX44" s="43"/>
      <c r="BY44" s="43"/>
      <c r="BZ44" s="43">
        <v>91.094999999999999</v>
      </c>
      <c r="CA44" s="43">
        <v>3.25217</v>
      </c>
      <c r="CB44" s="43">
        <v>1.3520000000000001</v>
      </c>
      <c r="CC44" s="43">
        <v>0.61</v>
      </c>
      <c r="CD44" s="43">
        <v>26.724329999999998</v>
      </c>
      <c r="CE44" s="43">
        <v>422.56934999999999</v>
      </c>
      <c r="CF44" s="43"/>
      <c r="CG44" s="43">
        <v>101.96680000000001</v>
      </c>
      <c r="CH44" s="43">
        <v>18.085000000000001</v>
      </c>
      <c r="CI44" s="43"/>
      <c r="CJ44" s="43"/>
      <c r="CK44" s="43">
        <v>15.4391</v>
      </c>
      <c r="CL44" s="43">
        <v>4.4215400000000002</v>
      </c>
      <c r="CM44" s="43"/>
      <c r="CN44" s="43"/>
      <c r="CO44" s="43">
        <v>14.632289999999999</v>
      </c>
      <c r="CP44" s="43">
        <v>258.8</v>
      </c>
      <c r="CQ44" s="43"/>
      <c r="CR44" s="43">
        <v>30.17</v>
      </c>
      <c r="CS44" s="43"/>
      <c r="CT44" s="43">
        <v>16.009</v>
      </c>
    </row>
    <row r="45" spans="1:98" ht="15.75" x14ac:dyDescent="0.25">
      <c r="A45" s="1"/>
      <c r="B45" s="42" t="s">
        <v>793</v>
      </c>
      <c r="C45" s="43">
        <v>0.70750000000000002</v>
      </c>
      <c r="D45" s="43"/>
      <c r="E45" s="43">
        <v>22.10294</v>
      </c>
      <c r="F45" s="43">
        <v>8.6709999999999994</v>
      </c>
      <c r="G45" s="43"/>
      <c r="H45" s="43"/>
      <c r="I45" s="43"/>
      <c r="J45" s="43"/>
      <c r="K45" s="43"/>
      <c r="L45" s="43">
        <v>25.702500000000001</v>
      </c>
      <c r="M45" s="43">
        <v>15.473800000000001</v>
      </c>
      <c r="N45" s="43">
        <v>14.49</v>
      </c>
      <c r="O45" s="43">
        <v>32.033999999999999</v>
      </c>
      <c r="P45" s="43"/>
      <c r="Q45" s="43"/>
      <c r="R45" s="43">
        <v>52.518999999999998</v>
      </c>
      <c r="S45" s="43"/>
      <c r="T45" s="43">
        <v>10.750500000000001</v>
      </c>
      <c r="U45" s="43"/>
      <c r="V45" s="43">
        <v>7.8</v>
      </c>
      <c r="W45" s="43"/>
      <c r="X45" s="43">
        <v>17.693570000000001</v>
      </c>
      <c r="Y45" s="43"/>
      <c r="Z45" s="43">
        <v>9.8040299999999991</v>
      </c>
      <c r="AA45" s="43">
        <v>5.0415999999999999</v>
      </c>
      <c r="AB45" s="43"/>
      <c r="AC45" s="43"/>
      <c r="AD45" s="43"/>
      <c r="AE45" s="43"/>
      <c r="AF45" s="43">
        <v>1.7</v>
      </c>
      <c r="AG45" s="43"/>
      <c r="AH45" s="43">
        <v>0.25419999999999998</v>
      </c>
      <c r="AI45" s="43"/>
      <c r="AJ45" s="43">
        <v>4.2895099999999999</v>
      </c>
      <c r="AK45" s="43">
        <v>8.6999999999999993</v>
      </c>
      <c r="AL45" s="43">
        <v>4.7146999999999997</v>
      </c>
      <c r="AM45" s="43">
        <v>42.885249999999999</v>
      </c>
      <c r="AN45" s="43">
        <v>116.83163</v>
      </c>
      <c r="AO45" s="43">
        <v>23.145130000000002</v>
      </c>
      <c r="AP45" s="43">
        <v>0.35</v>
      </c>
      <c r="AQ45" s="43">
        <v>160.91999999999999</v>
      </c>
      <c r="AR45" s="43"/>
      <c r="AS45" s="43">
        <v>32.831000000000003</v>
      </c>
      <c r="AT45" s="43">
        <v>32.613999999999997</v>
      </c>
      <c r="AU45" s="43"/>
      <c r="AV45" s="43">
        <v>68.986260000000001</v>
      </c>
      <c r="AW45" s="43">
        <v>28.9041</v>
      </c>
      <c r="AX45" s="43"/>
      <c r="AY45" s="43"/>
      <c r="AZ45" s="43"/>
      <c r="BA45" s="43">
        <v>0.5</v>
      </c>
      <c r="BB45" s="43"/>
      <c r="BC45" s="43">
        <v>22.290780000000002</v>
      </c>
      <c r="BD45" s="43"/>
      <c r="BE45" s="43">
        <v>24.4</v>
      </c>
      <c r="BF45" s="43"/>
      <c r="BG45" s="43"/>
      <c r="BH45" s="43"/>
      <c r="BI45" s="43">
        <v>10.09258</v>
      </c>
      <c r="BJ45" s="43"/>
      <c r="BK45" s="43"/>
      <c r="BL45" s="43"/>
      <c r="BM45" s="43"/>
      <c r="BN45" s="43">
        <v>11.625</v>
      </c>
      <c r="BO45" s="43"/>
      <c r="BP45" s="43">
        <v>142.61054999999999</v>
      </c>
      <c r="BQ45" s="43">
        <v>1.7133</v>
      </c>
      <c r="BR45" s="43">
        <v>4.8994600000000004</v>
      </c>
      <c r="BS45" s="43">
        <v>126.56075</v>
      </c>
      <c r="BT45" s="43">
        <v>10.655939999999999</v>
      </c>
      <c r="BU45" s="43"/>
      <c r="BV45" s="43">
        <v>30.643129999999999</v>
      </c>
      <c r="BW45" s="43">
        <v>3.7406999999999999</v>
      </c>
      <c r="BX45" s="43"/>
      <c r="BY45" s="43"/>
      <c r="BZ45" s="43">
        <v>90.398200000000003</v>
      </c>
      <c r="CA45" s="43">
        <v>3.00698</v>
      </c>
      <c r="CB45" s="43">
        <v>1.3606</v>
      </c>
      <c r="CC45" s="43">
        <v>0.64</v>
      </c>
      <c r="CD45" s="43">
        <v>27.28689</v>
      </c>
      <c r="CE45" s="43">
        <v>421.14868000000001</v>
      </c>
      <c r="CF45" s="43"/>
      <c r="CG45" s="43">
        <v>100.3138</v>
      </c>
      <c r="CH45" s="43">
        <v>17.850999999999999</v>
      </c>
      <c r="CI45" s="43"/>
      <c r="CJ45" s="43"/>
      <c r="CK45" s="43">
        <v>12.135199999999999</v>
      </c>
      <c r="CL45" s="43">
        <v>4.4355799999999999</v>
      </c>
      <c r="CM45" s="43"/>
      <c r="CN45" s="43"/>
      <c r="CO45" s="43">
        <v>13.661519999999999</v>
      </c>
      <c r="CP45" s="43">
        <v>261.67</v>
      </c>
      <c r="CQ45" s="43"/>
      <c r="CR45" s="43">
        <v>28.452999999999999</v>
      </c>
      <c r="CS45" s="43"/>
      <c r="CT45" s="43">
        <v>7.4820000000000002</v>
      </c>
    </row>
    <row r="46" spans="1:98" ht="15.75" x14ac:dyDescent="0.25">
      <c r="A46" s="1"/>
      <c r="B46" s="42" t="s">
        <v>794</v>
      </c>
      <c r="C46" s="43">
        <v>0.73670000000000002</v>
      </c>
      <c r="D46" s="43"/>
      <c r="E46" s="43">
        <v>21.556190000000001</v>
      </c>
      <c r="F46" s="43">
        <v>9.4730000000000008</v>
      </c>
      <c r="G46" s="43"/>
      <c r="H46" s="43"/>
      <c r="I46" s="43"/>
      <c r="J46" s="43"/>
      <c r="K46" s="43"/>
      <c r="L46" s="43">
        <v>26.064499999999999</v>
      </c>
      <c r="M46" s="43">
        <v>14.542299999999999</v>
      </c>
      <c r="N46" s="43">
        <v>14.44</v>
      </c>
      <c r="O46" s="43">
        <v>32.229999999999997</v>
      </c>
      <c r="P46" s="43"/>
      <c r="Q46" s="43"/>
      <c r="R46" s="43">
        <v>52.326999999999998</v>
      </c>
      <c r="S46" s="43"/>
      <c r="T46" s="43">
        <v>9.2528000000000006</v>
      </c>
      <c r="U46" s="43"/>
      <c r="V46" s="43">
        <v>7.8</v>
      </c>
      <c r="W46" s="43"/>
      <c r="X46" s="43">
        <v>17.428159999999998</v>
      </c>
      <c r="Y46" s="43"/>
      <c r="Z46" s="43">
        <v>9.7901699999999998</v>
      </c>
      <c r="AA46" s="43">
        <v>5.4436</v>
      </c>
      <c r="AB46" s="43"/>
      <c r="AC46" s="43"/>
      <c r="AD46" s="43"/>
      <c r="AE46" s="43"/>
      <c r="AF46" s="43">
        <v>1.8</v>
      </c>
      <c r="AG46" s="43"/>
      <c r="AH46" s="43">
        <v>0.253</v>
      </c>
      <c r="AI46" s="43"/>
      <c r="AJ46" s="43">
        <v>4.1899699999999998</v>
      </c>
      <c r="AK46" s="43">
        <v>8.6</v>
      </c>
      <c r="AL46" s="43">
        <v>4.7148000000000003</v>
      </c>
      <c r="AM46" s="43">
        <v>45.878399999999999</v>
      </c>
      <c r="AN46" s="43">
        <v>121.78229</v>
      </c>
      <c r="AO46" s="43">
        <v>23.277989999999999</v>
      </c>
      <c r="AP46" s="43">
        <v>0.46</v>
      </c>
      <c r="AQ46" s="43">
        <v>159.66</v>
      </c>
      <c r="AR46" s="43"/>
      <c r="AS46" s="43">
        <v>32.526000000000003</v>
      </c>
      <c r="AT46" s="43">
        <v>32.905000000000001</v>
      </c>
      <c r="AU46" s="43"/>
      <c r="AV46" s="43">
        <v>68.708340000000007</v>
      </c>
      <c r="AW46" s="43">
        <v>29.432400000000001</v>
      </c>
      <c r="AX46" s="43"/>
      <c r="AY46" s="43"/>
      <c r="AZ46" s="43"/>
      <c r="BA46" s="43">
        <v>0.5</v>
      </c>
      <c r="BB46" s="43"/>
      <c r="BC46" s="43">
        <v>22.224679999999999</v>
      </c>
      <c r="BD46" s="43"/>
      <c r="BE46" s="43">
        <v>24.4</v>
      </c>
      <c r="BF46" s="43"/>
      <c r="BG46" s="43"/>
      <c r="BH46" s="43"/>
      <c r="BI46" s="43">
        <v>10.03783</v>
      </c>
      <c r="BJ46" s="43"/>
      <c r="BK46" s="43"/>
      <c r="BL46" s="43"/>
      <c r="BM46" s="43"/>
      <c r="BN46" s="43">
        <v>6.5270000000000001</v>
      </c>
      <c r="BO46" s="43"/>
      <c r="BP46" s="43">
        <v>141.32342</v>
      </c>
      <c r="BQ46" s="43">
        <v>1.667</v>
      </c>
      <c r="BR46" s="43">
        <v>5.0965299999999996</v>
      </c>
      <c r="BS46" s="43">
        <v>130.80217999999999</v>
      </c>
      <c r="BT46" s="43">
        <v>10.372059999999999</v>
      </c>
      <c r="BU46" s="43"/>
      <c r="BV46" s="43">
        <v>32.570120000000003</v>
      </c>
      <c r="BW46" s="43">
        <v>3.7400099999999998</v>
      </c>
      <c r="BX46" s="43"/>
      <c r="BY46" s="43"/>
      <c r="BZ46" s="43">
        <v>90.250100000000003</v>
      </c>
      <c r="CA46" s="43">
        <v>3.0001600000000002</v>
      </c>
      <c r="CB46" s="43">
        <v>1.3694999999999999</v>
      </c>
      <c r="CC46" s="43">
        <v>0.62</v>
      </c>
      <c r="CD46" s="43">
        <v>27.76839</v>
      </c>
      <c r="CE46" s="43">
        <v>417.62315000000001</v>
      </c>
      <c r="CF46" s="43"/>
      <c r="CG46" s="43">
        <v>105.1598</v>
      </c>
      <c r="CH46" s="43">
        <v>17.789000000000001</v>
      </c>
      <c r="CI46" s="43"/>
      <c r="CJ46" s="43"/>
      <c r="CK46" s="43">
        <v>11.783099999999999</v>
      </c>
      <c r="CL46" s="43">
        <v>4.4220699999999997</v>
      </c>
      <c r="CM46" s="43"/>
      <c r="CN46" s="43"/>
      <c r="CO46" s="43">
        <v>13.78791</v>
      </c>
      <c r="CP46" s="43">
        <v>257.27999999999997</v>
      </c>
      <c r="CQ46" s="43"/>
      <c r="CR46" s="43">
        <v>28.123000000000001</v>
      </c>
      <c r="CS46" s="43"/>
      <c r="CT46" s="43">
        <v>7.35</v>
      </c>
    </row>
    <row r="47" spans="1:98" ht="15.75" x14ac:dyDescent="0.25">
      <c r="A47" s="1"/>
      <c r="B47" s="42" t="s">
        <v>795</v>
      </c>
      <c r="C47" s="43">
        <v>0.75960000000000005</v>
      </c>
      <c r="D47" s="43"/>
      <c r="E47" s="43">
        <v>21.743010000000002</v>
      </c>
      <c r="F47" s="43">
        <v>11.195</v>
      </c>
      <c r="G47" s="43"/>
      <c r="H47" s="43"/>
      <c r="I47" s="43"/>
      <c r="J47" s="43"/>
      <c r="K47" s="43"/>
      <c r="L47" s="43">
        <v>25.789400000000001</v>
      </c>
      <c r="M47" s="43">
        <v>11.87</v>
      </c>
      <c r="N47" s="43">
        <v>14.32</v>
      </c>
      <c r="O47" s="43">
        <v>32.933999999999997</v>
      </c>
      <c r="P47" s="43"/>
      <c r="Q47" s="43"/>
      <c r="R47" s="43">
        <v>52.616999999999997</v>
      </c>
      <c r="S47" s="43"/>
      <c r="T47" s="43">
        <v>10.3002</v>
      </c>
      <c r="U47" s="43"/>
      <c r="V47" s="43">
        <v>7.8</v>
      </c>
      <c r="W47" s="43"/>
      <c r="X47" s="43">
        <v>17.302800000000001</v>
      </c>
      <c r="Y47" s="43"/>
      <c r="Z47" s="43">
        <v>9.8220100000000006</v>
      </c>
      <c r="AA47" s="43">
        <v>5.5652999999999997</v>
      </c>
      <c r="AB47" s="43"/>
      <c r="AC47" s="43"/>
      <c r="AD47" s="43"/>
      <c r="AE47" s="43"/>
      <c r="AF47" s="43">
        <v>2.6</v>
      </c>
      <c r="AG47" s="43"/>
      <c r="AH47" s="43">
        <v>0.2586</v>
      </c>
      <c r="AI47" s="43"/>
      <c r="AJ47" s="43">
        <v>4.1270300000000004</v>
      </c>
      <c r="AK47" s="43">
        <v>7.8</v>
      </c>
      <c r="AL47" s="43">
        <v>4.6776</v>
      </c>
      <c r="AM47" s="43">
        <v>48.729750000000003</v>
      </c>
      <c r="AN47" s="43">
        <v>123.09844</v>
      </c>
      <c r="AO47" s="43">
        <v>22.838619999999999</v>
      </c>
      <c r="AP47" s="43">
        <v>0.37</v>
      </c>
      <c r="AQ47" s="43">
        <v>156.66999999999999</v>
      </c>
      <c r="AR47" s="43"/>
      <c r="AS47" s="43">
        <v>33.835000000000001</v>
      </c>
      <c r="AT47" s="43">
        <v>33.072000000000003</v>
      </c>
      <c r="AU47" s="43"/>
      <c r="AV47" s="43">
        <v>68.861649999999997</v>
      </c>
      <c r="AW47" s="43">
        <v>29.896599999999999</v>
      </c>
      <c r="AX47" s="43"/>
      <c r="AY47" s="43"/>
      <c r="AZ47" s="43"/>
      <c r="BA47" s="43">
        <v>0.5</v>
      </c>
      <c r="BB47" s="43"/>
      <c r="BC47" s="43">
        <v>24.279340000000001</v>
      </c>
      <c r="BD47" s="43"/>
      <c r="BE47" s="43">
        <v>24.4</v>
      </c>
      <c r="BF47" s="43"/>
      <c r="BG47" s="43"/>
      <c r="BH47" s="43"/>
      <c r="BI47" s="43">
        <v>9.5269300000000001</v>
      </c>
      <c r="BJ47" s="43"/>
      <c r="BK47" s="43"/>
      <c r="BL47" s="43"/>
      <c r="BM47" s="43"/>
      <c r="BN47" s="43">
        <v>6.5449999999999999</v>
      </c>
      <c r="BO47" s="43"/>
      <c r="BP47" s="43">
        <v>139.04064</v>
      </c>
      <c r="BQ47" s="43">
        <v>1.5016</v>
      </c>
      <c r="BR47" s="43">
        <v>5.1176599999999999</v>
      </c>
      <c r="BS47" s="43">
        <v>129.55265</v>
      </c>
      <c r="BT47" s="43">
        <v>10.767770000000001</v>
      </c>
      <c r="BU47" s="43"/>
      <c r="BV47" s="43">
        <v>34.522469999999998</v>
      </c>
      <c r="BW47" s="43">
        <v>3.69495</v>
      </c>
      <c r="BX47" s="43"/>
      <c r="BY47" s="43"/>
      <c r="BZ47" s="43">
        <v>91.532399999999996</v>
      </c>
      <c r="CA47" s="43">
        <v>3.0063399999999998</v>
      </c>
      <c r="CB47" s="43">
        <v>1.3593</v>
      </c>
      <c r="CC47" s="43">
        <v>0.6</v>
      </c>
      <c r="CD47" s="43">
        <v>27.893319999999999</v>
      </c>
      <c r="CE47" s="43">
        <v>424.19223</v>
      </c>
      <c r="CF47" s="43"/>
      <c r="CG47" s="43">
        <v>111.1234</v>
      </c>
      <c r="CH47" s="43">
        <v>17.97</v>
      </c>
      <c r="CI47" s="43"/>
      <c r="CJ47" s="43"/>
      <c r="CK47" s="43">
        <v>11.9575</v>
      </c>
      <c r="CL47" s="43">
        <v>4.4246800000000004</v>
      </c>
      <c r="CM47" s="43"/>
      <c r="CN47" s="43"/>
      <c r="CO47" s="43">
        <v>14.737590000000001</v>
      </c>
      <c r="CP47" s="43">
        <v>265.33999999999997</v>
      </c>
      <c r="CQ47" s="43"/>
      <c r="CR47" s="43">
        <v>28.792000000000002</v>
      </c>
      <c r="CS47" s="43"/>
      <c r="CT47" s="43">
        <v>7.4640000000000004</v>
      </c>
    </row>
    <row r="48" spans="1:98" ht="15.75" x14ac:dyDescent="0.25">
      <c r="A48" s="1"/>
      <c r="B48" s="42" t="s">
        <v>796</v>
      </c>
      <c r="C48" s="43">
        <v>0.80279999999999996</v>
      </c>
      <c r="D48" s="43"/>
      <c r="E48" s="43">
        <v>21.895379999999999</v>
      </c>
      <c r="F48" s="43">
        <v>11.385</v>
      </c>
      <c r="G48" s="43"/>
      <c r="H48" s="43"/>
      <c r="I48" s="43"/>
      <c r="J48" s="43"/>
      <c r="K48" s="43"/>
      <c r="L48" s="43">
        <v>25.626100000000001</v>
      </c>
      <c r="M48" s="43">
        <v>11.925599999999999</v>
      </c>
      <c r="N48" s="43">
        <v>14.5</v>
      </c>
      <c r="O48" s="43">
        <v>33.090000000000003</v>
      </c>
      <c r="P48" s="43"/>
      <c r="Q48" s="43"/>
      <c r="R48" s="43">
        <v>52.478999999999999</v>
      </c>
      <c r="S48" s="43"/>
      <c r="T48" s="43">
        <v>12.565200000000001</v>
      </c>
      <c r="U48" s="43"/>
      <c r="V48" s="43">
        <v>7.8</v>
      </c>
      <c r="W48" s="43"/>
      <c r="X48" s="43">
        <v>17.215669999999999</v>
      </c>
      <c r="Y48" s="43"/>
      <c r="Z48" s="43">
        <v>9.7799999999999994</v>
      </c>
      <c r="AA48" s="43">
        <v>4.6978999999999997</v>
      </c>
      <c r="AB48" s="43"/>
      <c r="AC48" s="43"/>
      <c r="AD48" s="43"/>
      <c r="AE48" s="43"/>
      <c r="AF48" s="43">
        <v>3.8</v>
      </c>
      <c r="AG48" s="43"/>
      <c r="AH48" s="43">
        <v>0.2576</v>
      </c>
      <c r="AI48" s="43"/>
      <c r="AJ48" s="43">
        <v>4.0911</v>
      </c>
      <c r="AK48" s="43">
        <v>7.5</v>
      </c>
      <c r="AL48" s="43">
        <v>4.6753999999999998</v>
      </c>
      <c r="AM48" s="43">
        <v>51.049869999999999</v>
      </c>
      <c r="AN48" s="43">
        <v>124.06393</v>
      </c>
      <c r="AO48" s="43">
        <v>22.96932</v>
      </c>
      <c r="AP48" s="43">
        <v>0.84</v>
      </c>
      <c r="AQ48" s="43">
        <v>159.55000000000001</v>
      </c>
      <c r="AR48" s="43"/>
      <c r="AS48" s="43">
        <v>34.429000000000002</v>
      </c>
      <c r="AT48" s="43">
        <v>34.226999999999997</v>
      </c>
      <c r="AU48" s="43"/>
      <c r="AV48" s="43">
        <v>66.620450000000005</v>
      </c>
      <c r="AW48" s="43">
        <v>30.878699999999998</v>
      </c>
      <c r="AX48" s="43"/>
      <c r="AY48" s="43"/>
      <c r="AZ48" s="43"/>
      <c r="BA48" s="43">
        <v>0.5</v>
      </c>
      <c r="BB48" s="43"/>
      <c r="BC48" s="43">
        <v>24.990290000000002</v>
      </c>
      <c r="BD48" s="43"/>
      <c r="BE48" s="43">
        <v>24.4</v>
      </c>
      <c r="BF48" s="43"/>
      <c r="BG48" s="43"/>
      <c r="BH48" s="43"/>
      <c r="BI48" s="43">
        <v>9.7293500000000002</v>
      </c>
      <c r="BJ48" s="43"/>
      <c r="BK48" s="43"/>
      <c r="BL48" s="43"/>
      <c r="BM48" s="43"/>
      <c r="BN48" s="43">
        <v>6.5279999999999996</v>
      </c>
      <c r="BO48" s="43"/>
      <c r="BP48" s="43">
        <v>143.92863</v>
      </c>
      <c r="BQ48" s="43">
        <v>1.4487000000000001</v>
      </c>
      <c r="BR48" s="43">
        <v>4.9371099999999997</v>
      </c>
      <c r="BS48" s="43">
        <v>131.06460999999999</v>
      </c>
      <c r="BT48" s="43">
        <v>10.61093</v>
      </c>
      <c r="BU48" s="43"/>
      <c r="BV48" s="43">
        <v>34.854289999999999</v>
      </c>
      <c r="BW48" s="43">
        <v>4.0013500000000004</v>
      </c>
      <c r="BX48" s="43"/>
      <c r="BY48" s="43"/>
      <c r="BZ48" s="43">
        <v>91.914000000000001</v>
      </c>
      <c r="CA48" s="43">
        <v>3.0239600000000002</v>
      </c>
      <c r="CB48" s="43">
        <v>1.3464</v>
      </c>
      <c r="CC48" s="43">
        <v>0.61</v>
      </c>
      <c r="CD48" s="43">
        <v>29.215299999999999</v>
      </c>
      <c r="CE48" s="43">
        <v>432.78422999999998</v>
      </c>
      <c r="CF48" s="43"/>
      <c r="CG48" s="43">
        <v>108.2728</v>
      </c>
      <c r="CH48" s="43">
        <v>17.989999999999998</v>
      </c>
      <c r="CI48" s="43"/>
      <c r="CJ48" s="43"/>
      <c r="CK48" s="43">
        <v>15.0421</v>
      </c>
      <c r="CL48" s="43">
        <v>4.4522599999999999</v>
      </c>
      <c r="CM48" s="43"/>
      <c r="CN48" s="43"/>
      <c r="CO48" s="43">
        <v>15.515930000000001</v>
      </c>
      <c r="CP48" s="43">
        <v>267.52999999999997</v>
      </c>
      <c r="CQ48" s="43"/>
      <c r="CR48" s="43">
        <v>29.983000000000001</v>
      </c>
      <c r="CS48" s="43"/>
      <c r="CT48" s="43">
        <v>11.784000000000001</v>
      </c>
    </row>
    <row r="49" spans="1:98" ht="15.75" x14ac:dyDescent="0.25">
      <c r="A49" s="1"/>
      <c r="B49" s="42" t="s">
        <v>797</v>
      </c>
      <c r="C49" s="43">
        <v>0.73809999999999998</v>
      </c>
      <c r="D49" s="43"/>
      <c r="E49" s="43">
        <v>22.03322</v>
      </c>
      <c r="F49" s="43">
        <v>11.638999999999999</v>
      </c>
      <c r="G49" s="43"/>
      <c r="H49" s="43"/>
      <c r="I49" s="43"/>
      <c r="J49" s="43"/>
      <c r="K49" s="43"/>
      <c r="L49" s="43">
        <v>29.239799999999999</v>
      </c>
      <c r="M49" s="43">
        <v>11.685</v>
      </c>
      <c r="N49" s="43">
        <v>14.42</v>
      </c>
      <c r="O49" s="43">
        <v>33.194000000000003</v>
      </c>
      <c r="P49" s="43"/>
      <c r="Q49" s="43"/>
      <c r="R49" s="43">
        <v>52.783000000000001</v>
      </c>
      <c r="S49" s="43"/>
      <c r="T49" s="43">
        <v>13.331200000000001</v>
      </c>
      <c r="U49" s="43"/>
      <c r="V49" s="43">
        <v>7.9</v>
      </c>
      <c r="W49" s="43"/>
      <c r="X49" s="43">
        <v>17.316790000000001</v>
      </c>
      <c r="Y49" s="43"/>
      <c r="Z49" s="43">
        <v>9.8514300000000006</v>
      </c>
      <c r="AA49" s="43">
        <v>5.3292000000000002</v>
      </c>
      <c r="AB49" s="43"/>
      <c r="AC49" s="43"/>
      <c r="AD49" s="43"/>
      <c r="AE49" s="43"/>
      <c r="AF49" s="43">
        <v>4.5</v>
      </c>
      <c r="AG49" s="43"/>
      <c r="AH49" s="43">
        <v>0.25409999999999999</v>
      </c>
      <c r="AI49" s="43"/>
      <c r="AJ49" s="43">
        <v>4.0739599999999996</v>
      </c>
      <c r="AK49" s="43">
        <v>7.9</v>
      </c>
      <c r="AL49" s="43">
        <v>4.6487999999999996</v>
      </c>
      <c r="AM49" s="43">
        <v>50.719459999999998</v>
      </c>
      <c r="AN49" s="43">
        <v>125.45076</v>
      </c>
      <c r="AO49" s="43">
        <v>24.48105</v>
      </c>
      <c r="AP49" s="43">
        <v>0.87</v>
      </c>
      <c r="AQ49" s="43">
        <v>160.68</v>
      </c>
      <c r="AR49" s="43"/>
      <c r="AS49" s="43">
        <v>35.713999999999999</v>
      </c>
      <c r="AT49" s="43">
        <v>34.183</v>
      </c>
      <c r="AU49" s="43"/>
      <c r="AV49" s="43">
        <v>69.054779999999994</v>
      </c>
      <c r="AW49" s="43">
        <v>31.5855</v>
      </c>
      <c r="AX49" s="43"/>
      <c r="AY49" s="43"/>
      <c r="AZ49" s="43"/>
      <c r="BA49" s="43">
        <v>0.6</v>
      </c>
      <c r="BB49" s="43"/>
      <c r="BC49" s="43">
        <v>25.125160000000001</v>
      </c>
      <c r="BD49" s="43"/>
      <c r="BE49" s="43">
        <v>24.4</v>
      </c>
      <c r="BF49" s="43"/>
      <c r="BG49" s="43"/>
      <c r="BH49" s="43"/>
      <c r="BI49" s="43">
        <v>9.8525200000000002</v>
      </c>
      <c r="BJ49" s="43"/>
      <c r="BK49" s="43"/>
      <c r="BL49" s="43"/>
      <c r="BM49" s="43"/>
      <c r="BN49" s="43">
        <v>6.7060000000000004</v>
      </c>
      <c r="BO49" s="43"/>
      <c r="BP49" s="43">
        <v>145.02667</v>
      </c>
      <c r="BQ49" s="43">
        <v>1.4752000000000001</v>
      </c>
      <c r="BR49" s="43">
        <v>5.0251400000000004</v>
      </c>
      <c r="BS49" s="43">
        <v>130.90770000000001</v>
      </c>
      <c r="BT49" s="43">
        <v>11.601380000000001</v>
      </c>
      <c r="BU49" s="43"/>
      <c r="BV49" s="43">
        <v>35.45402</v>
      </c>
      <c r="BW49" s="43">
        <v>4.0848199999999997</v>
      </c>
      <c r="BX49" s="43"/>
      <c r="BY49" s="43"/>
      <c r="BZ49" s="43">
        <v>91.152000000000001</v>
      </c>
      <c r="CA49" s="43">
        <v>3.0401400000000001</v>
      </c>
      <c r="CB49" s="43">
        <v>1.3506</v>
      </c>
      <c r="CC49" s="43">
        <v>0.59</v>
      </c>
      <c r="CD49" s="43">
        <v>28.941189999999999</v>
      </c>
      <c r="CE49" s="43">
        <v>431.92176000000001</v>
      </c>
      <c r="CF49" s="43"/>
      <c r="CG49" s="43">
        <v>103.33110000000001</v>
      </c>
      <c r="CH49" s="43">
        <v>17.527000000000001</v>
      </c>
      <c r="CI49" s="43"/>
      <c r="CJ49" s="43"/>
      <c r="CK49" s="43">
        <v>15.846399999999999</v>
      </c>
      <c r="CL49" s="43">
        <v>4.5223699999999996</v>
      </c>
      <c r="CM49" s="43"/>
      <c r="CN49" s="43"/>
      <c r="CO49" s="43">
        <v>15.454940000000001</v>
      </c>
      <c r="CP49" s="43">
        <v>276.23</v>
      </c>
      <c r="CQ49" s="43"/>
      <c r="CR49" s="43">
        <v>30.024999999999999</v>
      </c>
      <c r="CS49" s="43"/>
      <c r="CT49" s="43">
        <v>24.425999999999998</v>
      </c>
    </row>
    <row r="50" spans="1:98" ht="15.75" x14ac:dyDescent="0.25">
      <c r="A50" s="1"/>
      <c r="B50" s="42" t="s">
        <v>798</v>
      </c>
      <c r="C50" s="43">
        <v>0.88090000000000002</v>
      </c>
      <c r="D50" s="43"/>
      <c r="E50" s="43">
        <v>25.11523</v>
      </c>
      <c r="F50" s="43">
        <v>11.444000000000001</v>
      </c>
      <c r="G50" s="43"/>
      <c r="H50" s="43"/>
      <c r="I50" s="43"/>
      <c r="J50" s="43"/>
      <c r="K50" s="43"/>
      <c r="L50" s="43">
        <v>29.156300000000002</v>
      </c>
      <c r="M50" s="43">
        <v>11.969799999999999</v>
      </c>
      <c r="N50" s="43">
        <v>14.37</v>
      </c>
      <c r="O50" s="43">
        <v>33.22</v>
      </c>
      <c r="P50" s="43"/>
      <c r="Q50" s="43"/>
      <c r="R50" s="43">
        <v>52.094999999999999</v>
      </c>
      <c r="S50" s="43"/>
      <c r="T50" s="43">
        <v>13.9533</v>
      </c>
      <c r="U50" s="43"/>
      <c r="V50" s="43">
        <v>8.1999999999999993</v>
      </c>
      <c r="W50" s="43"/>
      <c r="X50" s="43">
        <v>17.549050000000001</v>
      </c>
      <c r="Y50" s="43"/>
      <c r="Z50" s="43">
        <v>10.19796</v>
      </c>
      <c r="AA50" s="43">
        <v>6.0204000000000004</v>
      </c>
      <c r="AB50" s="43"/>
      <c r="AC50" s="43"/>
      <c r="AD50" s="43"/>
      <c r="AE50" s="43"/>
      <c r="AF50" s="43">
        <v>4.4000000000000004</v>
      </c>
      <c r="AG50" s="43"/>
      <c r="AH50" s="43">
        <v>0.2286</v>
      </c>
      <c r="AI50" s="43"/>
      <c r="AJ50" s="43">
        <v>4.2364699999999997</v>
      </c>
      <c r="AK50" s="43">
        <v>11.1</v>
      </c>
      <c r="AL50" s="43">
        <v>4.5913000000000004</v>
      </c>
      <c r="AM50" s="43">
        <v>50.873429999999999</v>
      </c>
      <c r="AN50" s="43">
        <v>124.47668</v>
      </c>
      <c r="AO50" s="43">
        <v>25.500640000000001</v>
      </c>
      <c r="AP50" s="43">
        <v>0.94</v>
      </c>
      <c r="AQ50" s="43">
        <v>163.55000000000001</v>
      </c>
      <c r="AR50" s="43"/>
      <c r="AS50" s="43">
        <v>36.636000000000003</v>
      </c>
      <c r="AT50" s="43">
        <v>34.186</v>
      </c>
      <c r="AU50" s="43"/>
      <c r="AV50" s="43">
        <v>69.58905</v>
      </c>
      <c r="AW50" s="43">
        <v>31.931999999999999</v>
      </c>
      <c r="AX50" s="43"/>
      <c r="AY50" s="43"/>
      <c r="AZ50" s="43"/>
      <c r="BA50" s="43">
        <v>0.7</v>
      </c>
      <c r="BB50" s="43"/>
      <c r="BC50" s="43">
        <v>24.361339999999998</v>
      </c>
      <c r="BD50" s="43"/>
      <c r="BE50" s="43">
        <v>24.4</v>
      </c>
      <c r="BF50" s="43"/>
      <c r="BG50" s="43"/>
      <c r="BH50" s="43"/>
      <c r="BI50" s="43">
        <v>9.7758099999999999</v>
      </c>
      <c r="BJ50" s="43"/>
      <c r="BK50" s="43"/>
      <c r="BL50" s="43"/>
      <c r="BM50" s="43"/>
      <c r="BN50" s="43">
        <v>6.702</v>
      </c>
      <c r="BO50" s="43"/>
      <c r="BP50" s="43">
        <v>147.60979</v>
      </c>
      <c r="BQ50" s="43">
        <v>1.4487000000000001</v>
      </c>
      <c r="BR50" s="43">
        <v>4.94468</v>
      </c>
      <c r="BS50" s="43">
        <v>129.17411999999999</v>
      </c>
      <c r="BT50" s="43">
        <v>12.693899999999999</v>
      </c>
      <c r="BU50" s="43"/>
      <c r="BV50" s="43">
        <v>35.56091</v>
      </c>
      <c r="BW50" s="43">
        <v>4.1258100000000004</v>
      </c>
      <c r="BX50" s="43"/>
      <c r="BY50" s="43"/>
      <c r="BZ50" s="43">
        <v>92.095399999999998</v>
      </c>
      <c r="CA50" s="43">
        <v>6.0410599999999999</v>
      </c>
      <c r="CB50" s="43">
        <v>1.3076000000000001</v>
      </c>
      <c r="CC50" s="43">
        <v>0.6</v>
      </c>
      <c r="CD50" s="43">
        <v>28.054349999999999</v>
      </c>
      <c r="CE50" s="43">
        <v>435.39515999999998</v>
      </c>
      <c r="CF50" s="43"/>
      <c r="CG50" s="43">
        <v>105.468</v>
      </c>
      <c r="CH50" s="43">
        <v>18.056000000000001</v>
      </c>
      <c r="CI50" s="43"/>
      <c r="CJ50" s="43"/>
      <c r="CK50" s="43">
        <v>15.98</v>
      </c>
      <c r="CL50" s="43">
        <v>4.6928999999999998</v>
      </c>
      <c r="CM50" s="43"/>
      <c r="CN50" s="43"/>
      <c r="CO50" s="43">
        <v>16.171469999999999</v>
      </c>
      <c r="CP50" s="43">
        <v>279.60000000000002</v>
      </c>
      <c r="CQ50" s="43"/>
      <c r="CR50" s="43">
        <v>35.438000000000002</v>
      </c>
      <c r="CS50" s="43"/>
      <c r="CT50" s="43">
        <v>30.184999999999999</v>
      </c>
    </row>
    <row r="51" spans="1:98" ht="15.75" x14ac:dyDescent="0.25">
      <c r="A51" s="1"/>
      <c r="B51" s="42" t="s">
        <v>799</v>
      </c>
      <c r="C51" s="43">
        <v>1.0026999999999999</v>
      </c>
      <c r="D51" s="43"/>
      <c r="E51" s="43">
        <v>29.712009999999999</v>
      </c>
      <c r="F51" s="43">
        <v>11.361000000000001</v>
      </c>
      <c r="G51" s="43"/>
      <c r="H51" s="43"/>
      <c r="I51" s="43"/>
      <c r="J51" s="43"/>
      <c r="K51" s="43"/>
      <c r="L51" s="43">
        <v>28.8889</v>
      </c>
      <c r="M51" s="43">
        <v>11.8416</v>
      </c>
      <c r="N51" s="43">
        <v>14.46</v>
      </c>
      <c r="O51" s="43">
        <v>32.902000000000001</v>
      </c>
      <c r="P51" s="43"/>
      <c r="Q51" s="43"/>
      <c r="R51" s="43">
        <v>52.585000000000001</v>
      </c>
      <c r="S51" s="43"/>
      <c r="T51" s="43">
        <v>13.4693</v>
      </c>
      <c r="U51" s="43"/>
      <c r="V51" s="43">
        <v>8.5</v>
      </c>
      <c r="W51" s="43"/>
      <c r="X51" s="43">
        <v>19.339490000000001</v>
      </c>
      <c r="Y51" s="43"/>
      <c r="Z51" s="43">
        <v>10.38091</v>
      </c>
      <c r="AA51" s="43">
        <v>5.7068000000000003</v>
      </c>
      <c r="AB51" s="43"/>
      <c r="AC51" s="43"/>
      <c r="AD51" s="43"/>
      <c r="AE51" s="43"/>
      <c r="AF51" s="43">
        <v>4.9000000000000004</v>
      </c>
      <c r="AG51" s="43"/>
      <c r="AH51" s="43">
        <v>0.2339</v>
      </c>
      <c r="AI51" s="43"/>
      <c r="AJ51" s="43">
        <v>4.23285</v>
      </c>
      <c r="AK51" s="43">
        <v>12</v>
      </c>
      <c r="AL51" s="43">
        <v>4.4843000000000002</v>
      </c>
      <c r="AM51" s="43">
        <v>49.807200000000002</v>
      </c>
      <c r="AN51" s="43">
        <v>125.38274</v>
      </c>
      <c r="AO51" s="43">
        <v>26.36111</v>
      </c>
      <c r="AP51" s="43">
        <v>1.03</v>
      </c>
      <c r="AQ51" s="43">
        <v>164.31</v>
      </c>
      <c r="AR51" s="43"/>
      <c r="AS51" s="43">
        <v>37.058</v>
      </c>
      <c r="AT51" s="43">
        <v>34.057000000000002</v>
      </c>
      <c r="AU51" s="43"/>
      <c r="AV51" s="43">
        <v>69.356009999999998</v>
      </c>
      <c r="AW51" s="43">
        <v>32.8108</v>
      </c>
      <c r="AX51" s="43"/>
      <c r="AY51" s="43"/>
      <c r="AZ51" s="43"/>
      <c r="BA51" s="43">
        <v>0.8</v>
      </c>
      <c r="BB51" s="43"/>
      <c r="BC51" s="43">
        <v>24.79354</v>
      </c>
      <c r="BD51" s="43"/>
      <c r="BE51" s="43">
        <v>24.4</v>
      </c>
      <c r="BF51" s="43"/>
      <c r="BG51" s="43"/>
      <c r="BH51" s="43"/>
      <c r="BI51" s="43">
        <v>9.5656300000000005</v>
      </c>
      <c r="BJ51" s="43"/>
      <c r="BK51" s="43"/>
      <c r="BL51" s="43"/>
      <c r="BM51" s="43"/>
      <c r="BN51" s="43">
        <v>6.7619999999999996</v>
      </c>
      <c r="BO51" s="43"/>
      <c r="BP51" s="43">
        <v>146.02749</v>
      </c>
      <c r="BQ51" s="43">
        <v>1.5347</v>
      </c>
      <c r="BR51" s="43">
        <v>4.9059900000000001</v>
      </c>
      <c r="BS51" s="43">
        <v>132.68824000000001</v>
      </c>
      <c r="BT51" s="43">
        <v>13.15155</v>
      </c>
      <c r="BU51" s="43"/>
      <c r="BV51" s="43">
        <v>37.373750000000001</v>
      </c>
      <c r="BW51" s="43">
        <v>3.9547300000000001</v>
      </c>
      <c r="BX51" s="43"/>
      <c r="BY51" s="43"/>
      <c r="BZ51" s="43">
        <v>92.022099999999995</v>
      </c>
      <c r="CA51" s="43">
        <v>6.6255699999999997</v>
      </c>
      <c r="CB51" s="43">
        <v>1.2392000000000001</v>
      </c>
      <c r="CC51" s="43">
        <v>0.59</v>
      </c>
      <c r="CD51" s="43">
        <v>28.620419999999999</v>
      </c>
      <c r="CE51" s="43">
        <v>434.04214999999999</v>
      </c>
      <c r="CF51" s="43"/>
      <c r="CG51" s="43">
        <v>110.2963</v>
      </c>
      <c r="CH51" s="43">
        <v>18.602</v>
      </c>
      <c r="CI51" s="43"/>
      <c r="CJ51" s="43"/>
      <c r="CK51" s="43">
        <v>16.0017</v>
      </c>
      <c r="CL51" s="43">
        <v>4.6830699999999998</v>
      </c>
      <c r="CM51" s="43"/>
      <c r="CN51" s="43"/>
      <c r="CO51" s="43">
        <v>16.89528</v>
      </c>
      <c r="CP51" s="43">
        <v>280.64999999999998</v>
      </c>
      <c r="CQ51" s="43"/>
      <c r="CR51" s="43">
        <v>38.554000000000002</v>
      </c>
      <c r="CS51" s="43"/>
      <c r="CT51" s="43">
        <v>34.231999999999999</v>
      </c>
    </row>
    <row r="52" spans="1:98" ht="15.75" x14ac:dyDescent="0.25">
      <c r="A52" s="1"/>
      <c r="B52" s="42" t="s">
        <v>800</v>
      </c>
      <c r="C52" s="43">
        <v>0.90039999999999998</v>
      </c>
      <c r="D52" s="43"/>
      <c r="E52" s="43">
        <v>31.587219999999999</v>
      </c>
      <c r="F52" s="43">
        <v>11.496</v>
      </c>
      <c r="G52" s="43"/>
      <c r="H52" s="43"/>
      <c r="I52" s="43"/>
      <c r="J52" s="43"/>
      <c r="K52" s="43"/>
      <c r="L52" s="43">
        <v>28.446000000000002</v>
      </c>
      <c r="M52" s="43">
        <v>11.939</v>
      </c>
      <c r="N52" s="43">
        <v>14.71</v>
      </c>
      <c r="O52" s="43">
        <v>32.518000000000001</v>
      </c>
      <c r="P52" s="43"/>
      <c r="Q52" s="43"/>
      <c r="R52" s="43">
        <v>52.040999999999997</v>
      </c>
      <c r="S52" s="43"/>
      <c r="T52" s="43">
        <v>16.099299999999999</v>
      </c>
      <c r="U52" s="43"/>
      <c r="V52" s="43">
        <v>8.5</v>
      </c>
      <c r="W52" s="43"/>
      <c r="X52" s="43">
        <v>22.040120000000002</v>
      </c>
      <c r="Y52" s="43"/>
      <c r="Z52" s="43">
        <v>10.081149999999999</v>
      </c>
      <c r="AA52" s="43">
        <v>5.4433999999999996</v>
      </c>
      <c r="AB52" s="43"/>
      <c r="AC52" s="43"/>
      <c r="AD52" s="43"/>
      <c r="AE52" s="43"/>
      <c r="AF52" s="43">
        <v>3.6</v>
      </c>
      <c r="AG52" s="43"/>
      <c r="AH52" s="43">
        <v>0.2271</v>
      </c>
      <c r="AI52" s="43"/>
      <c r="AJ52" s="43">
        <v>4.8772500000000001</v>
      </c>
      <c r="AK52" s="43">
        <v>11.8</v>
      </c>
      <c r="AL52" s="43">
        <v>3.6892</v>
      </c>
      <c r="AM52" s="43">
        <v>49.928939999999997</v>
      </c>
      <c r="AN52" s="43">
        <v>124.21911</v>
      </c>
      <c r="AO52" s="43">
        <v>26.068370000000002</v>
      </c>
      <c r="AP52" s="43">
        <v>1.1499999999999999</v>
      </c>
      <c r="AQ52" s="43">
        <v>164.01</v>
      </c>
      <c r="AR52" s="43"/>
      <c r="AS52" s="43">
        <v>37.731000000000002</v>
      </c>
      <c r="AT52" s="43">
        <v>33.813000000000002</v>
      </c>
      <c r="AU52" s="43"/>
      <c r="AV52" s="43">
        <v>66.961579999999998</v>
      </c>
      <c r="AW52" s="43">
        <v>33.260800000000003</v>
      </c>
      <c r="AX52" s="43"/>
      <c r="AY52" s="43"/>
      <c r="AZ52" s="43"/>
      <c r="BA52" s="43">
        <v>0.7</v>
      </c>
      <c r="BB52" s="43"/>
      <c r="BC52" s="43">
        <v>25.130179999999999</v>
      </c>
      <c r="BD52" s="43"/>
      <c r="BE52" s="43">
        <v>24.4</v>
      </c>
      <c r="BF52" s="43"/>
      <c r="BG52" s="43"/>
      <c r="BH52" s="43"/>
      <c r="BI52" s="43">
        <v>9.6735199999999999</v>
      </c>
      <c r="BJ52" s="43"/>
      <c r="BK52" s="43"/>
      <c r="BL52" s="43"/>
      <c r="BM52" s="43"/>
      <c r="BN52" s="43">
        <v>13.593999999999999</v>
      </c>
      <c r="BO52" s="43"/>
      <c r="BP52" s="43">
        <v>147.13491999999999</v>
      </c>
      <c r="BQ52" s="43">
        <v>1.4619</v>
      </c>
      <c r="BR52" s="43">
        <v>4.9546700000000001</v>
      </c>
      <c r="BS52" s="43">
        <v>131.71039999999999</v>
      </c>
      <c r="BT52" s="43">
        <v>13.59623</v>
      </c>
      <c r="BU52" s="43"/>
      <c r="BV52" s="43">
        <v>37.66836</v>
      </c>
      <c r="BW52" s="43">
        <v>3.9614600000000002</v>
      </c>
      <c r="BX52" s="43"/>
      <c r="BY52" s="43"/>
      <c r="BZ52" s="43">
        <v>91.899600000000007</v>
      </c>
      <c r="CA52" s="43">
        <v>16.10988</v>
      </c>
      <c r="CB52" s="43">
        <v>0.99480000000000002</v>
      </c>
      <c r="CC52" s="43">
        <v>0.56999999999999995</v>
      </c>
      <c r="CD52" s="43">
        <v>29.347719999999999</v>
      </c>
      <c r="CE52" s="43">
        <v>437.63436000000002</v>
      </c>
      <c r="CF52" s="43"/>
      <c r="CG52" s="43">
        <v>104.0642</v>
      </c>
      <c r="CH52" s="43">
        <v>18.233000000000001</v>
      </c>
      <c r="CI52" s="43"/>
      <c r="CJ52" s="43"/>
      <c r="CK52" s="43">
        <v>16.090599999999998</v>
      </c>
      <c r="CL52" s="43">
        <v>4.6906299999999996</v>
      </c>
      <c r="CM52" s="43"/>
      <c r="CN52" s="43"/>
      <c r="CO52" s="43">
        <v>16.83568</v>
      </c>
      <c r="CP52" s="43">
        <v>280.14999999999998</v>
      </c>
      <c r="CQ52" s="43"/>
      <c r="CR52" s="43">
        <v>37.887</v>
      </c>
      <c r="CS52" s="43"/>
      <c r="CT52" s="43">
        <v>32.743000000000002</v>
      </c>
    </row>
    <row r="53" spans="1:98" ht="15.75" x14ac:dyDescent="0.25">
      <c r="A53" s="1"/>
      <c r="B53" s="42" t="s">
        <v>801</v>
      </c>
      <c r="C53" s="43">
        <v>0.8296</v>
      </c>
      <c r="D53" s="43"/>
      <c r="E53" s="43">
        <v>36.32338</v>
      </c>
      <c r="F53" s="43">
        <v>11.456</v>
      </c>
      <c r="G53" s="43"/>
      <c r="H53" s="43"/>
      <c r="I53" s="43"/>
      <c r="J53" s="43"/>
      <c r="K53" s="43"/>
      <c r="L53" s="43">
        <v>27.947199999999999</v>
      </c>
      <c r="M53" s="43">
        <v>12.2356</v>
      </c>
      <c r="N53" s="43">
        <v>14.37</v>
      </c>
      <c r="O53" s="43">
        <v>31.12</v>
      </c>
      <c r="P53" s="43"/>
      <c r="Q53" s="43"/>
      <c r="R53" s="43">
        <v>51.575000000000003</v>
      </c>
      <c r="S53" s="43"/>
      <c r="T53" s="43">
        <v>37.264499999999998</v>
      </c>
      <c r="U53" s="43"/>
      <c r="V53" s="43">
        <v>8.5</v>
      </c>
      <c r="W53" s="43"/>
      <c r="X53" s="43">
        <v>23.35783</v>
      </c>
      <c r="Y53" s="43"/>
      <c r="Z53" s="43">
        <v>10.092449999999999</v>
      </c>
      <c r="AA53" s="43">
        <v>5.8324999999999996</v>
      </c>
      <c r="AB53" s="43"/>
      <c r="AC53" s="43"/>
      <c r="AD53" s="43"/>
      <c r="AE53" s="43"/>
      <c r="AF53" s="43">
        <v>1.3</v>
      </c>
      <c r="AG53" s="43"/>
      <c r="AH53" s="43">
        <v>0.22850000000000001</v>
      </c>
      <c r="AI53" s="43"/>
      <c r="AJ53" s="43">
        <v>4.42605</v>
      </c>
      <c r="AK53" s="43">
        <v>12</v>
      </c>
      <c r="AL53" s="43">
        <v>2.4165000000000001</v>
      </c>
      <c r="AM53" s="43">
        <v>50.09357</v>
      </c>
      <c r="AN53" s="43">
        <v>120.4665</v>
      </c>
      <c r="AO53" s="43">
        <v>26.85472</v>
      </c>
      <c r="AP53" s="43">
        <v>1.26</v>
      </c>
      <c r="AQ53" s="43">
        <v>163.6</v>
      </c>
      <c r="AR53" s="43"/>
      <c r="AS53" s="43">
        <v>38.223999999999997</v>
      </c>
      <c r="AT53" s="43">
        <v>33.984999999999999</v>
      </c>
      <c r="AU53" s="43"/>
      <c r="AV53" s="43">
        <v>67.946370000000002</v>
      </c>
      <c r="AW53" s="43">
        <v>33.637</v>
      </c>
      <c r="AX53" s="43"/>
      <c r="AY53" s="43"/>
      <c r="AZ53" s="43"/>
      <c r="BA53" s="43">
        <v>0.7</v>
      </c>
      <c r="BB53" s="43"/>
      <c r="BC53" s="43">
        <v>28.507000000000001</v>
      </c>
      <c r="BD53" s="43"/>
      <c r="BE53" s="43">
        <v>24.4</v>
      </c>
      <c r="BF53" s="43"/>
      <c r="BG53" s="43"/>
      <c r="BH53" s="43"/>
      <c r="BI53" s="43">
        <v>9.6792899999999999</v>
      </c>
      <c r="BJ53" s="43"/>
      <c r="BK53" s="43"/>
      <c r="BL53" s="43"/>
      <c r="BM53" s="43"/>
      <c r="BN53" s="43">
        <v>19.055</v>
      </c>
      <c r="BO53" s="43"/>
      <c r="BP53" s="43">
        <v>150.44067999999999</v>
      </c>
      <c r="BQ53" s="43">
        <v>1.6934</v>
      </c>
      <c r="BR53" s="43">
        <v>4.9994300000000003</v>
      </c>
      <c r="BS53" s="43">
        <v>132.02946</v>
      </c>
      <c r="BT53" s="43">
        <v>13.12546</v>
      </c>
      <c r="BU53" s="43"/>
      <c r="BV53" s="43">
        <v>38.393140000000002</v>
      </c>
      <c r="BW53" s="43">
        <v>3.9545699999999999</v>
      </c>
      <c r="BX53" s="43"/>
      <c r="BY53" s="43"/>
      <c r="BZ53" s="43">
        <v>91.395600000000002</v>
      </c>
      <c r="CA53" s="43">
        <v>21.575569999999999</v>
      </c>
      <c r="CB53" s="43">
        <v>0.69620000000000004</v>
      </c>
      <c r="CC53" s="43">
        <v>0.52</v>
      </c>
      <c r="CD53" s="43">
        <v>29.16825</v>
      </c>
      <c r="CE53" s="43">
        <v>434.54293999999999</v>
      </c>
      <c r="CF53" s="43"/>
      <c r="CG53" s="43">
        <v>101.42489999999999</v>
      </c>
      <c r="CH53" s="43">
        <v>18.408000000000001</v>
      </c>
      <c r="CI53" s="43"/>
      <c r="CJ53" s="43"/>
      <c r="CK53" s="43">
        <v>16.896000000000001</v>
      </c>
      <c r="CL53" s="43">
        <v>4.7045500000000002</v>
      </c>
      <c r="CM53" s="43"/>
      <c r="CN53" s="43"/>
      <c r="CO53" s="43">
        <v>16.716919999999998</v>
      </c>
      <c r="CP53" s="43">
        <v>284.10000000000002</v>
      </c>
      <c r="CQ53" s="43"/>
      <c r="CR53" s="43">
        <v>37.417999999999999</v>
      </c>
      <c r="CS53" s="43"/>
      <c r="CT53" s="43">
        <v>36.744</v>
      </c>
    </row>
    <row r="54" spans="1:98" ht="15.75" x14ac:dyDescent="0.25">
      <c r="A54" s="1"/>
      <c r="B54" s="42" t="s">
        <v>802</v>
      </c>
      <c r="C54" s="43">
        <v>0.84970000000000001</v>
      </c>
      <c r="D54" s="43"/>
      <c r="E54" s="43">
        <v>38.17201</v>
      </c>
      <c r="F54" s="43">
        <v>11.79</v>
      </c>
      <c r="G54" s="43"/>
      <c r="H54" s="43"/>
      <c r="I54" s="43"/>
      <c r="J54" s="43"/>
      <c r="K54" s="43"/>
      <c r="L54" s="43">
        <v>27.494399999999999</v>
      </c>
      <c r="M54" s="43">
        <v>11.9903</v>
      </c>
      <c r="N54" s="43">
        <v>14.56</v>
      </c>
      <c r="O54" s="43">
        <v>31.728000000000002</v>
      </c>
      <c r="P54" s="43"/>
      <c r="Q54" s="43"/>
      <c r="R54" s="43">
        <v>52.472999999999999</v>
      </c>
      <c r="S54" s="43"/>
      <c r="T54" s="43">
        <v>49.844499999999996</v>
      </c>
      <c r="U54" s="43"/>
      <c r="V54" s="43">
        <v>8.5</v>
      </c>
      <c r="W54" s="43"/>
      <c r="X54" s="43">
        <v>22.22813</v>
      </c>
      <c r="Y54" s="43"/>
      <c r="Z54" s="43">
        <v>9.7625200000000003</v>
      </c>
      <c r="AA54" s="43">
        <v>5.2930000000000001</v>
      </c>
      <c r="AB54" s="43"/>
      <c r="AC54" s="43"/>
      <c r="AD54" s="43"/>
      <c r="AE54" s="43"/>
      <c r="AF54" s="43">
        <v>2.1</v>
      </c>
      <c r="AG54" s="43"/>
      <c r="AH54" s="43">
        <v>0.23880000000000001</v>
      </c>
      <c r="AI54" s="43"/>
      <c r="AJ54" s="43">
        <v>4.5418000000000003</v>
      </c>
      <c r="AK54" s="43">
        <v>11.6</v>
      </c>
      <c r="AL54" s="43">
        <v>1.8658999999999999</v>
      </c>
      <c r="AM54" s="43">
        <v>50.200879999999998</v>
      </c>
      <c r="AN54" s="43">
        <v>121.05455000000001</v>
      </c>
      <c r="AO54" s="43">
        <v>25.7849</v>
      </c>
      <c r="AP54" s="43">
        <v>1.2</v>
      </c>
      <c r="AQ54" s="43">
        <v>163.66</v>
      </c>
      <c r="AR54" s="43"/>
      <c r="AS54" s="43">
        <v>38.607999999999997</v>
      </c>
      <c r="AT54" s="43">
        <v>34.534999999999997</v>
      </c>
      <c r="AU54" s="43"/>
      <c r="AV54" s="43">
        <v>184.92473000000001</v>
      </c>
      <c r="AW54" s="43">
        <v>34.145499999999998</v>
      </c>
      <c r="AX54" s="43"/>
      <c r="AY54" s="43"/>
      <c r="AZ54" s="43"/>
      <c r="BA54" s="43">
        <v>0.7</v>
      </c>
      <c r="BB54" s="43"/>
      <c r="BC54" s="43">
        <v>30.786719999999999</v>
      </c>
      <c r="BD54" s="43"/>
      <c r="BE54" s="43">
        <v>24.4</v>
      </c>
      <c r="BF54" s="43"/>
      <c r="BG54" s="43"/>
      <c r="BH54" s="43"/>
      <c r="BI54" s="43">
        <v>9.4779</v>
      </c>
      <c r="BJ54" s="43"/>
      <c r="BK54" s="43"/>
      <c r="BL54" s="43"/>
      <c r="BM54" s="43"/>
      <c r="BN54" s="43">
        <v>25.891999999999999</v>
      </c>
      <c r="BO54" s="43"/>
      <c r="BP54" s="43">
        <v>149.40797000000001</v>
      </c>
      <c r="BQ54" s="43">
        <v>1.7794000000000001</v>
      </c>
      <c r="BR54" s="43">
        <v>5.0246700000000004</v>
      </c>
      <c r="BS54" s="43">
        <v>132.65475000000001</v>
      </c>
      <c r="BT54" s="43">
        <v>13.57001</v>
      </c>
      <c r="BU54" s="43"/>
      <c r="BV54" s="43">
        <v>38.128309999999999</v>
      </c>
      <c r="BW54" s="43">
        <v>3.8564400000000001</v>
      </c>
      <c r="BX54" s="43"/>
      <c r="BY54" s="43"/>
      <c r="BZ54" s="43">
        <v>91.558300000000003</v>
      </c>
      <c r="CA54" s="43">
        <v>21.65513</v>
      </c>
      <c r="CB54" s="43">
        <v>0.57399999999999995</v>
      </c>
      <c r="CC54" s="43">
        <v>0.57999999999999996</v>
      </c>
      <c r="CD54" s="43">
        <v>29.62837</v>
      </c>
      <c r="CE54" s="43">
        <v>424.08674000000002</v>
      </c>
      <c r="CF54" s="43"/>
      <c r="CG54" s="43">
        <v>102.18519999999999</v>
      </c>
      <c r="CH54" s="43">
        <v>17.510999999999999</v>
      </c>
      <c r="CI54" s="43"/>
      <c r="CJ54" s="43"/>
      <c r="CK54" s="43">
        <v>16.9556</v>
      </c>
      <c r="CL54" s="43">
        <v>4.7279600000000004</v>
      </c>
      <c r="CM54" s="43"/>
      <c r="CN54" s="43"/>
      <c r="CO54" s="43">
        <v>17.217469999999999</v>
      </c>
      <c r="CP54" s="43">
        <v>284.61</v>
      </c>
      <c r="CQ54" s="43"/>
      <c r="CR54" s="43">
        <v>37.658999999999999</v>
      </c>
      <c r="CS54" s="43"/>
      <c r="CT54" s="43">
        <v>40.942999999999998</v>
      </c>
    </row>
    <row r="55" spans="1:98" ht="15.75" x14ac:dyDescent="0.25">
      <c r="A55" s="1"/>
      <c r="B55" s="42" t="s">
        <v>56</v>
      </c>
      <c r="C55" s="43">
        <v>0.88129999999999997</v>
      </c>
      <c r="D55" s="43"/>
      <c r="E55" s="43">
        <v>39.102960000000003</v>
      </c>
      <c r="F55" s="43">
        <v>11.228</v>
      </c>
      <c r="G55" s="43"/>
      <c r="H55" s="43"/>
      <c r="I55" s="43"/>
      <c r="J55" s="43"/>
      <c r="K55" s="43"/>
      <c r="L55" s="43">
        <v>26.952500000000001</v>
      </c>
      <c r="M55" s="43">
        <v>14.651999999999999</v>
      </c>
      <c r="N55" s="43">
        <v>14.35</v>
      </c>
      <c r="O55" s="43">
        <v>30.898</v>
      </c>
      <c r="P55" s="43"/>
      <c r="Q55" s="43"/>
      <c r="R55" s="43">
        <v>53.055</v>
      </c>
      <c r="S55" s="43"/>
      <c r="T55" s="43">
        <v>44.485999999999997</v>
      </c>
      <c r="U55" s="43"/>
      <c r="V55" s="43">
        <v>8.5</v>
      </c>
      <c r="W55" s="43"/>
      <c r="X55" s="43">
        <v>22.362570000000002</v>
      </c>
      <c r="Y55" s="43"/>
      <c r="Z55" s="43">
        <v>9.4273199999999999</v>
      </c>
      <c r="AA55" s="43">
        <v>5.2531999999999996</v>
      </c>
      <c r="AB55" s="43"/>
      <c r="AC55" s="43"/>
      <c r="AD55" s="43"/>
      <c r="AE55" s="43"/>
      <c r="AF55" s="43">
        <v>1.7</v>
      </c>
      <c r="AG55" s="43"/>
      <c r="AH55" s="43">
        <v>0.2424</v>
      </c>
      <c r="AI55" s="43"/>
      <c r="AJ55" s="43">
        <v>5.2758599999999998</v>
      </c>
      <c r="AK55" s="43">
        <v>12</v>
      </c>
      <c r="AL55" s="43">
        <v>1.5607</v>
      </c>
      <c r="AM55" s="43">
        <v>49.553229999999999</v>
      </c>
      <c r="AN55" s="43">
        <v>120.34206</v>
      </c>
      <c r="AO55" s="43">
        <v>26.00029</v>
      </c>
      <c r="AP55" s="43">
        <v>0.83</v>
      </c>
      <c r="AQ55" s="43">
        <v>163.13999999999999</v>
      </c>
      <c r="AR55" s="43"/>
      <c r="AS55" s="43">
        <v>38.680999999999997</v>
      </c>
      <c r="AT55" s="43">
        <v>34.795999999999999</v>
      </c>
      <c r="AU55" s="43"/>
      <c r="AV55" s="43">
        <v>191.40674999999999</v>
      </c>
      <c r="AW55" s="43">
        <v>33.896599999999999</v>
      </c>
      <c r="AX55" s="43"/>
      <c r="AY55" s="43"/>
      <c r="AZ55" s="43"/>
      <c r="BA55" s="43">
        <v>0.8</v>
      </c>
      <c r="BB55" s="43"/>
      <c r="BC55" s="43">
        <v>32.094729999999998</v>
      </c>
      <c r="BD55" s="43"/>
      <c r="BE55" s="43">
        <v>24.4</v>
      </c>
      <c r="BF55" s="43"/>
      <c r="BG55" s="43"/>
      <c r="BH55" s="43"/>
      <c r="BI55" s="43">
        <v>7.9501600000000003</v>
      </c>
      <c r="BJ55" s="43"/>
      <c r="BK55" s="43"/>
      <c r="BL55" s="43"/>
      <c r="BM55" s="43"/>
      <c r="BN55" s="43">
        <v>31.257000000000001</v>
      </c>
      <c r="BO55" s="43"/>
      <c r="BP55" s="43">
        <v>149.43705</v>
      </c>
      <c r="BQ55" s="43">
        <v>1.5744</v>
      </c>
      <c r="BR55" s="43">
        <v>5.0717100000000004</v>
      </c>
      <c r="BS55" s="43">
        <v>132.87191999999999</v>
      </c>
      <c r="BT55" s="43">
        <v>14.082979999999999</v>
      </c>
      <c r="BU55" s="43"/>
      <c r="BV55" s="43">
        <v>38.003900000000002</v>
      </c>
      <c r="BW55" s="43">
        <v>3.8369499999999999</v>
      </c>
      <c r="BX55" s="43"/>
      <c r="BY55" s="43"/>
      <c r="BZ55" s="43">
        <v>90.898700000000005</v>
      </c>
      <c r="CA55" s="43">
        <v>21.61947</v>
      </c>
      <c r="CB55" s="43">
        <v>0.52470000000000006</v>
      </c>
      <c r="CC55" s="43">
        <v>0.59</v>
      </c>
      <c r="CD55" s="43">
        <v>29.07958</v>
      </c>
      <c r="CE55" s="43">
        <v>425.27091999999999</v>
      </c>
      <c r="CF55" s="43"/>
      <c r="CG55" s="43">
        <v>101.23909999999999</v>
      </c>
      <c r="CH55" s="43">
        <v>17.785</v>
      </c>
      <c r="CI55" s="43"/>
      <c r="CJ55" s="43"/>
      <c r="CK55" s="43">
        <v>16.410699999999999</v>
      </c>
      <c r="CL55" s="43">
        <v>4.7338399999999998</v>
      </c>
      <c r="CM55" s="43"/>
      <c r="CN55" s="43"/>
      <c r="CO55" s="43">
        <v>17.294630000000002</v>
      </c>
      <c r="CP55" s="43">
        <v>281.95</v>
      </c>
      <c r="CQ55" s="43"/>
      <c r="CR55" s="43">
        <v>37.808999999999997</v>
      </c>
      <c r="CS55" s="43"/>
      <c r="CT55" s="43">
        <v>41.280999999999999</v>
      </c>
    </row>
    <row r="56" spans="1:98" ht="31.35" customHeight="1" x14ac:dyDescent="0.25">
      <c r="A56" s="1"/>
      <c r="B56" s="44" t="s">
        <v>893</v>
      </c>
      <c r="C56" s="45">
        <v>53.172699999999999</v>
      </c>
      <c r="D56" s="45">
        <v>0</v>
      </c>
      <c r="E56" s="45">
        <v>1019.338015</v>
      </c>
      <c r="F56" s="45">
        <v>260.02749999999997</v>
      </c>
      <c r="G56" s="45">
        <v>0</v>
      </c>
      <c r="H56" s="45">
        <v>0</v>
      </c>
      <c r="I56" s="45">
        <v>0</v>
      </c>
      <c r="J56" s="45">
        <v>0</v>
      </c>
      <c r="K56" s="45">
        <v>0</v>
      </c>
      <c r="L56" s="45">
        <v>625.61824999999999</v>
      </c>
      <c r="M56" s="45">
        <v>332.17325</v>
      </c>
      <c r="N56" s="45">
        <v>335.28</v>
      </c>
      <c r="O56" s="45">
        <v>742.30799999999999</v>
      </c>
      <c r="P56" s="45">
        <v>0</v>
      </c>
      <c r="Q56" s="45">
        <v>0</v>
      </c>
      <c r="R56" s="45">
        <v>1251.5305000000001</v>
      </c>
      <c r="S56" s="45">
        <v>0</v>
      </c>
      <c r="T56" s="45">
        <v>911.11580000000004</v>
      </c>
      <c r="U56" s="45">
        <v>0</v>
      </c>
      <c r="V56" s="45">
        <v>207.65</v>
      </c>
      <c r="W56" s="45">
        <v>0</v>
      </c>
      <c r="X56" s="45">
        <v>444.88326999999998</v>
      </c>
      <c r="Y56" s="45">
        <v>0</v>
      </c>
      <c r="Z56" s="45">
        <v>236.666495</v>
      </c>
      <c r="AA56" s="45">
        <v>122.75855</v>
      </c>
      <c r="AB56" s="45">
        <v>0</v>
      </c>
      <c r="AC56" s="45">
        <v>0</v>
      </c>
      <c r="AD56" s="45">
        <v>0</v>
      </c>
      <c r="AE56" s="45">
        <v>0</v>
      </c>
      <c r="AF56" s="45">
        <v>68.849999999999994</v>
      </c>
      <c r="AG56" s="45">
        <v>0</v>
      </c>
      <c r="AH56" s="45">
        <v>5.7797499999999999</v>
      </c>
      <c r="AI56" s="45">
        <v>0</v>
      </c>
      <c r="AJ56" s="45">
        <v>118.96792499999999</v>
      </c>
      <c r="AK56" s="45">
        <v>267.45</v>
      </c>
      <c r="AL56" s="45">
        <v>74.222399999999993</v>
      </c>
      <c r="AM56" s="45">
        <v>1161.715925</v>
      </c>
      <c r="AN56" s="45">
        <v>2915.5579699999998</v>
      </c>
      <c r="AO56" s="45">
        <v>606.91525999999999</v>
      </c>
      <c r="AP56" s="45">
        <v>18.010000000000002</v>
      </c>
      <c r="AQ56" s="45">
        <v>3909.03</v>
      </c>
      <c r="AR56" s="45">
        <v>0</v>
      </c>
      <c r="AS56" s="45">
        <v>869.53650000000005</v>
      </c>
      <c r="AT56" s="45">
        <v>829.31849999999997</v>
      </c>
      <c r="AU56" s="45">
        <v>0</v>
      </c>
      <c r="AV56" s="45">
        <v>3966.8272299999999</v>
      </c>
      <c r="AW56" s="45">
        <v>729.42864999999995</v>
      </c>
      <c r="AX56" s="45">
        <v>0</v>
      </c>
      <c r="AY56" s="45">
        <v>0</v>
      </c>
      <c r="AZ56" s="45">
        <v>0</v>
      </c>
      <c r="BA56" s="45">
        <v>12.45</v>
      </c>
      <c r="BB56" s="45">
        <v>0</v>
      </c>
      <c r="BC56" s="45">
        <v>656.39897499999995</v>
      </c>
      <c r="BD56" s="45">
        <v>0</v>
      </c>
      <c r="BE56" s="45">
        <v>584.21</v>
      </c>
      <c r="BF56" s="45">
        <v>0</v>
      </c>
      <c r="BG56" s="45">
        <v>0</v>
      </c>
      <c r="BH56" s="45">
        <v>0</v>
      </c>
      <c r="BI56" s="45">
        <v>204.85529500000001</v>
      </c>
      <c r="BJ56" s="45">
        <v>0</v>
      </c>
      <c r="BK56" s="45">
        <v>0</v>
      </c>
      <c r="BL56" s="45">
        <v>0</v>
      </c>
      <c r="BM56" s="45">
        <v>0</v>
      </c>
      <c r="BN56" s="45">
        <v>579.95749999999998</v>
      </c>
      <c r="BO56" s="45">
        <v>0</v>
      </c>
      <c r="BP56" s="45">
        <v>3497.71704</v>
      </c>
      <c r="BQ56" s="45">
        <v>39.749600000000001</v>
      </c>
      <c r="BR56" s="45">
        <v>120.136805</v>
      </c>
      <c r="BS56" s="45">
        <v>3098.1246000000001</v>
      </c>
      <c r="BT56" s="45">
        <v>289.22699499999999</v>
      </c>
      <c r="BU56" s="45">
        <v>0</v>
      </c>
      <c r="BV56" s="45">
        <v>854.68182999999999</v>
      </c>
      <c r="BW56" s="45">
        <v>93.385435000000001</v>
      </c>
      <c r="BX56" s="45">
        <v>0</v>
      </c>
      <c r="BY56" s="45">
        <v>0</v>
      </c>
      <c r="BZ56" s="45">
        <v>2163.9047500000001</v>
      </c>
      <c r="CA56" s="45">
        <v>424.83604000000003</v>
      </c>
      <c r="CB56" s="45">
        <v>20.919699999999999</v>
      </c>
      <c r="CC56" s="45">
        <v>14.11</v>
      </c>
      <c r="CD56" s="45">
        <v>688.06845499999997</v>
      </c>
      <c r="CE56" s="45">
        <v>10314.534164999999</v>
      </c>
      <c r="CF56" s="45">
        <v>0</v>
      </c>
      <c r="CG56" s="45">
        <v>2409.6142500000001</v>
      </c>
      <c r="CH56" s="45">
        <v>422.0865</v>
      </c>
      <c r="CI56" s="45">
        <v>0</v>
      </c>
      <c r="CJ56" s="45">
        <v>0</v>
      </c>
      <c r="CK56" s="45">
        <v>369.55689999999998</v>
      </c>
      <c r="CL56" s="45">
        <v>112.05039499999999</v>
      </c>
      <c r="CM56" s="45">
        <v>0</v>
      </c>
      <c r="CN56" s="45">
        <v>0</v>
      </c>
      <c r="CO56" s="45">
        <v>380.91160000000002</v>
      </c>
      <c r="CP56" s="45">
        <v>6534.5</v>
      </c>
      <c r="CQ56" s="45">
        <v>0</v>
      </c>
      <c r="CR56" s="45">
        <v>922.88250000000005</v>
      </c>
      <c r="CS56" s="45">
        <v>0</v>
      </c>
      <c r="CT56" s="45">
        <v>578.74400000000003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Normal="100" workbookViewId="0">
      <pane xSplit="2" ySplit="6" topLeftCell="C37" activePane="bottomRight" state="frozen"/>
      <selection pane="topRight" activeCell="C1" sqref="C1"/>
      <selection pane="bottomLeft" activeCell="A7" sqref="A7"/>
      <selection pane="bottomRight" activeCell="I18" sqref="I18"/>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898</v>
      </c>
      <c r="C5" s="1"/>
      <c r="D5" s="1"/>
      <c r="E5" s="1"/>
      <c r="F5" s="1"/>
      <c r="G5" s="1"/>
      <c r="H5" s="1"/>
      <c r="I5" s="1"/>
      <c r="J5" s="1"/>
      <c r="K5" s="1"/>
      <c r="L5" s="1"/>
      <c r="M5" s="1"/>
      <c r="N5" s="1"/>
      <c r="O5" s="1"/>
      <c r="P5" s="1"/>
      <c r="Q5" s="1"/>
      <c r="R5" s="1"/>
      <c r="S5" s="1"/>
      <c r="T5" s="1"/>
      <c r="U5" s="1"/>
      <c r="V5" s="1"/>
      <c r="W5" s="1"/>
      <c r="X5" s="1"/>
    </row>
    <row r="6" spans="1:24" ht="48" x14ac:dyDescent="0.25">
      <c r="A6" s="1"/>
      <c r="B6" s="37" t="s">
        <v>532</v>
      </c>
      <c r="C6" s="48" t="s">
        <v>899</v>
      </c>
      <c r="D6" s="48" t="s">
        <v>900</v>
      </c>
      <c r="E6" s="48" t="s">
        <v>901</v>
      </c>
      <c r="F6" s="48" t="s">
        <v>902</v>
      </c>
      <c r="G6" s="48" t="s">
        <v>903</v>
      </c>
      <c r="H6" s="48" t="s">
        <v>904</v>
      </c>
      <c r="I6" s="48" t="s">
        <v>905</v>
      </c>
      <c r="J6" s="48" t="s">
        <v>3416</v>
      </c>
      <c r="K6" s="48" t="s">
        <v>3417</v>
      </c>
      <c r="L6" s="48" t="s">
        <v>3418</v>
      </c>
      <c r="M6" s="48" t="s">
        <v>906</v>
      </c>
      <c r="N6" s="48" t="s">
        <v>907</v>
      </c>
      <c r="O6" s="48" t="s">
        <v>908</v>
      </c>
      <c r="P6" s="37" t="s">
        <v>909</v>
      </c>
      <c r="Q6" s="1"/>
      <c r="R6" s="1"/>
      <c r="S6" s="1"/>
      <c r="T6" s="1"/>
      <c r="U6" s="49" t="s">
        <v>3</v>
      </c>
      <c r="V6" s="49" t="s">
        <v>61</v>
      </c>
      <c r="W6" s="49" t="s">
        <v>910</v>
      </c>
      <c r="X6" s="49" t="s">
        <v>911</v>
      </c>
    </row>
    <row r="7" spans="1:24" x14ac:dyDescent="0.25">
      <c r="A7" s="1"/>
      <c r="B7" s="50" t="s">
        <v>756</v>
      </c>
      <c r="C7" s="51">
        <v>1101.5</v>
      </c>
      <c r="D7" s="51">
        <v>3608.3</v>
      </c>
      <c r="E7" s="51">
        <v>0</v>
      </c>
      <c r="F7" s="51">
        <v>45.8</v>
      </c>
      <c r="G7" s="51">
        <v>0</v>
      </c>
      <c r="H7" s="51">
        <v>1525.9</v>
      </c>
      <c r="I7" s="51">
        <v>64.2</v>
      </c>
      <c r="J7" s="51">
        <v>15.7</v>
      </c>
      <c r="K7" s="51"/>
      <c r="L7" s="51">
        <f>+DESPACHO_EJECUTADO!FH11+DESPACHO_EJECUTADO!FI11</f>
        <v>73.599999999999994</v>
      </c>
      <c r="M7" s="51">
        <v>11.1</v>
      </c>
      <c r="N7" s="51">
        <v>0</v>
      </c>
      <c r="O7" s="51">
        <v>316.60000000000002</v>
      </c>
      <c r="P7" s="51">
        <f t="shared" ref="P7:P54" si="0">+SUM(C7:O7)</f>
        <v>6762.7000000000007</v>
      </c>
      <c r="Q7" s="1"/>
      <c r="R7" s="1"/>
      <c r="S7" s="1"/>
      <c r="T7" s="1"/>
      <c r="U7" s="210" t="s">
        <v>162</v>
      </c>
      <c r="V7" s="52" t="s">
        <v>912</v>
      </c>
      <c r="W7" s="53">
        <v>481.35</v>
      </c>
      <c r="X7" s="53" t="s">
        <v>913</v>
      </c>
    </row>
    <row r="8" spans="1:24" x14ac:dyDescent="0.25">
      <c r="A8" s="1"/>
      <c r="B8" s="54" t="s">
        <v>757</v>
      </c>
      <c r="C8" s="55">
        <v>1109.7</v>
      </c>
      <c r="D8" s="55">
        <v>3480.7</v>
      </c>
      <c r="E8" s="55">
        <v>0</v>
      </c>
      <c r="F8" s="55">
        <v>43</v>
      </c>
      <c r="G8" s="55">
        <v>0</v>
      </c>
      <c r="H8" s="55">
        <v>1476.4</v>
      </c>
      <c r="I8" s="55">
        <v>64.7</v>
      </c>
      <c r="J8" s="55">
        <v>16.399999999999999</v>
      </c>
      <c r="K8" s="55"/>
      <c r="L8" s="55">
        <f>+DESPACHO_EJECUTADO!FH12+DESPACHO_EJECUTADO!FI12</f>
        <v>73.599999999999994</v>
      </c>
      <c r="M8" s="55">
        <v>11.1</v>
      </c>
      <c r="N8" s="55">
        <v>0</v>
      </c>
      <c r="O8" s="55">
        <v>315.7</v>
      </c>
      <c r="P8" s="55">
        <f t="shared" si="0"/>
        <v>6591.2999999999993</v>
      </c>
      <c r="Q8" s="1"/>
      <c r="R8" s="1"/>
      <c r="S8" s="1"/>
      <c r="T8" s="1"/>
      <c r="U8" s="210" t="s">
        <v>571</v>
      </c>
      <c r="V8" s="52" t="s">
        <v>914</v>
      </c>
      <c r="W8" s="53">
        <v>76.8</v>
      </c>
      <c r="X8" s="53" t="s">
        <v>913</v>
      </c>
    </row>
    <row r="9" spans="1:24" x14ac:dyDescent="0.25">
      <c r="A9" s="1"/>
      <c r="B9" s="54" t="s">
        <v>758</v>
      </c>
      <c r="C9" s="55">
        <v>1118.4000000000001</v>
      </c>
      <c r="D9" s="55">
        <v>3492.3</v>
      </c>
      <c r="E9" s="55">
        <v>0</v>
      </c>
      <c r="F9" s="55">
        <v>42.9</v>
      </c>
      <c r="G9" s="55">
        <v>0</v>
      </c>
      <c r="H9" s="55">
        <v>1379</v>
      </c>
      <c r="I9" s="55">
        <v>48.4</v>
      </c>
      <c r="J9" s="55">
        <v>15.8</v>
      </c>
      <c r="K9" s="55"/>
      <c r="L9" s="55">
        <f>+DESPACHO_EJECUTADO!FH13+DESPACHO_EJECUTADO!FI13</f>
        <v>73.7</v>
      </c>
      <c r="M9" s="55">
        <v>11.1</v>
      </c>
      <c r="N9" s="55">
        <v>0</v>
      </c>
      <c r="O9" s="55">
        <v>324.8</v>
      </c>
      <c r="P9" s="55">
        <f t="shared" si="0"/>
        <v>6506.4000000000005</v>
      </c>
      <c r="Q9" s="1"/>
      <c r="R9" s="1"/>
      <c r="S9" s="1"/>
      <c r="T9" s="1"/>
      <c r="U9" s="210" t="s">
        <v>554</v>
      </c>
      <c r="V9" s="52" t="s">
        <v>915</v>
      </c>
      <c r="W9" s="53">
        <v>482.2</v>
      </c>
      <c r="X9" s="53" t="s">
        <v>913</v>
      </c>
    </row>
    <row r="10" spans="1:24" x14ac:dyDescent="0.25">
      <c r="A10" s="1"/>
      <c r="B10" s="54" t="s">
        <v>759</v>
      </c>
      <c r="C10" s="55">
        <v>1116.3</v>
      </c>
      <c r="D10" s="55">
        <v>3529</v>
      </c>
      <c r="E10" s="55">
        <v>0</v>
      </c>
      <c r="F10" s="55">
        <v>43.1</v>
      </c>
      <c r="G10" s="55">
        <v>0</v>
      </c>
      <c r="H10" s="55">
        <v>1307.3</v>
      </c>
      <c r="I10" s="55">
        <v>51.8</v>
      </c>
      <c r="J10" s="55">
        <v>15.7</v>
      </c>
      <c r="K10" s="55"/>
      <c r="L10" s="55">
        <f>+DESPACHO_EJECUTADO!FH14+DESPACHO_EJECUTADO!FI14</f>
        <v>72.900000000000006</v>
      </c>
      <c r="M10" s="55">
        <v>11.1</v>
      </c>
      <c r="N10" s="55">
        <v>0</v>
      </c>
      <c r="O10" s="55">
        <v>284.7</v>
      </c>
      <c r="P10" s="55">
        <f t="shared" si="0"/>
        <v>6431.9000000000005</v>
      </c>
      <c r="Q10" s="1"/>
      <c r="R10" s="1"/>
      <c r="S10" s="1"/>
      <c r="T10" s="1"/>
      <c r="U10" s="210" t="s">
        <v>58</v>
      </c>
      <c r="V10" s="52" t="s">
        <v>59</v>
      </c>
      <c r="W10" s="53" t="s">
        <v>913</v>
      </c>
      <c r="X10" s="53">
        <v>4768.3</v>
      </c>
    </row>
    <row r="11" spans="1:24" x14ac:dyDescent="0.25">
      <c r="A11" s="1"/>
      <c r="B11" s="54" t="s">
        <v>760</v>
      </c>
      <c r="C11" s="55">
        <v>1114.9000000000001</v>
      </c>
      <c r="D11" s="55">
        <v>3483.4</v>
      </c>
      <c r="E11" s="55">
        <v>0</v>
      </c>
      <c r="F11" s="55">
        <v>42.9</v>
      </c>
      <c r="G11" s="55">
        <v>0</v>
      </c>
      <c r="H11" s="55">
        <v>1307.7</v>
      </c>
      <c r="I11" s="55">
        <v>53.7</v>
      </c>
      <c r="J11" s="55">
        <v>15.6</v>
      </c>
      <c r="K11" s="55"/>
      <c r="L11" s="55">
        <f>+DESPACHO_EJECUTADO!FH15+DESPACHO_EJECUTADO!FI15</f>
        <v>73.099999999999994</v>
      </c>
      <c r="M11" s="55">
        <v>11.1</v>
      </c>
      <c r="N11" s="55">
        <v>0</v>
      </c>
      <c r="O11" s="55">
        <v>269.8</v>
      </c>
      <c r="P11" s="55">
        <f t="shared" si="0"/>
        <v>6372.2000000000007</v>
      </c>
      <c r="Q11" s="1"/>
      <c r="R11" s="1"/>
      <c r="S11" s="1"/>
      <c r="T11" s="1"/>
      <c r="U11" s="210" t="s">
        <v>548</v>
      </c>
      <c r="V11" s="52" t="s">
        <v>916</v>
      </c>
      <c r="W11" s="53">
        <v>457.65</v>
      </c>
      <c r="X11" s="53" t="s">
        <v>913</v>
      </c>
    </row>
    <row r="12" spans="1:24" x14ac:dyDescent="0.25">
      <c r="A12" s="1"/>
      <c r="B12" s="54" t="s">
        <v>761</v>
      </c>
      <c r="C12" s="55">
        <v>1110.7</v>
      </c>
      <c r="D12" s="55">
        <v>3632.3</v>
      </c>
      <c r="E12" s="55">
        <v>0</v>
      </c>
      <c r="F12" s="55">
        <v>43.1</v>
      </c>
      <c r="G12" s="55">
        <v>0</v>
      </c>
      <c r="H12" s="55">
        <v>1217</v>
      </c>
      <c r="I12" s="55">
        <v>53.4</v>
      </c>
      <c r="J12" s="55">
        <v>15.8</v>
      </c>
      <c r="K12" s="55"/>
      <c r="L12" s="55">
        <f>+DESPACHO_EJECUTADO!FH16+DESPACHO_EJECUTADO!FI16</f>
        <v>73.3</v>
      </c>
      <c r="M12" s="55">
        <v>11.1</v>
      </c>
      <c r="N12" s="55">
        <v>0</v>
      </c>
      <c r="O12" s="55">
        <v>211.6</v>
      </c>
      <c r="P12" s="55">
        <f t="shared" si="0"/>
        <v>6368.3000000000011</v>
      </c>
      <c r="Q12" s="1"/>
      <c r="R12" s="1"/>
      <c r="S12" s="1"/>
      <c r="T12" s="1"/>
      <c r="U12" s="210" t="s">
        <v>546</v>
      </c>
      <c r="V12" s="52" t="s">
        <v>917</v>
      </c>
      <c r="W12" s="53" t="s">
        <v>913</v>
      </c>
      <c r="X12" s="53">
        <v>3522.5</v>
      </c>
    </row>
    <row r="13" spans="1:24" x14ac:dyDescent="0.25">
      <c r="A13" s="1"/>
      <c r="B13" s="54" t="s">
        <v>762</v>
      </c>
      <c r="C13" s="55">
        <v>1110.9000000000001</v>
      </c>
      <c r="D13" s="55">
        <v>3614.9</v>
      </c>
      <c r="E13" s="55">
        <v>0</v>
      </c>
      <c r="F13" s="55">
        <v>42.9</v>
      </c>
      <c r="G13" s="55">
        <v>0</v>
      </c>
      <c r="H13" s="55">
        <v>1214.5</v>
      </c>
      <c r="I13" s="55">
        <v>54.4</v>
      </c>
      <c r="J13" s="55">
        <v>15.8</v>
      </c>
      <c r="K13" s="55"/>
      <c r="L13" s="55">
        <f>+DESPACHO_EJECUTADO!FH17+DESPACHO_EJECUTADO!FI17</f>
        <v>73.400000000000006</v>
      </c>
      <c r="M13" s="55">
        <v>11.1</v>
      </c>
      <c r="N13" s="55">
        <v>0</v>
      </c>
      <c r="O13" s="55">
        <v>188.4</v>
      </c>
      <c r="P13" s="55">
        <f t="shared" si="0"/>
        <v>6326.2999999999993</v>
      </c>
      <c r="Q13" s="1"/>
      <c r="R13" s="1"/>
      <c r="S13" s="1"/>
      <c r="T13" s="1"/>
      <c r="U13" s="210"/>
      <c r="V13" s="52" t="s">
        <v>918</v>
      </c>
      <c r="W13" s="53">
        <v>1014.25</v>
      </c>
      <c r="X13" s="53" t="s">
        <v>913</v>
      </c>
    </row>
    <row r="14" spans="1:24" x14ac:dyDescent="0.25">
      <c r="A14" s="1"/>
      <c r="B14" s="56" t="s">
        <v>763</v>
      </c>
      <c r="C14" s="57">
        <v>1112.5999999999999</v>
      </c>
      <c r="D14" s="57">
        <v>3649.9</v>
      </c>
      <c r="E14" s="57">
        <v>0</v>
      </c>
      <c r="F14" s="57">
        <v>43</v>
      </c>
      <c r="G14" s="57">
        <v>0</v>
      </c>
      <c r="H14" s="57">
        <v>1216</v>
      </c>
      <c r="I14" s="57">
        <v>53.3</v>
      </c>
      <c r="J14" s="57">
        <v>15.8</v>
      </c>
      <c r="K14" s="57"/>
      <c r="L14" s="57">
        <f>+DESPACHO_EJECUTADO!FH18+DESPACHO_EJECUTADO!FI18</f>
        <v>73</v>
      </c>
      <c r="M14" s="57">
        <v>11.1</v>
      </c>
      <c r="N14" s="57">
        <v>0</v>
      </c>
      <c r="O14" s="57">
        <v>201.6</v>
      </c>
      <c r="P14" s="57">
        <f t="shared" si="0"/>
        <v>6376.3000000000011</v>
      </c>
      <c r="Q14" s="1"/>
      <c r="R14" s="1"/>
      <c r="S14" s="1"/>
      <c r="T14" s="1"/>
      <c r="U14" s="210" t="s">
        <v>63</v>
      </c>
      <c r="V14" s="52" t="s">
        <v>919</v>
      </c>
      <c r="W14" s="53">
        <v>156.05000000000001</v>
      </c>
      <c r="X14" s="53" t="s">
        <v>913</v>
      </c>
    </row>
    <row r="15" spans="1:24" x14ac:dyDescent="0.25">
      <c r="A15" s="1"/>
      <c r="B15" s="50" t="s">
        <v>764</v>
      </c>
      <c r="C15" s="51">
        <v>1113.9000000000001</v>
      </c>
      <c r="D15" s="51">
        <v>3656</v>
      </c>
      <c r="E15" s="51">
        <v>0</v>
      </c>
      <c r="F15" s="51">
        <v>43</v>
      </c>
      <c r="G15" s="51">
        <v>0</v>
      </c>
      <c r="H15" s="51">
        <v>1216.9000000000001</v>
      </c>
      <c r="I15" s="51">
        <v>50.4</v>
      </c>
      <c r="J15" s="51">
        <v>15.6</v>
      </c>
      <c r="K15" s="51"/>
      <c r="L15" s="51">
        <f>+DESPACHO_EJECUTADO!FH19+DESPACHO_EJECUTADO!FI19</f>
        <v>73.099999999999994</v>
      </c>
      <c r="M15" s="51">
        <v>11.1</v>
      </c>
      <c r="N15" s="51">
        <v>0</v>
      </c>
      <c r="O15" s="51">
        <v>209.1</v>
      </c>
      <c r="P15" s="51">
        <f t="shared" si="0"/>
        <v>6389.1</v>
      </c>
      <c r="Q15" s="1"/>
      <c r="R15" s="1"/>
      <c r="S15" s="1"/>
      <c r="T15" s="1"/>
      <c r="U15" s="210"/>
      <c r="V15" s="52" t="s">
        <v>920</v>
      </c>
      <c r="W15" s="53" t="s">
        <v>913</v>
      </c>
      <c r="X15" s="53">
        <v>1859.85</v>
      </c>
    </row>
    <row r="16" spans="1:24" x14ac:dyDescent="0.25">
      <c r="A16" s="1"/>
      <c r="B16" s="54" t="s">
        <v>765</v>
      </c>
      <c r="C16" s="55">
        <v>1105.4000000000001</v>
      </c>
      <c r="D16" s="55">
        <v>3682.6</v>
      </c>
      <c r="E16" s="55">
        <v>0</v>
      </c>
      <c r="F16" s="55">
        <v>43</v>
      </c>
      <c r="G16" s="55">
        <v>0</v>
      </c>
      <c r="H16" s="55">
        <v>1203.3</v>
      </c>
      <c r="I16" s="55">
        <v>51.7</v>
      </c>
      <c r="J16" s="55">
        <v>15.5</v>
      </c>
      <c r="K16" s="55"/>
      <c r="L16" s="55">
        <f>+DESPACHO_EJECUTADO!FH20+DESPACHO_EJECUTADO!FI20</f>
        <v>73.099999999999994</v>
      </c>
      <c r="M16" s="55">
        <v>11.1</v>
      </c>
      <c r="N16" s="55">
        <v>0</v>
      </c>
      <c r="O16" s="55">
        <v>218</v>
      </c>
      <c r="P16" s="55">
        <f t="shared" si="0"/>
        <v>6403.7000000000007</v>
      </c>
      <c r="Q16" s="1"/>
      <c r="R16" s="1"/>
      <c r="S16" s="1"/>
      <c r="T16" s="1"/>
      <c r="U16" s="210" t="s">
        <v>574</v>
      </c>
      <c r="V16" s="52" t="s">
        <v>921</v>
      </c>
      <c r="W16" s="53">
        <v>475.3</v>
      </c>
      <c r="X16" s="53" t="s">
        <v>913</v>
      </c>
    </row>
    <row r="17" spans="1:24" x14ac:dyDescent="0.25">
      <c r="A17" s="1"/>
      <c r="B17" s="54" t="s">
        <v>766</v>
      </c>
      <c r="C17" s="55">
        <v>1112.7</v>
      </c>
      <c r="D17" s="55">
        <v>3708.4</v>
      </c>
      <c r="E17" s="55">
        <v>0</v>
      </c>
      <c r="F17" s="55">
        <v>43.1</v>
      </c>
      <c r="G17" s="55">
        <v>0</v>
      </c>
      <c r="H17" s="55">
        <v>1314.4</v>
      </c>
      <c r="I17" s="55">
        <v>52.3</v>
      </c>
      <c r="J17" s="55">
        <v>15.4</v>
      </c>
      <c r="K17" s="55"/>
      <c r="L17" s="55">
        <f>+DESPACHO_EJECUTADO!FH21+DESPACHO_EJECUTADO!FI21</f>
        <v>73</v>
      </c>
      <c r="M17" s="55">
        <v>11.1</v>
      </c>
      <c r="N17" s="55">
        <v>0.1</v>
      </c>
      <c r="O17" s="55">
        <v>220.7</v>
      </c>
      <c r="P17" s="55">
        <f t="shared" si="0"/>
        <v>6551.2000000000007</v>
      </c>
      <c r="Q17" s="1"/>
      <c r="R17" s="1"/>
      <c r="S17" s="1"/>
      <c r="T17" s="1"/>
      <c r="U17" s="210"/>
      <c r="V17" s="52" t="s">
        <v>922</v>
      </c>
      <c r="W17" s="53">
        <v>482.45</v>
      </c>
      <c r="X17" s="53" t="s">
        <v>913</v>
      </c>
    </row>
    <row r="18" spans="1:24" x14ac:dyDescent="0.25">
      <c r="A18" s="1"/>
      <c r="B18" s="54" t="s">
        <v>767</v>
      </c>
      <c r="C18" s="55">
        <v>1111</v>
      </c>
      <c r="D18" s="55">
        <v>3668.4</v>
      </c>
      <c r="E18" s="55">
        <v>0</v>
      </c>
      <c r="F18" s="55">
        <v>43</v>
      </c>
      <c r="G18" s="55">
        <v>0</v>
      </c>
      <c r="H18" s="55">
        <v>1383.9</v>
      </c>
      <c r="I18" s="55">
        <v>53.3</v>
      </c>
      <c r="J18" s="55">
        <v>15.2</v>
      </c>
      <c r="K18" s="55"/>
      <c r="L18" s="55">
        <f>+DESPACHO_EJECUTADO!FH22+DESPACHO_EJECUTADO!FI22</f>
        <v>73.5</v>
      </c>
      <c r="M18" s="55">
        <v>11.1</v>
      </c>
      <c r="N18" s="55">
        <v>20.88</v>
      </c>
      <c r="O18" s="55">
        <v>206.8</v>
      </c>
      <c r="P18" s="55">
        <f t="shared" si="0"/>
        <v>6587.08</v>
      </c>
      <c r="Q18" s="1"/>
      <c r="R18" s="1"/>
      <c r="S18" s="1"/>
      <c r="T18" s="1"/>
      <c r="U18" s="210"/>
      <c r="V18" s="52" t="s">
        <v>923</v>
      </c>
      <c r="W18" s="53">
        <v>484.85</v>
      </c>
      <c r="X18" s="53" t="s">
        <v>913</v>
      </c>
    </row>
    <row r="19" spans="1:24" x14ac:dyDescent="0.25">
      <c r="A19" s="1"/>
      <c r="B19" s="54" t="s">
        <v>768</v>
      </c>
      <c r="C19" s="55">
        <v>1108.2</v>
      </c>
      <c r="D19" s="55">
        <v>3651</v>
      </c>
      <c r="E19" s="55">
        <v>0</v>
      </c>
      <c r="F19" s="55">
        <v>42.9</v>
      </c>
      <c r="G19" s="55">
        <v>0</v>
      </c>
      <c r="H19" s="55">
        <v>1377.9</v>
      </c>
      <c r="I19" s="55">
        <v>53.8</v>
      </c>
      <c r="J19" s="55">
        <v>15.3</v>
      </c>
      <c r="K19" s="55"/>
      <c r="L19" s="55">
        <f>+DESPACHO_EJECUTADO!FH23+DESPACHO_EJECUTADO!FI23</f>
        <v>73.400000000000006</v>
      </c>
      <c r="M19" s="55">
        <v>11.1</v>
      </c>
      <c r="N19" s="55">
        <v>176.64</v>
      </c>
      <c r="O19" s="55">
        <v>200.5</v>
      </c>
      <c r="P19" s="55">
        <f t="shared" si="0"/>
        <v>6710.7400000000007</v>
      </c>
      <c r="Q19" s="1"/>
      <c r="R19" s="1"/>
      <c r="S19" s="1"/>
      <c r="T19" s="1"/>
      <c r="U19" s="210"/>
      <c r="V19" s="52" t="s">
        <v>924</v>
      </c>
      <c r="W19" s="53">
        <v>314.64999999999998</v>
      </c>
      <c r="X19" s="53" t="s">
        <v>913</v>
      </c>
    </row>
    <row r="20" spans="1:24" x14ac:dyDescent="0.25">
      <c r="A20" s="1"/>
      <c r="B20" s="54" t="s">
        <v>769</v>
      </c>
      <c r="C20" s="55">
        <v>1103.3</v>
      </c>
      <c r="D20" s="55">
        <v>3433.7</v>
      </c>
      <c r="E20" s="55">
        <v>0</v>
      </c>
      <c r="F20" s="55">
        <v>43</v>
      </c>
      <c r="G20" s="55">
        <v>0</v>
      </c>
      <c r="H20" s="55">
        <v>1377.1</v>
      </c>
      <c r="I20" s="55">
        <v>52.1</v>
      </c>
      <c r="J20" s="55">
        <v>15</v>
      </c>
      <c r="K20" s="55"/>
      <c r="L20" s="55">
        <f>+DESPACHO_EJECUTADO!FH24+DESPACHO_EJECUTADO!FI24</f>
        <v>73.099999999999994</v>
      </c>
      <c r="M20" s="55">
        <v>11.1</v>
      </c>
      <c r="N20" s="55">
        <v>464.06</v>
      </c>
      <c r="O20" s="55">
        <v>190.6</v>
      </c>
      <c r="P20" s="55">
        <f t="shared" si="0"/>
        <v>6763.0600000000022</v>
      </c>
      <c r="Q20" s="1"/>
      <c r="R20" s="1"/>
      <c r="S20" s="1"/>
      <c r="T20" s="1"/>
      <c r="U20" s="210" t="s">
        <v>542</v>
      </c>
      <c r="V20" s="52" t="s">
        <v>925</v>
      </c>
      <c r="W20" s="53">
        <v>3967.95</v>
      </c>
      <c r="X20" s="53" t="s">
        <v>913</v>
      </c>
    </row>
    <row r="21" spans="1:24" x14ac:dyDescent="0.25">
      <c r="A21" s="1"/>
      <c r="B21" s="54" t="s">
        <v>770</v>
      </c>
      <c r="C21" s="55">
        <v>1111.9000000000001</v>
      </c>
      <c r="D21" s="55">
        <v>3569.6</v>
      </c>
      <c r="E21" s="55">
        <v>0</v>
      </c>
      <c r="F21" s="55">
        <v>42.9</v>
      </c>
      <c r="G21" s="55">
        <v>0</v>
      </c>
      <c r="H21" s="55">
        <v>1130.3</v>
      </c>
      <c r="I21" s="55">
        <v>53.6</v>
      </c>
      <c r="J21" s="55">
        <v>15.4</v>
      </c>
      <c r="K21" s="55"/>
      <c r="L21" s="55">
        <f>+DESPACHO_EJECUTADO!FH25+DESPACHO_EJECUTADO!FI25</f>
        <v>73.2</v>
      </c>
      <c r="M21" s="55">
        <v>11.1</v>
      </c>
      <c r="N21" s="55">
        <v>827.94</v>
      </c>
      <c r="O21" s="55">
        <v>162.5</v>
      </c>
      <c r="P21" s="55">
        <f t="shared" si="0"/>
        <v>6998.4400000000005</v>
      </c>
      <c r="Q21" s="1"/>
      <c r="R21" s="1"/>
      <c r="S21" s="1"/>
      <c r="T21" s="1"/>
      <c r="U21" s="210" t="s">
        <v>14</v>
      </c>
      <c r="V21" s="52" t="s">
        <v>926</v>
      </c>
      <c r="W21" s="53" t="s">
        <v>913</v>
      </c>
      <c r="X21" s="53">
        <v>237.85</v>
      </c>
    </row>
    <row r="22" spans="1:24" x14ac:dyDescent="0.25">
      <c r="A22" s="1"/>
      <c r="B22" s="56" t="s">
        <v>771</v>
      </c>
      <c r="C22" s="57">
        <v>1107.7</v>
      </c>
      <c r="D22" s="57">
        <v>3522.3</v>
      </c>
      <c r="E22" s="57">
        <v>0</v>
      </c>
      <c r="F22" s="57">
        <v>43</v>
      </c>
      <c r="G22" s="57">
        <v>0</v>
      </c>
      <c r="H22" s="57">
        <v>1336.1</v>
      </c>
      <c r="I22" s="57">
        <v>53.6</v>
      </c>
      <c r="J22" s="57">
        <v>15.5</v>
      </c>
      <c r="K22" s="57"/>
      <c r="L22" s="57">
        <f>+DESPACHO_EJECUTADO!FH26+DESPACHO_EJECUTADO!FI26</f>
        <v>73.099999999999994</v>
      </c>
      <c r="M22" s="57">
        <v>11.1</v>
      </c>
      <c r="N22" s="57">
        <v>877.51</v>
      </c>
      <c r="O22" s="57">
        <v>157.5</v>
      </c>
      <c r="P22" s="57">
        <f t="shared" si="0"/>
        <v>7197.4100000000017</v>
      </c>
      <c r="Q22" s="1"/>
      <c r="R22" s="1"/>
      <c r="S22" s="1"/>
      <c r="T22" s="1"/>
      <c r="U22" s="210"/>
      <c r="V22" s="52" t="s">
        <v>927</v>
      </c>
      <c r="W22" s="53" t="s">
        <v>913</v>
      </c>
      <c r="X22" s="53">
        <v>146.6</v>
      </c>
    </row>
    <row r="23" spans="1:24" x14ac:dyDescent="0.25">
      <c r="A23" s="1"/>
      <c r="B23" s="50" t="s">
        <v>772</v>
      </c>
      <c r="C23" s="51">
        <v>1114.3</v>
      </c>
      <c r="D23" s="51">
        <v>3541.7</v>
      </c>
      <c r="E23" s="51">
        <v>0</v>
      </c>
      <c r="F23" s="51">
        <v>42.8</v>
      </c>
      <c r="G23" s="51">
        <v>0</v>
      </c>
      <c r="H23" s="51">
        <v>1429.8</v>
      </c>
      <c r="I23" s="51">
        <v>54.1</v>
      </c>
      <c r="J23" s="51">
        <v>15.1</v>
      </c>
      <c r="K23" s="51"/>
      <c r="L23" s="51">
        <f>+DESPACHO_EJECUTADO!FH27+DESPACHO_EJECUTADO!FI27</f>
        <v>73</v>
      </c>
      <c r="M23" s="51">
        <v>11.1</v>
      </c>
      <c r="N23" s="51">
        <v>982.83</v>
      </c>
      <c r="O23" s="51">
        <v>157.5</v>
      </c>
      <c r="P23" s="51">
        <f t="shared" si="0"/>
        <v>7422.2300000000014</v>
      </c>
      <c r="Q23" s="1"/>
      <c r="R23" s="1"/>
      <c r="S23" s="1"/>
      <c r="T23" s="1"/>
      <c r="U23" s="210" t="s">
        <v>570</v>
      </c>
      <c r="V23" s="52" t="s">
        <v>928</v>
      </c>
      <c r="W23" s="53">
        <v>73.849999999999994</v>
      </c>
      <c r="X23" s="53" t="s">
        <v>913</v>
      </c>
    </row>
    <row r="24" spans="1:24" x14ac:dyDescent="0.25">
      <c r="A24" s="1"/>
      <c r="B24" s="54" t="s">
        <v>773</v>
      </c>
      <c r="C24" s="55">
        <v>1115.3</v>
      </c>
      <c r="D24" s="55">
        <v>3641.7</v>
      </c>
      <c r="E24" s="55">
        <v>0</v>
      </c>
      <c r="F24" s="55">
        <v>42.9</v>
      </c>
      <c r="G24" s="55">
        <v>0</v>
      </c>
      <c r="H24" s="55">
        <v>1462.4</v>
      </c>
      <c r="I24" s="55">
        <v>52.5</v>
      </c>
      <c r="J24" s="55">
        <v>15.6</v>
      </c>
      <c r="K24" s="55"/>
      <c r="L24" s="55">
        <f>+DESPACHO_EJECUTADO!FH28+DESPACHO_EJECUTADO!FI28</f>
        <v>73.099999999999994</v>
      </c>
      <c r="M24" s="55">
        <v>11.1</v>
      </c>
      <c r="N24" s="55">
        <v>1015.25</v>
      </c>
      <c r="O24" s="55">
        <v>191.6</v>
      </c>
      <c r="P24" s="55">
        <f t="shared" si="0"/>
        <v>7621.4500000000007</v>
      </c>
      <c r="Q24" s="1"/>
      <c r="R24" s="1"/>
      <c r="S24" s="1"/>
      <c r="T24" s="1"/>
      <c r="U24" s="210" t="s">
        <v>68</v>
      </c>
      <c r="V24" s="52" t="s">
        <v>69</v>
      </c>
      <c r="W24" s="53" t="s">
        <v>913</v>
      </c>
      <c r="X24" s="53">
        <v>15800.9</v>
      </c>
    </row>
    <row r="25" spans="1:24" x14ac:dyDescent="0.25">
      <c r="A25" s="1"/>
      <c r="B25" s="54" t="s">
        <v>774</v>
      </c>
      <c r="C25" s="55">
        <v>1112.5</v>
      </c>
      <c r="D25" s="55">
        <v>3693.1</v>
      </c>
      <c r="E25" s="55">
        <v>0</v>
      </c>
      <c r="F25" s="55">
        <v>43</v>
      </c>
      <c r="G25" s="55">
        <v>0</v>
      </c>
      <c r="H25" s="55">
        <v>1607.3000000000002</v>
      </c>
      <c r="I25" s="55">
        <v>52.4</v>
      </c>
      <c r="J25" s="55">
        <v>15.9</v>
      </c>
      <c r="K25" s="55"/>
      <c r="L25" s="55">
        <f>+DESPACHO_EJECUTADO!FH29+DESPACHO_EJECUTADO!FI29</f>
        <v>73</v>
      </c>
      <c r="M25" s="55">
        <v>11.1</v>
      </c>
      <c r="N25" s="55">
        <v>1056.2</v>
      </c>
      <c r="O25" s="55">
        <v>227.2</v>
      </c>
      <c r="P25" s="55">
        <f t="shared" si="0"/>
        <v>7891.7</v>
      </c>
      <c r="Q25" s="1"/>
      <c r="R25" s="1"/>
      <c r="S25" s="1"/>
      <c r="T25" s="1"/>
      <c r="U25" s="210"/>
      <c r="V25" s="52" t="s">
        <v>929</v>
      </c>
      <c r="W25" s="53">
        <v>3501.65</v>
      </c>
      <c r="X25" s="53" t="s">
        <v>913</v>
      </c>
    </row>
    <row r="26" spans="1:24" x14ac:dyDescent="0.25">
      <c r="A26" s="1"/>
      <c r="B26" s="54" t="s">
        <v>775</v>
      </c>
      <c r="C26" s="55">
        <v>1114.5999999999999</v>
      </c>
      <c r="D26" s="55">
        <v>3640.7</v>
      </c>
      <c r="E26" s="55">
        <v>0</v>
      </c>
      <c r="F26" s="55">
        <v>43.3</v>
      </c>
      <c r="G26" s="55">
        <v>0</v>
      </c>
      <c r="H26" s="55">
        <v>1669.8</v>
      </c>
      <c r="I26" s="55">
        <v>53.9</v>
      </c>
      <c r="J26" s="55">
        <v>15.9</v>
      </c>
      <c r="K26" s="55"/>
      <c r="L26" s="55">
        <f>+DESPACHO_EJECUTADO!FH30+DESPACHO_EJECUTADO!FI30</f>
        <v>72.8</v>
      </c>
      <c r="M26" s="55">
        <v>11.1</v>
      </c>
      <c r="N26" s="55">
        <v>1068.68</v>
      </c>
      <c r="O26" s="55">
        <v>264.3</v>
      </c>
      <c r="P26" s="55">
        <f t="shared" si="0"/>
        <v>7955.08</v>
      </c>
      <c r="Q26" s="1"/>
      <c r="R26" s="1"/>
      <c r="S26" s="1"/>
      <c r="T26" s="1"/>
      <c r="U26" s="210" t="s">
        <v>560</v>
      </c>
      <c r="V26" s="52" t="s">
        <v>930</v>
      </c>
      <c r="W26" s="53">
        <v>122.45</v>
      </c>
      <c r="X26" s="53" t="s">
        <v>913</v>
      </c>
    </row>
    <row r="27" spans="1:24" x14ac:dyDescent="0.25">
      <c r="A27" s="1"/>
      <c r="B27" s="54" t="s">
        <v>776</v>
      </c>
      <c r="C27" s="55">
        <v>1108.9000000000001</v>
      </c>
      <c r="D27" s="55">
        <v>3688</v>
      </c>
      <c r="E27" s="55">
        <v>0</v>
      </c>
      <c r="F27" s="55">
        <v>43</v>
      </c>
      <c r="G27" s="55">
        <v>0</v>
      </c>
      <c r="H27" s="55">
        <v>1768.1999999999998</v>
      </c>
      <c r="I27" s="55">
        <v>52.7</v>
      </c>
      <c r="J27" s="55">
        <v>16.2</v>
      </c>
      <c r="K27" s="55"/>
      <c r="L27" s="55">
        <f>+DESPACHO_EJECUTADO!FH31+DESPACHO_EJECUTADO!FI31</f>
        <v>73.5</v>
      </c>
      <c r="M27" s="55">
        <v>10.9</v>
      </c>
      <c r="N27" s="55">
        <v>1011.84</v>
      </c>
      <c r="O27" s="55">
        <v>294</v>
      </c>
      <c r="P27" s="55">
        <f t="shared" si="0"/>
        <v>8067.2399999999989</v>
      </c>
      <c r="Q27" s="1"/>
      <c r="R27" s="1"/>
      <c r="S27" s="1"/>
      <c r="T27" s="1"/>
      <c r="U27" s="210" t="s">
        <v>561</v>
      </c>
      <c r="V27" s="52" t="s">
        <v>931</v>
      </c>
      <c r="W27" s="53">
        <v>490.9</v>
      </c>
      <c r="X27" s="53" t="s">
        <v>913</v>
      </c>
    </row>
    <row r="28" spans="1:24" x14ac:dyDescent="0.25">
      <c r="A28" s="1"/>
      <c r="B28" s="54" t="s">
        <v>777</v>
      </c>
      <c r="C28" s="55">
        <v>1116.7</v>
      </c>
      <c r="D28" s="55">
        <v>3622.6</v>
      </c>
      <c r="E28" s="55">
        <v>0</v>
      </c>
      <c r="F28" s="55">
        <v>43</v>
      </c>
      <c r="G28" s="55">
        <v>59.9</v>
      </c>
      <c r="H28" s="55">
        <v>1770.1</v>
      </c>
      <c r="I28" s="55">
        <v>53.2</v>
      </c>
      <c r="J28" s="55">
        <v>16.2</v>
      </c>
      <c r="K28" s="55"/>
      <c r="L28" s="55">
        <f>+DESPACHO_EJECUTADO!FH32+DESPACHO_EJECUTADO!FI32</f>
        <v>73.2</v>
      </c>
      <c r="M28" s="55">
        <v>10.8</v>
      </c>
      <c r="N28" s="55">
        <v>1071.52</v>
      </c>
      <c r="O28" s="55">
        <v>320.2</v>
      </c>
      <c r="P28" s="55">
        <f t="shared" si="0"/>
        <v>8157.4199999999992</v>
      </c>
      <c r="Q28" s="1"/>
      <c r="R28" s="1"/>
      <c r="S28" s="1"/>
      <c r="T28" s="1"/>
      <c r="U28" s="210" t="s">
        <v>71</v>
      </c>
      <c r="V28" s="52" t="s">
        <v>72</v>
      </c>
      <c r="W28" s="53" t="s">
        <v>913</v>
      </c>
      <c r="X28" s="53">
        <v>9114.7999999999993</v>
      </c>
    </row>
    <row r="29" spans="1:24" x14ac:dyDescent="0.25">
      <c r="A29" s="1"/>
      <c r="B29" s="54" t="s">
        <v>778</v>
      </c>
      <c r="C29" s="55">
        <v>1119.9000000000001</v>
      </c>
      <c r="D29" s="55">
        <v>3601.3</v>
      </c>
      <c r="E29" s="55">
        <v>0</v>
      </c>
      <c r="F29" s="55">
        <v>43</v>
      </c>
      <c r="G29" s="55">
        <v>61.4</v>
      </c>
      <c r="H29" s="55">
        <v>1775.2</v>
      </c>
      <c r="I29" s="55">
        <v>52.5</v>
      </c>
      <c r="J29" s="55">
        <v>16.2</v>
      </c>
      <c r="K29" s="55"/>
      <c r="L29" s="55">
        <f>+DESPACHO_EJECUTADO!FH33+DESPACHO_EJECUTADO!FI33</f>
        <v>73.400000000000006</v>
      </c>
      <c r="M29" s="55">
        <v>10.8</v>
      </c>
      <c r="N29" s="55">
        <v>1082.3</v>
      </c>
      <c r="O29" s="55">
        <v>408.9</v>
      </c>
      <c r="P29" s="55">
        <f t="shared" si="0"/>
        <v>8244.9</v>
      </c>
      <c r="Q29" s="1"/>
      <c r="R29" s="1"/>
      <c r="S29" s="1"/>
      <c r="T29" s="1"/>
      <c r="U29" s="210"/>
      <c r="V29" s="52" t="s">
        <v>932</v>
      </c>
      <c r="W29" s="53">
        <v>156</v>
      </c>
      <c r="X29" s="53" t="s">
        <v>913</v>
      </c>
    </row>
    <row r="30" spans="1:24" x14ac:dyDescent="0.25">
      <c r="A30" s="1"/>
      <c r="B30" s="56" t="s">
        <v>779</v>
      </c>
      <c r="C30" s="57">
        <v>1112.3</v>
      </c>
      <c r="D30" s="57">
        <v>3552.8</v>
      </c>
      <c r="E30" s="57">
        <v>0</v>
      </c>
      <c r="F30" s="57">
        <v>43.1</v>
      </c>
      <c r="G30" s="57">
        <v>59.3</v>
      </c>
      <c r="H30" s="57">
        <v>1778.3999999999999</v>
      </c>
      <c r="I30" s="57">
        <v>51.9</v>
      </c>
      <c r="J30" s="57">
        <v>16.100000000000001</v>
      </c>
      <c r="K30" s="57"/>
      <c r="L30" s="57">
        <f>+DESPACHO_EJECUTADO!FH34+DESPACHO_EJECUTADO!FI34</f>
        <v>73.2</v>
      </c>
      <c r="M30" s="57">
        <v>10.6</v>
      </c>
      <c r="N30" s="57">
        <v>1053.1099999999999</v>
      </c>
      <c r="O30" s="57">
        <v>446.3</v>
      </c>
      <c r="P30" s="57">
        <f t="shared" si="0"/>
        <v>8197.11</v>
      </c>
      <c r="Q30" s="1"/>
      <c r="R30" s="1"/>
      <c r="S30" s="1"/>
      <c r="T30" s="1"/>
      <c r="U30" s="210" t="s">
        <v>933</v>
      </c>
      <c r="V30" s="52" t="s">
        <v>934</v>
      </c>
      <c r="W30" s="53" t="s">
        <v>913</v>
      </c>
      <c r="X30" s="53">
        <v>1851.1</v>
      </c>
    </row>
    <row r="31" spans="1:24" x14ac:dyDescent="0.25">
      <c r="A31" s="1"/>
      <c r="B31" s="50" t="s">
        <v>780</v>
      </c>
      <c r="C31" s="51">
        <v>1119.3</v>
      </c>
      <c r="D31" s="51">
        <v>3546.2</v>
      </c>
      <c r="E31" s="51">
        <v>0</v>
      </c>
      <c r="F31" s="51">
        <v>43</v>
      </c>
      <c r="G31" s="51">
        <v>60.9</v>
      </c>
      <c r="H31" s="51">
        <v>1780.4</v>
      </c>
      <c r="I31" s="51">
        <v>51.8</v>
      </c>
      <c r="J31" s="51">
        <v>16</v>
      </c>
      <c r="K31" s="51"/>
      <c r="L31" s="51">
        <f>+DESPACHO_EJECUTADO!FH35+DESPACHO_EJECUTADO!FI35</f>
        <v>73.099999999999994</v>
      </c>
      <c r="M31" s="51">
        <v>10.6</v>
      </c>
      <c r="N31" s="51">
        <v>1040.8699999999999</v>
      </c>
      <c r="O31" s="51">
        <v>462.3</v>
      </c>
      <c r="P31" s="51">
        <f t="shared" si="0"/>
        <v>8204.4699999999993</v>
      </c>
      <c r="Q31" s="1"/>
      <c r="R31" s="1"/>
      <c r="S31" s="1"/>
      <c r="T31" s="1"/>
      <c r="U31" s="210" t="s">
        <v>562</v>
      </c>
      <c r="V31" s="52" t="s">
        <v>935</v>
      </c>
      <c r="W31" s="53">
        <v>469.85</v>
      </c>
      <c r="X31" s="53" t="s">
        <v>913</v>
      </c>
    </row>
    <row r="32" spans="1:24" x14ac:dyDescent="0.25">
      <c r="A32" s="1"/>
      <c r="B32" s="54" t="s">
        <v>781</v>
      </c>
      <c r="C32" s="55">
        <v>1118.5999999999999</v>
      </c>
      <c r="D32" s="55">
        <v>3620.6</v>
      </c>
      <c r="E32" s="55">
        <v>0</v>
      </c>
      <c r="F32" s="55">
        <v>43</v>
      </c>
      <c r="G32" s="55">
        <v>59.2</v>
      </c>
      <c r="H32" s="55">
        <v>1688.8</v>
      </c>
      <c r="I32" s="55">
        <v>49.4</v>
      </c>
      <c r="J32" s="55">
        <v>16</v>
      </c>
      <c r="K32" s="55"/>
      <c r="L32" s="55">
        <f>+DESPACHO_EJECUTADO!FH36+DESPACHO_EJECUTADO!FI36</f>
        <v>73</v>
      </c>
      <c r="M32" s="55">
        <v>10.6</v>
      </c>
      <c r="N32" s="55">
        <v>1005.69</v>
      </c>
      <c r="O32" s="55">
        <v>458.6</v>
      </c>
      <c r="P32" s="55">
        <f t="shared" si="0"/>
        <v>8143.49</v>
      </c>
      <c r="Q32" s="1"/>
      <c r="R32" s="1"/>
      <c r="S32" s="1"/>
      <c r="T32" s="1"/>
      <c r="U32" s="210" t="s">
        <v>563</v>
      </c>
      <c r="V32" s="52" t="s">
        <v>936</v>
      </c>
      <c r="W32" s="53">
        <v>441.45</v>
      </c>
      <c r="X32" s="53" t="s">
        <v>913</v>
      </c>
    </row>
    <row r="33" spans="1:24" x14ac:dyDescent="0.25">
      <c r="A33" s="1"/>
      <c r="B33" s="54" t="s">
        <v>782</v>
      </c>
      <c r="C33" s="55">
        <v>1117.9000000000001</v>
      </c>
      <c r="D33" s="55">
        <v>3475.4</v>
      </c>
      <c r="E33" s="55">
        <v>0</v>
      </c>
      <c r="F33" s="55">
        <v>43.1</v>
      </c>
      <c r="G33" s="55">
        <v>60.4</v>
      </c>
      <c r="H33" s="55">
        <v>1642.1</v>
      </c>
      <c r="I33" s="55">
        <v>54.6</v>
      </c>
      <c r="J33" s="55">
        <v>15.9</v>
      </c>
      <c r="K33" s="55"/>
      <c r="L33" s="55">
        <f>+DESPACHO_EJECUTADO!FH37+DESPACHO_EJECUTADO!FI37</f>
        <v>72.8</v>
      </c>
      <c r="M33" s="55">
        <v>10.4</v>
      </c>
      <c r="N33" s="55">
        <v>1052.08</v>
      </c>
      <c r="O33" s="55">
        <v>514.9</v>
      </c>
      <c r="P33" s="55">
        <f t="shared" si="0"/>
        <v>8059.579999999999</v>
      </c>
      <c r="Q33" s="1"/>
      <c r="R33" s="1"/>
      <c r="S33" s="1"/>
      <c r="T33" s="1"/>
      <c r="U33" s="210" t="s">
        <v>81</v>
      </c>
      <c r="V33" s="52" t="s">
        <v>937</v>
      </c>
      <c r="W33" s="53" t="s">
        <v>913</v>
      </c>
      <c r="X33" s="53">
        <v>453.85</v>
      </c>
    </row>
    <row r="34" spans="1:24" x14ac:dyDescent="0.25">
      <c r="A34" s="1"/>
      <c r="B34" s="54" t="s">
        <v>783</v>
      </c>
      <c r="C34" s="55">
        <v>1119.3</v>
      </c>
      <c r="D34" s="55">
        <v>3544.5</v>
      </c>
      <c r="E34" s="55">
        <v>0</v>
      </c>
      <c r="F34" s="55">
        <v>43</v>
      </c>
      <c r="G34" s="55">
        <v>61.6</v>
      </c>
      <c r="H34" s="55">
        <v>1615.4</v>
      </c>
      <c r="I34" s="55">
        <v>53.9</v>
      </c>
      <c r="J34" s="55">
        <v>15.9</v>
      </c>
      <c r="K34" s="55"/>
      <c r="L34" s="55">
        <f>+DESPACHO_EJECUTADO!FH38+DESPACHO_EJECUTADO!FI38</f>
        <v>73.599999999999994</v>
      </c>
      <c r="M34" s="55">
        <v>10.3</v>
      </c>
      <c r="N34" s="55">
        <v>1059.81</v>
      </c>
      <c r="O34" s="55">
        <v>519.70000000000005</v>
      </c>
      <c r="P34" s="55">
        <f t="shared" si="0"/>
        <v>8117.0100000000011</v>
      </c>
      <c r="Q34" s="1"/>
      <c r="R34" s="1"/>
      <c r="S34" s="1"/>
      <c r="T34" s="1"/>
      <c r="U34" s="210"/>
      <c r="V34" s="52" t="s">
        <v>938</v>
      </c>
      <c r="W34" s="53" t="s">
        <v>913</v>
      </c>
      <c r="X34" s="53">
        <v>3154.9</v>
      </c>
    </row>
    <row r="35" spans="1:24" x14ac:dyDescent="0.25">
      <c r="A35" s="1"/>
      <c r="B35" s="54" t="s">
        <v>784</v>
      </c>
      <c r="C35" s="55">
        <v>1115.3</v>
      </c>
      <c r="D35" s="55">
        <v>3643.1</v>
      </c>
      <c r="E35" s="55">
        <v>0</v>
      </c>
      <c r="F35" s="55">
        <v>43</v>
      </c>
      <c r="G35" s="55">
        <v>59.7</v>
      </c>
      <c r="H35" s="55">
        <v>1708.1</v>
      </c>
      <c r="I35" s="55">
        <v>56.4</v>
      </c>
      <c r="J35" s="55">
        <v>16</v>
      </c>
      <c r="K35" s="55"/>
      <c r="L35" s="55">
        <f>+DESPACHO_EJECUTADO!FH39+DESPACHO_EJECUTADO!FI39</f>
        <v>73.3</v>
      </c>
      <c r="M35" s="55">
        <v>10.3</v>
      </c>
      <c r="N35" s="55">
        <v>1050.83</v>
      </c>
      <c r="O35" s="55">
        <v>533.70000000000005</v>
      </c>
      <c r="P35" s="55">
        <f t="shared" si="0"/>
        <v>8309.73</v>
      </c>
      <c r="Q35" s="1"/>
      <c r="R35" s="1"/>
      <c r="S35" s="1"/>
      <c r="T35" s="1"/>
      <c r="U35" s="210" t="s">
        <v>576</v>
      </c>
      <c r="V35" s="52" t="s">
        <v>939</v>
      </c>
      <c r="W35" s="53">
        <v>504</v>
      </c>
      <c r="X35" s="53" t="s">
        <v>913</v>
      </c>
    </row>
    <row r="36" spans="1:24" x14ac:dyDescent="0.25">
      <c r="A36" s="1"/>
      <c r="B36" s="54" t="s">
        <v>785</v>
      </c>
      <c r="C36" s="55">
        <v>1121.4000000000001</v>
      </c>
      <c r="D36" s="55">
        <v>3499.5</v>
      </c>
      <c r="E36" s="55">
        <v>0</v>
      </c>
      <c r="F36" s="55">
        <v>43.6</v>
      </c>
      <c r="G36" s="55">
        <v>62.2</v>
      </c>
      <c r="H36" s="55">
        <v>1773</v>
      </c>
      <c r="I36" s="55">
        <v>56.6</v>
      </c>
      <c r="J36" s="55">
        <v>15.8</v>
      </c>
      <c r="K36" s="55"/>
      <c r="L36" s="55">
        <f>+DESPACHO_EJECUTADO!FH40+DESPACHO_EJECUTADO!FI40</f>
        <v>73.3</v>
      </c>
      <c r="M36" s="55">
        <v>10.3</v>
      </c>
      <c r="N36" s="55">
        <v>1012.34</v>
      </c>
      <c r="O36" s="55">
        <v>568.5</v>
      </c>
      <c r="P36" s="55">
        <f t="shared" si="0"/>
        <v>8236.5400000000009</v>
      </c>
      <c r="Q36" s="1"/>
      <c r="R36" s="1"/>
      <c r="S36" s="1"/>
      <c r="T36" s="1"/>
      <c r="U36" s="210"/>
      <c r="V36" s="52" t="s">
        <v>940</v>
      </c>
      <c r="W36" s="53">
        <v>193.85</v>
      </c>
      <c r="X36" s="53" t="s">
        <v>913</v>
      </c>
    </row>
    <row r="37" spans="1:24" x14ac:dyDescent="0.25">
      <c r="A37" s="1"/>
      <c r="B37" s="54" t="s">
        <v>786</v>
      </c>
      <c r="C37" s="55">
        <v>1119.9000000000001</v>
      </c>
      <c r="D37" s="55">
        <v>3574.4</v>
      </c>
      <c r="E37" s="55">
        <v>0</v>
      </c>
      <c r="F37" s="55">
        <v>43.1</v>
      </c>
      <c r="G37" s="55">
        <v>60.4</v>
      </c>
      <c r="H37" s="55">
        <v>1772.9</v>
      </c>
      <c r="I37" s="55">
        <v>53.9</v>
      </c>
      <c r="J37" s="55">
        <v>15.9</v>
      </c>
      <c r="K37" s="55"/>
      <c r="L37" s="55">
        <f>+DESPACHO_EJECUTADO!FH41+DESPACHO_EJECUTADO!FI41</f>
        <v>73.400000000000006</v>
      </c>
      <c r="M37" s="55">
        <v>10.4</v>
      </c>
      <c r="N37" s="55">
        <v>986.51</v>
      </c>
      <c r="O37" s="55">
        <v>579</v>
      </c>
      <c r="P37" s="55">
        <f t="shared" si="0"/>
        <v>8289.81</v>
      </c>
      <c r="Q37" s="1"/>
      <c r="R37" s="1"/>
      <c r="S37" s="1"/>
      <c r="T37" s="1"/>
      <c r="U37" s="210" t="s">
        <v>577</v>
      </c>
      <c r="V37" s="52" t="s">
        <v>941</v>
      </c>
      <c r="W37" s="53">
        <v>489.6</v>
      </c>
      <c r="X37" s="53" t="s">
        <v>913</v>
      </c>
    </row>
    <row r="38" spans="1:24" x14ac:dyDescent="0.25">
      <c r="A38" s="1"/>
      <c r="B38" s="56" t="s">
        <v>787</v>
      </c>
      <c r="C38" s="57">
        <v>1110.7</v>
      </c>
      <c r="D38" s="57">
        <v>3510.7</v>
      </c>
      <c r="E38" s="57">
        <v>0</v>
      </c>
      <c r="F38" s="57">
        <v>43.2</v>
      </c>
      <c r="G38" s="57">
        <v>61.8</v>
      </c>
      <c r="H38" s="57">
        <v>1952.1000000000001</v>
      </c>
      <c r="I38" s="57">
        <v>56.7</v>
      </c>
      <c r="J38" s="57">
        <v>12.6</v>
      </c>
      <c r="K38" s="57"/>
      <c r="L38" s="57">
        <f>+DESPACHO_EJECUTADO!FH42+DESPACHO_EJECUTADO!FI42</f>
        <v>73.400000000000006</v>
      </c>
      <c r="M38" s="57">
        <v>10.4</v>
      </c>
      <c r="N38" s="57">
        <v>904.58</v>
      </c>
      <c r="O38" s="57">
        <v>579.5</v>
      </c>
      <c r="P38" s="57">
        <f t="shared" si="0"/>
        <v>8315.68</v>
      </c>
      <c r="Q38" s="1"/>
      <c r="R38" s="1"/>
      <c r="S38" s="1"/>
      <c r="T38" s="1"/>
      <c r="U38" s="210"/>
      <c r="V38" s="52" t="s">
        <v>942</v>
      </c>
      <c r="W38" s="53">
        <v>489.6</v>
      </c>
      <c r="X38" s="53" t="s">
        <v>913</v>
      </c>
    </row>
    <row r="39" spans="1:24" x14ac:dyDescent="0.25">
      <c r="A39" s="1"/>
      <c r="B39" s="50" t="s">
        <v>788</v>
      </c>
      <c r="C39" s="51">
        <v>1112.7</v>
      </c>
      <c r="D39" s="51">
        <v>3575.3</v>
      </c>
      <c r="E39" s="51">
        <v>0</v>
      </c>
      <c r="F39" s="51">
        <v>43.2</v>
      </c>
      <c r="G39" s="51">
        <v>60.9</v>
      </c>
      <c r="H39" s="51">
        <v>1832.4</v>
      </c>
      <c r="I39" s="51">
        <v>55.4</v>
      </c>
      <c r="J39" s="51">
        <v>11.9</v>
      </c>
      <c r="K39" s="51"/>
      <c r="L39" s="51">
        <f>+DESPACHO_EJECUTADO!FH43+DESPACHO_EJECUTADO!FI43</f>
        <v>73.599999999999994</v>
      </c>
      <c r="M39" s="51">
        <v>10.4</v>
      </c>
      <c r="N39" s="51">
        <v>836.36</v>
      </c>
      <c r="O39" s="51">
        <v>625.70000000000005</v>
      </c>
      <c r="P39" s="51">
        <f t="shared" si="0"/>
        <v>8237.8599999999988</v>
      </c>
      <c r="Q39" s="1"/>
      <c r="R39" s="1"/>
      <c r="S39" s="1"/>
      <c r="T39" s="1"/>
      <c r="U39" s="210"/>
      <c r="V39" s="52" t="s">
        <v>943</v>
      </c>
      <c r="W39" s="53">
        <v>480</v>
      </c>
      <c r="X39" s="53" t="s">
        <v>913</v>
      </c>
    </row>
    <row r="40" spans="1:24" x14ac:dyDescent="0.25">
      <c r="A40" s="1"/>
      <c r="B40" s="54" t="s">
        <v>789</v>
      </c>
      <c r="C40" s="55">
        <v>1118.8</v>
      </c>
      <c r="D40" s="55">
        <v>3735.5</v>
      </c>
      <c r="E40" s="55">
        <v>0</v>
      </c>
      <c r="F40" s="55">
        <v>42.9</v>
      </c>
      <c r="G40" s="55">
        <v>61.2</v>
      </c>
      <c r="H40" s="55">
        <v>1837.1</v>
      </c>
      <c r="I40" s="55">
        <v>52.2</v>
      </c>
      <c r="J40" s="55">
        <v>13.2</v>
      </c>
      <c r="K40" s="55"/>
      <c r="L40" s="55">
        <f>+DESPACHO_EJECUTADO!FH44+DESPACHO_EJECUTADO!FI44</f>
        <v>73.099999999999994</v>
      </c>
      <c r="M40" s="55">
        <v>10.4</v>
      </c>
      <c r="N40" s="55">
        <v>515.47</v>
      </c>
      <c r="O40" s="55">
        <v>666.9</v>
      </c>
      <c r="P40" s="55">
        <f t="shared" si="0"/>
        <v>8126.7699999999995</v>
      </c>
      <c r="Q40" s="1"/>
      <c r="R40" s="1"/>
      <c r="S40" s="1"/>
      <c r="T40" s="1"/>
      <c r="U40" s="210"/>
      <c r="V40" s="52" t="s">
        <v>944</v>
      </c>
      <c r="W40" s="53">
        <v>163.25</v>
      </c>
      <c r="X40" s="53" t="s">
        <v>913</v>
      </c>
    </row>
    <row r="41" spans="1:24" x14ac:dyDescent="0.25">
      <c r="A41" s="1"/>
      <c r="B41" s="54" t="s">
        <v>790</v>
      </c>
      <c r="C41" s="55">
        <v>1112.7</v>
      </c>
      <c r="D41" s="55">
        <v>3773.4</v>
      </c>
      <c r="E41" s="55">
        <v>0</v>
      </c>
      <c r="F41" s="55">
        <v>43</v>
      </c>
      <c r="G41" s="55">
        <v>59.6</v>
      </c>
      <c r="H41" s="55">
        <v>1977.8</v>
      </c>
      <c r="I41" s="55">
        <v>52.7</v>
      </c>
      <c r="J41" s="55">
        <v>13.1</v>
      </c>
      <c r="K41" s="55"/>
      <c r="L41" s="55">
        <f>+DESPACHO_EJECUTADO!FH45+DESPACHO_EJECUTADO!FI45</f>
        <v>73.099999999999994</v>
      </c>
      <c r="M41" s="55">
        <v>10.9</v>
      </c>
      <c r="N41" s="55">
        <v>175.68</v>
      </c>
      <c r="O41" s="55">
        <v>657.8</v>
      </c>
      <c r="P41" s="55">
        <f t="shared" si="0"/>
        <v>7949.7800000000016</v>
      </c>
      <c r="Q41" s="1"/>
      <c r="R41" s="1"/>
      <c r="S41" s="1"/>
      <c r="T41" s="1"/>
      <c r="U41" s="210" t="s">
        <v>564</v>
      </c>
      <c r="V41" s="52" t="s">
        <v>945</v>
      </c>
      <c r="W41" s="53">
        <v>82.95</v>
      </c>
      <c r="X41" s="53" t="s">
        <v>913</v>
      </c>
    </row>
    <row r="42" spans="1:24" x14ac:dyDescent="0.25">
      <c r="A42" s="1"/>
      <c r="B42" s="54" t="s">
        <v>791</v>
      </c>
      <c r="C42" s="55">
        <v>1115.3</v>
      </c>
      <c r="D42" s="55">
        <v>3651.7</v>
      </c>
      <c r="E42" s="55">
        <v>0</v>
      </c>
      <c r="F42" s="55">
        <v>43</v>
      </c>
      <c r="G42" s="55">
        <v>61.5</v>
      </c>
      <c r="H42" s="55">
        <v>2087.1999999999998</v>
      </c>
      <c r="I42" s="55">
        <v>57.6</v>
      </c>
      <c r="J42" s="55">
        <v>12.8</v>
      </c>
      <c r="K42" s="55"/>
      <c r="L42" s="55">
        <f>+DESPACHO_EJECUTADO!FH46+DESPACHO_EJECUTADO!FI46</f>
        <v>73.3</v>
      </c>
      <c r="M42" s="55">
        <v>10.9</v>
      </c>
      <c r="N42" s="55">
        <v>18.170000000000002</v>
      </c>
      <c r="O42" s="55">
        <v>625.5</v>
      </c>
      <c r="P42" s="55">
        <f t="shared" si="0"/>
        <v>7756.97</v>
      </c>
      <c r="Q42" s="1"/>
      <c r="R42" s="1"/>
      <c r="S42" s="1"/>
      <c r="T42" s="1"/>
      <c r="U42" s="210" t="s">
        <v>547</v>
      </c>
      <c r="V42" s="52" t="s">
        <v>946</v>
      </c>
      <c r="W42" s="53">
        <v>449.25</v>
      </c>
      <c r="X42" s="53" t="s">
        <v>913</v>
      </c>
    </row>
    <row r="43" spans="1:24" x14ac:dyDescent="0.25">
      <c r="A43" s="1"/>
      <c r="B43" s="54" t="s">
        <v>792</v>
      </c>
      <c r="C43" s="55">
        <v>1115</v>
      </c>
      <c r="D43" s="55">
        <v>3781</v>
      </c>
      <c r="E43" s="55">
        <v>0</v>
      </c>
      <c r="F43" s="55">
        <v>42.9</v>
      </c>
      <c r="G43" s="55">
        <v>59.5</v>
      </c>
      <c r="H43" s="55">
        <v>2107.9</v>
      </c>
      <c r="I43" s="55">
        <v>57.3</v>
      </c>
      <c r="J43" s="55">
        <v>12</v>
      </c>
      <c r="K43" s="55"/>
      <c r="L43" s="55">
        <f>+DESPACHO_EJECUTADO!FH47+DESPACHO_EJECUTADO!FI47</f>
        <v>73.3</v>
      </c>
      <c r="M43" s="55">
        <v>10.9</v>
      </c>
      <c r="N43" s="55">
        <v>0</v>
      </c>
      <c r="O43" s="55">
        <v>626.9</v>
      </c>
      <c r="P43" s="55">
        <f t="shared" si="0"/>
        <v>7886.6999999999989</v>
      </c>
      <c r="Q43" s="1"/>
      <c r="R43" s="1"/>
      <c r="S43" s="1"/>
      <c r="T43" s="1"/>
      <c r="U43" s="210" t="s">
        <v>565</v>
      </c>
      <c r="V43" s="52" t="s">
        <v>947</v>
      </c>
      <c r="W43" s="53">
        <v>443.2</v>
      </c>
      <c r="X43" s="53" t="s">
        <v>913</v>
      </c>
    </row>
    <row r="44" spans="1:24" x14ac:dyDescent="0.25">
      <c r="A44" s="1"/>
      <c r="B44" s="54" t="s">
        <v>793</v>
      </c>
      <c r="C44" s="55">
        <v>1119.8</v>
      </c>
      <c r="D44" s="55">
        <v>3788.2</v>
      </c>
      <c r="E44" s="55">
        <v>0</v>
      </c>
      <c r="F44" s="55">
        <v>43</v>
      </c>
      <c r="G44" s="55">
        <v>61.9</v>
      </c>
      <c r="H44" s="55">
        <v>2293.6999999999998</v>
      </c>
      <c r="I44" s="55">
        <v>57.3</v>
      </c>
      <c r="J44" s="55">
        <v>14.9</v>
      </c>
      <c r="K44" s="55"/>
      <c r="L44" s="55">
        <f>+DESPACHO_EJECUTADO!FH48+DESPACHO_EJECUTADO!FI48</f>
        <v>73.199999999999989</v>
      </c>
      <c r="M44" s="55">
        <v>10.9</v>
      </c>
      <c r="N44" s="55">
        <v>0</v>
      </c>
      <c r="O44" s="55">
        <v>619.4</v>
      </c>
      <c r="P44" s="55">
        <f t="shared" si="0"/>
        <v>8082.2999999999984</v>
      </c>
      <c r="Q44" s="1"/>
      <c r="R44" s="1"/>
      <c r="S44" s="1"/>
      <c r="T44" s="1"/>
      <c r="U44" s="210" t="s">
        <v>38</v>
      </c>
      <c r="V44" s="52" t="s">
        <v>948</v>
      </c>
      <c r="W44" s="53" t="s">
        <v>913</v>
      </c>
      <c r="X44" s="53">
        <v>4800.2</v>
      </c>
    </row>
    <row r="45" spans="1:24" x14ac:dyDescent="0.25">
      <c r="A45" s="1"/>
      <c r="B45" s="54" t="s">
        <v>794</v>
      </c>
      <c r="C45" s="55">
        <v>1111.8</v>
      </c>
      <c r="D45" s="55">
        <v>3874.8</v>
      </c>
      <c r="E45" s="55">
        <v>0</v>
      </c>
      <c r="F45" s="55">
        <v>43.2</v>
      </c>
      <c r="G45" s="55">
        <v>60.2</v>
      </c>
      <c r="H45" s="55">
        <v>2295.3000000000002</v>
      </c>
      <c r="I45" s="55">
        <v>54.8</v>
      </c>
      <c r="J45" s="55">
        <v>14.8</v>
      </c>
      <c r="K45" s="55"/>
      <c r="L45" s="55">
        <f>+DESPACHO_EJECUTADO!FH49+DESPACHO_EJECUTADO!FI49</f>
        <v>73.3</v>
      </c>
      <c r="M45" s="55">
        <v>10.9</v>
      </c>
      <c r="N45" s="55">
        <v>0</v>
      </c>
      <c r="O45" s="55">
        <v>587.29999999999995</v>
      </c>
      <c r="P45" s="55">
        <f t="shared" si="0"/>
        <v>8126.4000000000005</v>
      </c>
      <c r="Q45" s="1"/>
      <c r="R45" s="1"/>
      <c r="S45" s="1"/>
      <c r="T45" s="1"/>
      <c r="U45" s="210" t="s">
        <v>549</v>
      </c>
      <c r="V45" s="52" t="s">
        <v>949</v>
      </c>
      <c r="W45" s="53">
        <v>2170.9</v>
      </c>
      <c r="X45" s="53" t="s">
        <v>913</v>
      </c>
    </row>
    <row r="46" spans="1:24" x14ac:dyDescent="0.25">
      <c r="A46" s="1"/>
      <c r="B46" s="56" t="s">
        <v>795</v>
      </c>
      <c r="C46" s="57">
        <v>1112.2</v>
      </c>
      <c r="D46" s="57">
        <v>3805.4</v>
      </c>
      <c r="E46" s="57">
        <v>0</v>
      </c>
      <c r="F46" s="57">
        <v>43</v>
      </c>
      <c r="G46" s="57">
        <v>60.7</v>
      </c>
      <c r="H46" s="57">
        <v>2315</v>
      </c>
      <c r="I46" s="57">
        <v>53.6</v>
      </c>
      <c r="J46" s="57">
        <v>14.8</v>
      </c>
      <c r="K46" s="57"/>
      <c r="L46" s="57">
        <f>+DESPACHO_EJECUTADO!FH50+DESPACHO_EJECUTADO!FI50</f>
        <v>73.5</v>
      </c>
      <c r="M46" s="57">
        <v>11.1</v>
      </c>
      <c r="N46" s="57">
        <v>0</v>
      </c>
      <c r="O46" s="57">
        <v>576.1</v>
      </c>
      <c r="P46" s="57">
        <f t="shared" si="0"/>
        <v>8065.4000000000015</v>
      </c>
      <c r="Q46" s="1"/>
      <c r="R46" s="1"/>
      <c r="S46" s="1"/>
      <c r="T46" s="1"/>
      <c r="U46" s="210" t="s">
        <v>553</v>
      </c>
      <c r="V46" s="52" t="s">
        <v>950</v>
      </c>
      <c r="W46" s="53">
        <v>97.2</v>
      </c>
      <c r="X46" s="53" t="s">
        <v>913</v>
      </c>
    </row>
    <row r="47" spans="1:24" x14ac:dyDescent="0.25">
      <c r="A47" s="1"/>
      <c r="B47" s="50" t="s">
        <v>796</v>
      </c>
      <c r="C47" s="51">
        <v>1115.9000000000001</v>
      </c>
      <c r="D47" s="51">
        <v>3819.8</v>
      </c>
      <c r="E47" s="51">
        <v>0</v>
      </c>
      <c r="F47" s="51">
        <v>43.1</v>
      </c>
      <c r="G47" s="51">
        <v>59.8</v>
      </c>
      <c r="H47" s="51">
        <v>2311.3999999999996</v>
      </c>
      <c r="I47" s="51">
        <v>53.7</v>
      </c>
      <c r="J47" s="51">
        <v>15</v>
      </c>
      <c r="K47" s="51"/>
      <c r="L47" s="51">
        <f>+DESPACHO_EJECUTADO!FH51+DESPACHO_EJECUTADO!FI51</f>
        <v>73.099999999999994</v>
      </c>
      <c r="M47" s="51">
        <v>11.1</v>
      </c>
      <c r="N47" s="51">
        <v>0</v>
      </c>
      <c r="O47" s="51">
        <v>544.20000000000005</v>
      </c>
      <c r="P47" s="51">
        <f t="shared" si="0"/>
        <v>8047.1000000000013</v>
      </c>
      <c r="Q47" s="1"/>
      <c r="R47" s="1"/>
      <c r="S47" s="1"/>
      <c r="T47" s="1"/>
      <c r="U47" s="210" t="s">
        <v>93</v>
      </c>
      <c r="V47" s="52" t="s">
        <v>94</v>
      </c>
      <c r="W47" s="53" t="s">
        <v>913</v>
      </c>
      <c r="X47" s="53">
        <v>13940.85</v>
      </c>
    </row>
    <row r="48" spans="1:24" x14ac:dyDescent="0.25">
      <c r="A48" s="1"/>
      <c r="B48" s="54" t="s">
        <v>797</v>
      </c>
      <c r="C48" s="55">
        <v>1108.9000000000001</v>
      </c>
      <c r="D48" s="55">
        <v>3801.4</v>
      </c>
      <c r="E48" s="55">
        <v>0</v>
      </c>
      <c r="F48" s="55">
        <v>42.8</v>
      </c>
      <c r="G48" s="55">
        <v>60.2</v>
      </c>
      <c r="H48" s="55">
        <v>2312.6</v>
      </c>
      <c r="I48" s="55">
        <v>52.3</v>
      </c>
      <c r="J48" s="55">
        <v>14.9</v>
      </c>
      <c r="K48" s="55"/>
      <c r="L48" s="55">
        <f>+DESPACHO_EJECUTADO!FH52+DESPACHO_EJECUTADO!FI52</f>
        <v>73.2</v>
      </c>
      <c r="M48" s="55">
        <v>11.1</v>
      </c>
      <c r="N48" s="55">
        <v>0</v>
      </c>
      <c r="O48" s="55">
        <v>525.20000000000005</v>
      </c>
      <c r="P48" s="55">
        <f t="shared" si="0"/>
        <v>8002.5999999999995</v>
      </c>
      <c r="Q48" s="1"/>
      <c r="R48" s="1"/>
      <c r="S48" s="1"/>
      <c r="T48" s="1"/>
      <c r="U48" s="210"/>
      <c r="V48" s="52" t="s">
        <v>951</v>
      </c>
      <c r="W48" s="53">
        <v>257.10000000000002</v>
      </c>
      <c r="X48" s="53" t="s">
        <v>913</v>
      </c>
    </row>
    <row r="49" spans="1:24" x14ac:dyDescent="0.25">
      <c r="A49" s="1"/>
      <c r="B49" s="54" t="s">
        <v>798</v>
      </c>
      <c r="C49" s="55">
        <v>1106.4000000000001</v>
      </c>
      <c r="D49" s="55">
        <v>3792.1</v>
      </c>
      <c r="E49" s="55">
        <v>0</v>
      </c>
      <c r="F49" s="55">
        <v>42.8</v>
      </c>
      <c r="G49" s="55">
        <v>60</v>
      </c>
      <c r="H49" s="55">
        <v>2235</v>
      </c>
      <c r="I49" s="55">
        <v>55.3</v>
      </c>
      <c r="J49" s="55">
        <v>14.9</v>
      </c>
      <c r="K49" s="55"/>
      <c r="L49" s="55">
        <f>+DESPACHO_EJECUTADO!FH53+DESPACHO_EJECUTADO!FI53</f>
        <v>73.400000000000006</v>
      </c>
      <c r="M49" s="55">
        <v>11.1</v>
      </c>
      <c r="N49" s="55">
        <v>0</v>
      </c>
      <c r="O49" s="55">
        <v>508.4</v>
      </c>
      <c r="P49" s="55">
        <f t="shared" si="0"/>
        <v>7899.4</v>
      </c>
      <c r="Q49" s="1"/>
      <c r="R49" s="1"/>
      <c r="S49" s="1"/>
      <c r="T49" s="1"/>
      <c r="U49" s="210" t="s">
        <v>545</v>
      </c>
      <c r="V49" s="52" t="s">
        <v>952</v>
      </c>
      <c r="W49" s="53" t="s">
        <v>913</v>
      </c>
      <c r="X49" s="53">
        <v>1900.05</v>
      </c>
    </row>
    <row r="50" spans="1:24" x14ac:dyDescent="0.25">
      <c r="A50" s="1"/>
      <c r="B50" s="54" t="s">
        <v>799</v>
      </c>
      <c r="C50" s="55">
        <v>1105.9000000000001</v>
      </c>
      <c r="D50" s="55">
        <v>3597.6</v>
      </c>
      <c r="E50" s="55">
        <v>0</v>
      </c>
      <c r="F50" s="55">
        <v>43</v>
      </c>
      <c r="G50" s="55">
        <v>60.7</v>
      </c>
      <c r="H50" s="55">
        <v>2235.6</v>
      </c>
      <c r="I50" s="55">
        <v>53</v>
      </c>
      <c r="J50" s="55">
        <v>14.9</v>
      </c>
      <c r="K50" s="55"/>
      <c r="L50" s="55">
        <f>+DESPACHO_EJECUTADO!FH54+DESPACHO_EJECUTADO!FI54</f>
        <v>73.2</v>
      </c>
      <c r="M50" s="55">
        <v>11.1</v>
      </c>
      <c r="N50" s="55">
        <v>0</v>
      </c>
      <c r="O50" s="55">
        <v>508.5</v>
      </c>
      <c r="P50" s="55">
        <f t="shared" si="0"/>
        <v>7703.4999999999991</v>
      </c>
      <c r="Q50" s="1"/>
      <c r="R50" s="1"/>
      <c r="S50" s="1"/>
      <c r="T50" s="1"/>
      <c r="U50" s="210" t="s">
        <v>559</v>
      </c>
      <c r="V50" s="52" t="s">
        <v>953</v>
      </c>
      <c r="W50" s="53">
        <v>65.95</v>
      </c>
      <c r="X50" s="53" t="s">
        <v>913</v>
      </c>
    </row>
    <row r="51" spans="1:24" x14ac:dyDescent="0.25">
      <c r="A51" s="1"/>
      <c r="B51" s="54" t="s">
        <v>800</v>
      </c>
      <c r="C51" s="55">
        <v>1077.9000000000001</v>
      </c>
      <c r="D51" s="55">
        <v>3752.2</v>
      </c>
      <c r="E51" s="55">
        <v>0</v>
      </c>
      <c r="F51" s="55">
        <v>43.1</v>
      </c>
      <c r="G51" s="55">
        <v>59.8</v>
      </c>
      <c r="H51" s="55">
        <v>1879.3</v>
      </c>
      <c r="I51" s="55">
        <v>52.2</v>
      </c>
      <c r="J51" s="55">
        <v>14.8</v>
      </c>
      <c r="K51" s="55"/>
      <c r="L51" s="55">
        <f>+DESPACHO_EJECUTADO!FH55+DESPACHO_EJECUTADO!FI55</f>
        <v>73.5</v>
      </c>
      <c r="M51" s="55">
        <v>11.1</v>
      </c>
      <c r="N51" s="55">
        <v>0</v>
      </c>
      <c r="O51" s="55">
        <v>488.4</v>
      </c>
      <c r="P51" s="55">
        <f t="shared" si="0"/>
        <v>7452.3000000000011</v>
      </c>
      <c r="Q51" s="1"/>
      <c r="R51" s="1"/>
      <c r="S51" s="1"/>
      <c r="T51" s="1"/>
      <c r="U51" s="210" t="s">
        <v>105</v>
      </c>
      <c r="V51" s="52" t="s">
        <v>954</v>
      </c>
      <c r="W51" s="53">
        <v>136.35</v>
      </c>
      <c r="X51" s="53" t="s">
        <v>913</v>
      </c>
    </row>
    <row r="52" spans="1:24" x14ac:dyDescent="0.25">
      <c r="A52" s="1"/>
      <c r="B52" s="54" t="s">
        <v>801</v>
      </c>
      <c r="C52" s="55">
        <v>1079.2</v>
      </c>
      <c r="D52" s="55">
        <v>3719.2</v>
      </c>
      <c r="E52" s="55">
        <v>0</v>
      </c>
      <c r="F52" s="55">
        <v>42.9</v>
      </c>
      <c r="G52" s="55">
        <v>61.2</v>
      </c>
      <c r="H52" s="55">
        <v>1737.8000000000002</v>
      </c>
      <c r="I52" s="55">
        <v>52.1</v>
      </c>
      <c r="J52" s="55">
        <v>14.8</v>
      </c>
      <c r="K52" s="55"/>
      <c r="L52" s="55">
        <f>+DESPACHO_EJECUTADO!FH56+DESPACHO_EJECUTADO!FI56</f>
        <v>73.3</v>
      </c>
      <c r="M52" s="55">
        <v>11.1</v>
      </c>
      <c r="N52" s="55">
        <v>0</v>
      </c>
      <c r="O52" s="55">
        <v>468.5</v>
      </c>
      <c r="P52" s="55">
        <f t="shared" si="0"/>
        <v>7260.1</v>
      </c>
      <c r="Q52" s="1"/>
      <c r="R52" s="1"/>
      <c r="S52" s="1"/>
      <c r="T52" s="1"/>
      <c r="U52" s="210"/>
      <c r="V52" s="52" t="s">
        <v>955</v>
      </c>
      <c r="W52" s="53" t="s">
        <v>913</v>
      </c>
      <c r="X52" s="53">
        <v>5414.1</v>
      </c>
    </row>
    <row r="53" spans="1:24" x14ac:dyDescent="0.25">
      <c r="A53" s="1"/>
      <c r="B53" s="54" t="s">
        <v>802</v>
      </c>
      <c r="C53" s="55">
        <v>1076.2</v>
      </c>
      <c r="D53" s="55">
        <v>3717.4</v>
      </c>
      <c r="E53" s="55">
        <v>0</v>
      </c>
      <c r="F53" s="55">
        <v>42.9</v>
      </c>
      <c r="G53" s="55">
        <v>60.2</v>
      </c>
      <c r="H53" s="55">
        <v>1735.2</v>
      </c>
      <c r="I53" s="55">
        <v>54.6</v>
      </c>
      <c r="J53" s="55">
        <v>14.6</v>
      </c>
      <c r="K53" s="55"/>
      <c r="L53" s="55">
        <f>+DESPACHO_EJECUTADO!FH57+DESPACHO_EJECUTADO!FI57</f>
        <v>73.099999999999994</v>
      </c>
      <c r="M53" s="55">
        <v>11.1</v>
      </c>
      <c r="N53" s="55">
        <v>0</v>
      </c>
      <c r="O53" s="55">
        <v>403.9</v>
      </c>
      <c r="P53" s="55">
        <f t="shared" si="0"/>
        <v>7189.2000000000007</v>
      </c>
      <c r="Q53" s="1"/>
      <c r="R53" s="1"/>
      <c r="S53" s="1"/>
      <c r="T53" s="1"/>
      <c r="U53" s="210"/>
      <c r="V53" s="52" t="s">
        <v>111</v>
      </c>
      <c r="W53" s="53" t="s">
        <v>913</v>
      </c>
      <c r="X53" s="53">
        <v>2232</v>
      </c>
    </row>
    <row r="54" spans="1:24" x14ac:dyDescent="0.25">
      <c r="A54" s="1"/>
      <c r="B54" s="56" t="s">
        <v>56</v>
      </c>
      <c r="C54" s="57">
        <v>1076.2</v>
      </c>
      <c r="D54" s="57">
        <v>3508.6</v>
      </c>
      <c r="E54" s="57">
        <v>0</v>
      </c>
      <c r="F54" s="57">
        <v>43</v>
      </c>
      <c r="G54" s="57">
        <v>59.8</v>
      </c>
      <c r="H54" s="57">
        <v>1735.8</v>
      </c>
      <c r="I54" s="57">
        <v>53.3</v>
      </c>
      <c r="J54" s="57">
        <v>15.7</v>
      </c>
      <c r="K54" s="57"/>
      <c r="L54" s="57">
        <f>+DESPACHO_EJECUTADO!FH58+DESPACHO_EJECUTADO!FI58</f>
        <v>73.2</v>
      </c>
      <c r="M54" s="57">
        <v>11.1</v>
      </c>
      <c r="N54" s="57">
        <v>0</v>
      </c>
      <c r="O54" s="57">
        <v>392</v>
      </c>
      <c r="P54" s="57">
        <f t="shared" si="0"/>
        <v>6968.7000000000007</v>
      </c>
      <c r="Q54" s="1"/>
      <c r="R54" s="1"/>
      <c r="S54" s="1"/>
      <c r="T54" s="1"/>
      <c r="U54" s="210"/>
      <c r="V54" s="52" t="s">
        <v>956</v>
      </c>
      <c r="W54" s="53">
        <v>249.35</v>
      </c>
      <c r="X54" s="53" t="s">
        <v>913</v>
      </c>
    </row>
    <row r="55" spans="1:24" x14ac:dyDescent="0.25">
      <c r="A55" s="1"/>
      <c r="B55" s="58" t="s">
        <v>957</v>
      </c>
      <c r="C55" s="59">
        <f>SUM(C7:C54)/2</f>
        <v>26645.45</v>
      </c>
      <c r="D55" s="59">
        <f t="shared" ref="D55:P55" si="1">SUM(D7:D54)/2</f>
        <v>87236.35</v>
      </c>
      <c r="E55" s="59">
        <f t="shared" si="1"/>
        <v>0</v>
      </c>
      <c r="F55" s="59">
        <f t="shared" si="1"/>
        <v>1033.75</v>
      </c>
      <c r="G55" s="59">
        <f t="shared" si="1"/>
        <v>817.00000000000011</v>
      </c>
      <c r="H55" s="59">
        <f t="shared" si="1"/>
        <v>40553.400000000009</v>
      </c>
      <c r="I55" s="59">
        <f t="shared" si="1"/>
        <v>1294.3000000000002</v>
      </c>
      <c r="J55" s="59">
        <f t="shared" si="1"/>
        <v>363.94999999999987</v>
      </c>
      <c r="K55" s="59">
        <f t="shared" si="1"/>
        <v>0</v>
      </c>
      <c r="L55" s="59">
        <f t="shared" si="1"/>
        <v>1757.8</v>
      </c>
      <c r="M55" s="59">
        <f t="shared" si="1"/>
        <v>261.8</v>
      </c>
      <c r="N55" s="59">
        <f t="shared" si="1"/>
        <v>10183.625</v>
      </c>
      <c r="O55" s="59">
        <f t="shared" si="1"/>
        <v>9514.9000000000015</v>
      </c>
      <c r="P55" s="59">
        <f t="shared" si="1"/>
        <v>179662.32499999998</v>
      </c>
      <c r="Q55" s="1"/>
      <c r="R55" s="1"/>
      <c r="S55" s="1"/>
      <c r="T55" s="1"/>
      <c r="U55" s="210" t="s">
        <v>113</v>
      </c>
      <c r="V55" s="52" t="s">
        <v>958</v>
      </c>
      <c r="W55" s="53" t="s">
        <v>913</v>
      </c>
      <c r="X55" s="53">
        <v>1882.25</v>
      </c>
    </row>
    <row r="56" spans="1:24" x14ac:dyDescent="0.25">
      <c r="A56" s="1"/>
      <c r="B56" s="58" t="s">
        <v>959</v>
      </c>
      <c r="C56" s="192">
        <f t="shared" ref="C56:P56" si="2">+C55/$P$55</f>
        <v>0.14830850040485674</v>
      </c>
      <c r="D56" s="192">
        <f t="shared" si="2"/>
        <v>0.48555728086008021</v>
      </c>
      <c r="E56" s="192">
        <f t="shared" si="2"/>
        <v>0</v>
      </c>
      <c r="F56" s="192">
        <f t="shared" si="2"/>
        <v>5.7538496176090343E-3</v>
      </c>
      <c r="G56" s="192">
        <f t="shared" si="2"/>
        <v>4.5474197219700909E-3</v>
      </c>
      <c r="H56" s="192">
        <f t="shared" si="2"/>
        <v>0.22572011132551031</v>
      </c>
      <c r="I56" s="192">
        <f t="shared" si="2"/>
        <v>7.2040701911210391E-3</v>
      </c>
      <c r="J56" s="192">
        <f t="shared" si="2"/>
        <v>2.0257446852031996E-3</v>
      </c>
      <c r="K56" s="192">
        <f t="shared" si="2"/>
        <v>0</v>
      </c>
      <c r="L56" s="192">
        <f t="shared" si="2"/>
        <v>9.7839098987503367E-3</v>
      </c>
      <c r="M56" s="192">
        <f t="shared" si="2"/>
        <v>1.4571780700266461E-3</v>
      </c>
      <c r="N56" s="192">
        <f t="shared" si="2"/>
        <v>5.6682028355137901E-2</v>
      </c>
      <c r="O56" s="192">
        <f t="shared" si="2"/>
        <v>5.2959906869734667E-2</v>
      </c>
      <c r="P56" s="192">
        <f t="shared" si="2"/>
        <v>1</v>
      </c>
      <c r="Q56" s="1"/>
      <c r="R56" s="1"/>
      <c r="S56" s="1"/>
      <c r="T56" s="1"/>
      <c r="U56" s="210"/>
      <c r="V56" s="52" t="s">
        <v>960</v>
      </c>
      <c r="W56" s="53">
        <v>13.2</v>
      </c>
      <c r="X56" s="53" t="s">
        <v>913</v>
      </c>
    </row>
    <row r="57" spans="1:24" x14ac:dyDescent="0.25">
      <c r="A57" s="1"/>
      <c r="B57" s="1"/>
      <c r="C57" s="1"/>
      <c r="D57" s="1"/>
      <c r="E57" s="1"/>
      <c r="F57" s="1"/>
      <c r="G57" s="1"/>
      <c r="H57" s="1"/>
      <c r="I57" s="1"/>
      <c r="J57" s="1"/>
      <c r="K57" s="1"/>
      <c r="L57" s="1"/>
      <c r="M57" s="1"/>
      <c r="N57" s="1"/>
      <c r="O57" s="1"/>
      <c r="P57" s="1"/>
      <c r="Q57" s="1"/>
      <c r="R57" s="1"/>
      <c r="S57" s="1"/>
      <c r="T57" s="1"/>
      <c r="U57" s="210"/>
      <c r="V57" s="52" t="s">
        <v>961</v>
      </c>
      <c r="W57" s="53">
        <v>672.75</v>
      </c>
      <c r="X57" s="53" t="s">
        <v>913</v>
      </c>
    </row>
    <row r="58" spans="1:24" x14ac:dyDescent="0.25">
      <c r="A58" s="1"/>
      <c r="B58" s="1"/>
      <c r="C58" s="1"/>
      <c r="D58" s="1"/>
      <c r="E58" s="1"/>
      <c r="F58" s="1"/>
      <c r="G58" s="1"/>
      <c r="H58" s="1"/>
      <c r="I58" s="1"/>
      <c r="J58" s="1"/>
      <c r="K58" s="1"/>
      <c r="L58" s="1"/>
      <c r="M58" s="1"/>
      <c r="N58" s="1"/>
      <c r="O58" s="1"/>
      <c r="P58" s="1"/>
      <c r="Q58" s="1"/>
      <c r="R58" s="1"/>
      <c r="S58" s="1"/>
      <c r="T58" s="1"/>
      <c r="U58" s="210"/>
      <c r="V58" s="52" t="s">
        <v>114</v>
      </c>
      <c r="W58" s="53" t="s">
        <v>913</v>
      </c>
      <c r="X58" s="53">
        <v>5010.3</v>
      </c>
    </row>
    <row r="59" spans="1:24" x14ac:dyDescent="0.25">
      <c r="A59" s="1"/>
      <c r="B59" s="1"/>
      <c r="C59" s="1"/>
      <c r="D59" s="1"/>
      <c r="E59" s="1"/>
      <c r="F59" s="1"/>
      <c r="G59" s="1"/>
      <c r="H59" s="1"/>
      <c r="I59" s="1"/>
      <c r="J59" s="1"/>
      <c r="K59" s="1"/>
      <c r="L59" s="1"/>
      <c r="M59" s="1"/>
      <c r="N59" s="1"/>
      <c r="O59" s="1"/>
      <c r="P59" s="1"/>
      <c r="Q59" s="1"/>
      <c r="R59" s="1"/>
      <c r="S59" s="1"/>
      <c r="T59" s="1"/>
      <c r="U59" s="210"/>
      <c r="V59" s="52" t="s">
        <v>116</v>
      </c>
      <c r="W59" s="53" t="s">
        <v>913</v>
      </c>
      <c r="X59" s="53">
        <v>3208.45</v>
      </c>
    </row>
    <row r="60" spans="1:24" x14ac:dyDescent="0.25">
      <c r="A60" s="1"/>
      <c r="B60" s="1"/>
      <c r="C60" s="1"/>
      <c r="D60" s="1"/>
      <c r="E60" s="1"/>
      <c r="F60" s="1"/>
      <c r="G60" s="1"/>
      <c r="H60" s="1"/>
      <c r="I60" s="1"/>
      <c r="J60" s="1"/>
      <c r="K60" s="1"/>
      <c r="L60" s="1"/>
      <c r="M60" s="1"/>
      <c r="N60" s="1"/>
      <c r="O60" s="1"/>
      <c r="P60" s="1"/>
      <c r="Q60" s="1"/>
      <c r="R60" s="1"/>
      <c r="S60" s="1"/>
      <c r="T60" s="1"/>
      <c r="U60" s="210"/>
      <c r="V60" s="52" t="s">
        <v>962</v>
      </c>
      <c r="W60" s="53">
        <v>1503.6</v>
      </c>
      <c r="X60" s="53" t="s">
        <v>913</v>
      </c>
    </row>
    <row r="61" spans="1:24" x14ac:dyDescent="0.25">
      <c r="A61" s="1"/>
      <c r="B61" s="1"/>
      <c r="C61" s="1"/>
      <c r="D61" s="1"/>
      <c r="E61" s="1"/>
      <c r="F61" s="1"/>
      <c r="G61" s="1"/>
      <c r="H61" s="1"/>
      <c r="I61" s="1"/>
      <c r="J61" s="1"/>
      <c r="K61" s="1"/>
      <c r="L61" s="1"/>
      <c r="M61" s="1"/>
      <c r="N61" s="1"/>
      <c r="O61" s="1"/>
      <c r="P61" s="1"/>
      <c r="Q61" s="1"/>
      <c r="R61" s="1"/>
      <c r="S61" s="1"/>
      <c r="T61" s="1"/>
      <c r="U61" s="210" t="s">
        <v>543</v>
      </c>
      <c r="V61" s="52" t="s">
        <v>963</v>
      </c>
      <c r="W61" s="53" t="s">
        <v>913</v>
      </c>
      <c r="X61" s="53">
        <v>2641.8</v>
      </c>
    </row>
    <row r="62" spans="1:24" x14ac:dyDescent="0.25">
      <c r="A62" s="1"/>
      <c r="B62" s="1"/>
      <c r="C62" s="1"/>
      <c r="D62" s="1"/>
      <c r="E62" s="1"/>
      <c r="F62" s="1"/>
      <c r="G62" s="1"/>
      <c r="H62" s="1"/>
      <c r="I62" s="1"/>
      <c r="J62" s="1"/>
      <c r="K62" s="1"/>
      <c r="L62" s="1"/>
      <c r="M62" s="1"/>
      <c r="N62" s="1"/>
      <c r="O62" s="1"/>
      <c r="P62" s="1"/>
      <c r="Q62" s="1"/>
      <c r="R62" s="1"/>
      <c r="S62" s="1"/>
      <c r="T62" s="1"/>
      <c r="U62" s="210"/>
      <c r="V62" s="52" t="s">
        <v>964</v>
      </c>
      <c r="W62" s="53">
        <v>46.8</v>
      </c>
      <c r="X62" s="53" t="s">
        <v>913</v>
      </c>
    </row>
    <row r="63" spans="1:24" x14ac:dyDescent="0.25">
      <c r="A63" s="1"/>
      <c r="B63" s="1"/>
      <c r="C63" s="1"/>
      <c r="D63" s="1"/>
      <c r="E63" s="1"/>
      <c r="F63" s="1"/>
      <c r="G63" s="1"/>
      <c r="H63" s="1"/>
      <c r="I63" s="1"/>
      <c r="J63" s="1"/>
      <c r="K63" s="1"/>
      <c r="L63" s="1"/>
      <c r="M63" s="1"/>
      <c r="N63" s="1"/>
      <c r="O63" s="1"/>
      <c r="P63" s="1"/>
      <c r="Q63" s="1"/>
      <c r="R63" s="1"/>
      <c r="S63" s="1"/>
      <c r="T63" s="1"/>
      <c r="U63" s="210" t="s">
        <v>965</v>
      </c>
      <c r="V63" s="52" t="s">
        <v>966</v>
      </c>
      <c r="W63" s="53">
        <v>480.05</v>
      </c>
      <c r="X63" s="53" t="s">
        <v>913</v>
      </c>
    </row>
    <row r="64" spans="1:24" x14ac:dyDescent="0.25">
      <c r="A64" s="1"/>
      <c r="B64" s="1"/>
      <c r="C64" s="1"/>
      <c r="D64" s="1"/>
      <c r="E64" s="1"/>
      <c r="F64" s="1"/>
      <c r="G64" s="1"/>
      <c r="H64" s="1"/>
      <c r="I64" s="1"/>
      <c r="J64" s="1"/>
      <c r="K64" s="1"/>
      <c r="L64" s="1"/>
      <c r="M64" s="1"/>
      <c r="N64" s="1"/>
      <c r="O64" s="1"/>
      <c r="P64" s="1"/>
      <c r="Q64" s="1"/>
      <c r="R64" s="1"/>
      <c r="S64" s="1"/>
      <c r="T64" s="1"/>
      <c r="U64" s="210"/>
      <c r="V64" s="52" t="s">
        <v>967</v>
      </c>
      <c r="W64" s="53">
        <v>161.75</v>
      </c>
      <c r="X64" s="53" t="s">
        <v>913</v>
      </c>
    </row>
    <row r="65" spans="1:24" x14ac:dyDescent="0.25">
      <c r="A65" s="1"/>
      <c r="B65" s="1"/>
      <c r="C65" s="1"/>
      <c r="D65" s="1"/>
      <c r="E65" s="1"/>
      <c r="F65" s="1"/>
      <c r="G65" s="1"/>
      <c r="H65" s="1"/>
      <c r="I65" s="1"/>
      <c r="J65" s="1"/>
      <c r="K65" s="1"/>
      <c r="L65" s="1"/>
      <c r="M65" s="1"/>
      <c r="N65" s="1"/>
      <c r="O65" s="1"/>
      <c r="P65" s="1"/>
      <c r="Q65" s="1"/>
      <c r="R65" s="1"/>
      <c r="S65" s="1"/>
      <c r="T65" s="1"/>
      <c r="U65" s="210"/>
      <c r="V65" s="52" t="s">
        <v>968</v>
      </c>
      <c r="W65" s="53">
        <v>480</v>
      </c>
      <c r="X65" s="53" t="s">
        <v>913</v>
      </c>
    </row>
    <row r="66" spans="1:24" x14ac:dyDescent="0.25">
      <c r="A66" s="1"/>
      <c r="B66" s="1"/>
      <c r="C66" s="1"/>
      <c r="D66" s="1"/>
      <c r="E66" s="1"/>
      <c r="F66" s="1"/>
      <c r="G66" s="1"/>
      <c r="H66" s="1"/>
      <c r="I66" s="1"/>
      <c r="J66" s="1"/>
      <c r="K66" s="1"/>
      <c r="L66" s="1"/>
      <c r="M66" s="1"/>
      <c r="N66" s="1"/>
      <c r="O66" s="1"/>
      <c r="P66" s="1"/>
      <c r="Q66" s="1"/>
      <c r="R66" s="1"/>
      <c r="S66" s="1"/>
      <c r="T66" s="1"/>
      <c r="U66" s="210" t="s">
        <v>136</v>
      </c>
      <c r="V66" s="52" t="s">
        <v>969</v>
      </c>
      <c r="W66" s="53">
        <v>91.2</v>
      </c>
      <c r="X66" s="53" t="s">
        <v>913</v>
      </c>
    </row>
    <row r="67" spans="1:24" x14ac:dyDescent="0.25">
      <c r="A67" s="1"/>
      <c r="B67" s="1"/>
      <c r="C67" s="1"/>
      <c r="D67" s="1"/>
      <c r="E67" s="1"/>
      <c r="F67" s="1"/>
      <c r="G67" s="1"/>
      <c r="H67" s="1"/>
      <c r="I67" s="1"/>
      <c r="J67" s="1"/>
      <c r="K67" s="1"/>
      <c r="L67" s="1"/>
      <c r="M67" s="1"/>
      <c r="N67" s="1"/>
      <c r="O67" s="1"/>
      <c r="P67" s="1"/>
      <c r="Q67" s="1"/>
      <c r="R67" s="1"/>
      <c r="S67" s="1"/>
      <c r="T67" s="1"/>
      <c r="U67" s="210"/>
      <c r="V67" s="52" t="s">
        <v>137</v>
      </c>
      <c r="W67" s="53" t="s">
        <v>913</v>
      </c>
      <c r="X67" s="53">
        <v>3605.1</v>
      </c>
    </row>
    <row r="68" spans="1:24" x14ac:dyDescent="0.25">
      <c r="A68" s="1"/>
      <c r="B68" s="1"/>
      <c r="C68" s="1"/>
      <c r="D68" s="1"/>
      <c r="E68" s="1"/>
      <c r="F68" s="1"/>
      <c r="G68" s="1"/>
      <c r="H68" s="1"/>
      <c r="I68" s="1"/>
      <c r="J68" s="1"/>
      <c r="K68" s="1"/>
      <c r="L68" s="1"/>
      <c r="M68" s="1"/>
      <c r="N68" s="1"/>
      <c r="O68" s="1"/>
      <c r="P68" s="1"/>
      <c r="Q68" s="1"/>
      <c r="R68" s="1"/>
      <c r="S68" s="1"/>
      <c r="T68" s="1"/>
      <c r="U68" s="210"/>
      <c r="V68" s="52" t="s">
        <v>139</v>
      </c>
      <c r="W68" s="53" t="s">
        <v>913</v>
      </c>
      <c r="X68" s="53">
        <v>677.85</v>
      </c>
    </row>
    <row r="69" spans="1:24" x14ac:dyDescent="0.25">
      <c r="A69" s="1"/>
      <c r="B69" s="1"/>
      <c r="C69" s="1"/>
      <c r="D69" s="1"/>
      <c r="E69" s="1"/>
      <c r="F69" s="1"/>
      <c r="G69" s="1"/>
      <c r="H69" s="1"/>
      <c r="I69" s="1"/>
      <c r="J69" s="1"/>
      <c r="K69" s="1"/>
      <c r="L69" s="1"/>
      <c r="M69" s="1"/>
      <c r="N69" s="1"/>
      <c r="O69" s="1"/>
      <c r="P69" s="1"/>
      <c r="Q69" s="1"/>
      <c r="R69" s="1"/>
      <c r="S69" s="1"/>
      <c r="T69" s="1"/>
      <c r="U69" s="210"/>
      <c r="V69" s="52" t="s">
        <v>970</v>
      </c>
      <c r="W69" s="53" t="s">
        <v>913</v>
      </c>
      <c r="X69" s="53">
        <v>1012.75</v>
      </c>
    </row>
    <row r="70" spans="1:24" x14ac:dyDescent="0.25">
      <c r="A70" s="1"/>
      <c r="B70" s="1"/>
      <c r="C70" s="1"/>
      <c r="D70" s="1"/>
      <c r="E70" s="1"/>
      <c r="F70" s="1"/>
      <c r="G70" s="1"/>
      <c r="H70" s="1"/>
      <c r="I70" s="1"/>
      <c r="J70" s="1"/>
      <c r="K70" s="1"/>
      <c r="L70" s="1"/>
      <c r="M70" s="1"/>
      <c r="N70" s="1"/>
      <c r="O70" s="1"/>
      <c r="P70" s="1"/>
      <c r="Q70" s="1"/>
      <c r="R70" s="1"/>
      <c r="S70" s="1"/>
      <c r="T70" s="1"/>
      <c r="U70" s="210"/>
      <c r="V70" s="52" t="s">
        <v>971</v>
      </c>
      <c r="W70" s="53">
        <v>2565.25</v>
      </c>
      <c r="X70" s="53" t="s">
        <v>913</v>
      </c>
    </row>
    <row r="71" spans="1:24" x14ac:dyDescent="0.25">
      <c r="A71" s="1"/>
      <c r="B71" s="1"/>
      <c r="C71" s="1"/>
      <c r="D71" s="1"/>
      <c r="E71" s="1"/>
      <c r="F71" s="1"/>
      <c r="G71" s="1"/>
      <c r="H71" s="1"/>
      <c r="I71" s="1"/>
      <c r="J71" s="1"/>
      <c r="K71" s="1"/>
      <c r="L71" s="1"/>
      <c r="M71" s="1"/>
      <c r="N71" s="1"/>
      <c r="O71" s="1"/>
      <c r="P71" s="1"/>
      <c r="Q71" s="1"/>
      <c r="R71" s="1"/>
      <c r="S71" s="1"/>
      <c r="T71" s="1"/>
      <c r="U71" s="210" t="s">
        <v>525</v>
      </c>
      <c r="V71" s="52" t="s">
        <v>972</v>
      </c>
      <c r="W71" s="53">
        <v>220.7</v>
      </c>
      <c r="X71" s="53" t="s">
        <v>913</v>
      </c>
    </row>
    <row r="72" spans="1:24" x14ac:dyDescent="0.25">
      <c r="A72" s="1"/>
      <c r="B72" s="1"/>
      <c r="C72" s="1"/>
      <c r="D72" s="1"/>
      <c r="E72" s="1"/>
      <c r="F72" s="1"/>
      <c r="G72" s="1"/>
      <c r="H72" s="1"/>
      <c r="I72" s="1"/>
      <c r="J72" s="1"/>
      <c r="K72" s="1"/>
      <c r="L72" s="1"/>
      <c r="M72" s="1"/>
      <c r="N72" s="1"/>
      <c r="O72" s="1"/>
      <c r="P72" s="1"/>
      <c r="Q72" s="1"/>
      <c r="R72" s="1"/>
      <c r="S72" s="1"/>
      <c r="T72" s="1"/>
      <c r="U72" s="210" t="s">
        <v>558</v>
      </c>
      <c r="V72" s="52" t="s">
        <v>973</v>
      </c>
      <c r="W72" s="53">
        <v>487.95</v>
      </c>
      <c r="X72" s="53" t="s">
        <v>913</v>
      </c>
    </row>
    <row r="73" spans="1:24" x14ac:dyDescent="0.25">
      <c r="A73" s="1"/>
      <c r="B73" s="1"/>
      <c r="C73" s="1"/>
      <c r="D73" s="1"/>
      <c r="E73" s="1"/>
      <c r="F73" s="1"/>
      <c r="G73" s="1"/>
      <c r="H73" s="1"/>
      <c r="I73" s="1"/>
      <c r="J73" s="1"/>
      <c r="K73" s="1"/>
      <c r="L73" s="1"/>
      <c r="M73" s="1"/>
      <c r="N73" s="1"/>
      <c r="O73" s="1"/>
      <c r="P73" s="1"/>
      <c r="Q73" s="1"/>
      <c r="R73" s="1"/>
      <c r="S73" s="1"/>
      <c r="T73" s="1"/>
      <c r="U73" s="60" t="s">
        <v>957</v>
      </c>
      <c r="V73" s="61"/>
      <c r="W73" s="62">
        <v>26645.45</v>
      </c>
      <c r="X73" s="62">
        <v>87236.35</v>
      </c>
    </row>
  </sheetData>
  <mergeCells count="38">
    <mergeCell ref="U66:U70"/>
    <mergeCell ref="U71"/>
    <mergeCell ref="U72"/>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2" t="s">
        <v>974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row>
    <row r="6" spans="1:78" ht="44.1" customHeight="1" x14ac:dyDescent="0.25">
      <c r="A6" s="1"/>
      <c r="B6" s="211" t="s">
        <v>532</v>
      </c>
      <c r="C6" s="211" t="s">
        <v>975</v>
      </c>
      <c r="D6" s="211" t="s">
        <v>583</v>
      </c>
      <c r="E6" s="211" t="s">
        <v>584</v>
      </c>
      <c r="F6" s="211" t="s">
        <v>585</v>
      </c>
      <c r="G6" s="211" t="s">
        <v>586</v>
      </c>
      <c r="H6" s="211" t="s">
        <v>162</v>
      </c>
      <c r="I6" s="211" t="s">
        <v>571</v>
      </c>
      <c r="J6" s="211" t="s">
        <v>572</v>
      </c>
      <c r="K6" s="211" t="s">
        <v>205</v>
      </c>
      <c r="L6" s="211" t="s">
        <v>587</v>
      </c>
      <c r="M6" s="211" t="s">
        <v>554</v>
      </c>
      <c r="N6" s="211" t="s">
        <v>573</v>
      </c>
      <c r="O6" s="211" t="s">
        <v>555</v>
      </c>
      <c r="P6" s="211" t="s">
        <v>574</v>
      </c>
      <c r="Q6" s="211"/>
      <c r="R6" s="211"/>
      <c r="S6" s="211"/>
      <c r="T6" s="211"/>
      <c r="U6" s="211" t="s">
        <v>570</v>
      </c>
      <c r="V6" s="211" t="s">
        <v>560</v>
      </c>
      <c r="W6" s="211" t="s">
        <v>561</v>
      </c>
      <c r="X6" s="211" t="s">
        <v>562</v>
      </c>
      <c r="Y6" s="211" t="s">
        <v>563</v>
      </c>
      <c r="Z6" s="211" t="s">
        <v>575</v>
      </c>
      <c r="AA6" s="211"/>
      <c r="AB6" s="211" t="s">
        <v>273</v>
      </c>
      <c r="AC6" s="211" t="s">
        <v>976</v>
      </c>
      <c r="AD6" s="211"/>
      <c r="AE6" s="211" t="s">
        <v>81</v>
      </c>
      <c r="AF6" s="211"/>
      <c r="AG6" s="211"/>
      <c r="AH6" s="211"/>
      <c r="AI6" s="211" t="s">
        <v>576</v>
      </c>
      <c r="AJ6" s="211"/>
      <c r="AK6" s="211" t="s">
        <v>577</v>
      </c>
      <c r="AL6" s="211"/>
      <c r="AM6" s="211"/>
      <c r="AN6" s="211"/>
      <c r="AO6" s="211" t="s">
        <v>556</v>
      </c>
      <c r="AP6" s="211" t="s">
        <v>288</v>
      </c>
      <c r="AQ6" s="211" t="s">
        <v>294</v>
      </c>
      <c r="AR6" s="211" t="s">
        <v>977</v>
      </c>
      <c r="AS6" s="211" t="s">
        <v>564</v>
      </c>
      <c r="AT6" s="211" t="s">
        <v>565</v>
      </c>
      <c r="AU6" s="211" t="s">
        <v>978</v>
      </c>
      <c r="AV6" s="211" t="s">
        <v>578</v>
      </c>
      <c r="AW6" s="211" t="s">
        <v>93</v>
      </c>
      <c r="AX6" s="211"/>
      <c r="AY6" s="211" t="s">
        <v>557</v>
      </c>
      <c r="AZ6" s="211" t="s">
        <v>559</v>
      </c>
      <c r="BA6" s="211" t="s">
        <v>579</v>
      </c>
      <c r="BB6" s="211"/>
      <c r="BC6" s="211" t="s">
        <v>566</v>
      </c>
      <c r="BD6" s="211" t="s">
        <v>105</v>
      </c>
      <c r="BE6" s="211"/>
      <c r="BF6" s="211" t="s">
        <v>113</v>
      </c>
      <c r="BG6" s="211"/>
      <c r="BH6" s="211"/>
      <c r="BI6" s="211"/>
      <c r="BJ6" s="211"/>
      <c r="BK6" s="211"/>
      <c r="BL6" s="211" t="s">
        <v>567</v>
      </c>
      <c r="BM6" s="211" t="s">
        <v>568</v>
      </c>
      <c r="BN6" s="211" t="s">
        <v>364</v>
      </c>
      <c r="BO6" s="211" t="s">
        <v>378</v>
      </c>
      <c r="BP6" s="211"/>
      <c r="BQ6" s="211"/>
      <c r="BR6" s="211"/>
      <c r="BS6" s="211" t="s">
        <v>580</v>
      </c>
      <c r="BT6" s="211" t="s">
        <v>543</v>
      </c>
      <c r="BU6" s="211" t="s">
        <v>581</v>
      </c>
      <c r="BV6" s="211"/>
      <c r="BW6" s="211"/>
      <c r="BX6" s="211" t="s">
        <v>569</v>
      </c>
      <c r="BY6" s="211" t="s">
        <v>558</v>
      </c>
      <c r="BZ6" s="63" t="s">
        <v>979</v>
      </c>
    </row>
    <row r="7" spans="1:78" ht="22.5" x14ac:dyDescent="0.25">
      <c r="A7" s="1"/>
      <c r="B7" s="211"/>
      <c r="C7" s="63" t="s">
        <v>980</v>
      </c>
      <c r="D7" s="63" t="s">
        <v>981</v>
      </c>
      <c r="E7" s="63" t="s">
        <v>982</v>
      </c>
      <c r="F7" s="63" t="s">
        <v>983</v>
      </c>
      <c r="G7" s="63" t="s">
        <v>984</v>
      </c>
      <c r="H7" s="63" t="s">
        <v>985</v>
      </c>
      <c r="I7" s="63" t="s">
        <v>914</v>
      </c>
      <c r="J7" s="63" t="s">
        <v>986</v>
      </c>
      <c r="K7" s="63" t="s">
        <v>987</v>
      </c>
      <c r="L7" s="63" t="s">
        <v>988</v>
      </c>
      <c r="M7" s="63" t="s">
        <v>989</v>
      </c>
      <c r="N7" s="63" t="s">
        <v>990</v>
      </c>
      <c r="O7" s="63" t="s">
        <v>680</v>
      </c>
      <c r="P7" s="63" t="s">
        <v>921</v>
      </c>
      <c r="Q7" s="63" t="s">
        <v>991</v>
      </c>
      <c r="R7" s="63" t="s">
        <v>922</v>
      </c>
      <c r="S7" s="63" t="s">
        <v>923</v>
      </c>
      <c r="T7" s="63" t="s">
        <v>992</v>
      </c>
      <c r="U7" s="63" t="s">
        <v>928</v>
      </c>
      <c r="V7" s="63" t="s">
        <v>930</v>
      </c>
      <c r="W7" s="63" t="s">
        <v>931</v>
      </c>
      <c r="X7" s="63" t="s">
        <v>935</v>
      </c>
      <c r="Y7" s="63" t="s">
        <v>936</v>
      </c>
      <c r="Z7" s="63" t="s">
        <v>993</v>
      </c>
      <c r="AA7" s="63" t="s">
        <v>994</v>
      </c>
      <c r="AB7" s="63" t="s">
        <v>995</v>
      </c>
      <c r="AC7" s="63" t="s">
        <v>996</v>
      </c>
      <c r="AD7" s="63" t="s">
        <v>997</v>
      </c>
      <c r="AE7" s="63" t="s">
        <v>998</v>
      </c>
      <c r="AF7" s="63" t="s">
        <v>999</v>
      </c>
      <c r="AG7" s="63" t="s">
        <v>1000</v>
      </c>
      <c r="AH7" s="63" t="s">
        <v>1001</v>
      </c>
      <c r="AI7" s="63" t="s">
        <v>939</v>
      </c>
      <c r="AJ7" s="63" t="s">
        <v>940</v>
      </c>
      <c r="AK7" s="63" t="s">
        <v>1002</v>
      </c>
      <c r="AL7" s="63" t="s">
        <v>1003</v>
      </c>
      <c r="AM7" s="63" t="s">
        <v>1004</v>
      </c>
      <c r="AN7" s="63" t="s">
        <v>944</v>
      </c>
      <c r="AO7" s="63" t="s">
        <v>1005</v>
      </c>
      <c r="AP7" s="63" t="s">
        <v>1006</v>
      </c>
      <c r="AQ7" s="63" t="s">
        <v>1007</v>
      </c>
      <c r="AR7" s="63" t="s">
        <v>1008</v>
      </c>
      <c r="AS7" s="63" t="s">
        <v>1009</v>
      </c>
      <c r="AT7" s="63" t="s">
        <v>947</v>
      </c>
      <c r="AU7" s="63" t="s">
        <v>1010</v>
      </c>
      <c r="AV7" s="63" t="s">
        <v>1011</v>
      </c>
      <c r="AW7" s="63" t="s">
        <v>1012</v>
      </c>
      <c r="AX7" s="63" t="s">
        <v>1013</v>
      </c>
      <c r="AY7" s="63" t="s">
        <v>683</v>
      </c>
      <c r="AZ7" s="63" t="s">
        <v>953</v>
      </c>
      <c r="BA7" s="63" t="s">
        <v>1014</v>
      </c>
      <c r="BB7" s="63" t="s">
        <v>1015</v>
      </c>
      <c r="BC7" s="63" t="s">
        <v>1016</v>
      </c>
      <c r="BD7" s="63" t="s">
        <v>1017</v>
      </c>
      <c r="BE7" s="63" t="s">
        <v>1018</v>
      </c>
      <c r="BF7" s="63" t="s">
        <v>1019</v>
      </c>
      <c r="BG7" s="63" t="s">
        <v>1020</v>
      </c>
      <c r="BH7" s="63" t="s">
        <v>960</v>
      </c>
      <c r="BI7" s="63" t="s">
        <v>1021</v>
      </c>
      <c r="BJ7" s="63" t="s">
        <v>1022</v>
      </c>
      <c r="BK7" s="63" t="s">
        <v>1023</v>
      </c>
      <c r="BL7" s="63" t="s">
        <v>1024</v>
      </c>
      <c r="BM7" s="63" t="s">
        <v>1025</v>
      </c>
      <c r="BN7" s="63" t="s">
        <v>1026</v>
      </c>
      <c r="BO7" s="63" t="s">
        <v>1027</v>
      </c>
      <c r="BP7" s="63" t="s">
        <v>1028</v>
      </c>
      <c r="BQ7" s="63" t="s">
        <v>1029</v>
      </c>
      <c r="BR7" s="63" t="s">
        <v>1030</v>
      </c>
      <c r="BS7" s="63" t="s">
        <v>1031</v>
      </c>
      <c r="BT7" s="63" t="s">
        <v>1032</v>
      </c>
      <c r="BU7" s="63" t="s">
        <v>966</v>
      </c>
      <c r="BV7" s="63" t="s">
        <v>1033</v>
      </c>
      <c r="BW7" s="63" t="s">
        <v>968</v>
      </c>
      <c r="BX7" s="63" t="s">
        <v>1034</v>
      </c>
      <c r="BY7" s="63" t="s">
        <v>973</v>
      </c>
      <c r="BZ7" s="63" t="s">
        <v>747</v>
      </c>
    </row>
    <row r="8" spans="1:78" x14ac:dyDescent="0.25">
      <c r="A8" s="1"/>
      <c r="B8" s="50" t="s">
        <v>1035</v>
      </c>
      <c r="C8" s="64"/>
      <c r="D8" s="64">
        <v>16.100000000000001</v>
      </c>
      <c r="E8" s="64">
        <v>11.2</v>
      </c>
      <c r="F8" s="64">
        <v>7.8</v>
      </c>
      <c r="G8" s="64">
        <v>11.5</v>
      </c>
      <c r="H8" s="64">
        <v>10.199999999999999</v>
      </c>
      <c r="I8" s="64">
        <v>3.2</v>
      </c>
      <c r="J8" s="64"/>
      <c r="K8" s="64"/>
      <c r="L8" s="64">
        <v>17.600000000000001</v>
      </c>
      <c r="M8" s="64">
        <v>20.2</v>
      </c>
      <c r="N8" s="64"/>
      <c r="O8" s="64"/>
      <c r="P8" s="64">
        <v>19.8</v>
      </c>
      <c r="Q8" s="64"/>
      <c r="R8" s="64">
        <v>20.100000000000001</v>
      </c>
      <c r="S8" s="64">
        <v>20.2</v>
      </c>
      <c r="T8" s="64">
        <v>13.1</v>
      </c>
      <c r="U8" s="64">
        <v>2.9</v>
      </c>
      <c r="V8" s="64">
        <v>5.2</v>
      </c>
      <c r="W8" s="64">
        <v>20.399999999999999</v>
      </c>
      <c r="X8" s="64">
        <v>19.600000000000001</v>
      </c>
      <c r="Y8" s="64">
        <v>18.8</v>
      </c>
      <c r="Z8" s="64">
        <v>9.1</v>
      </c>
      <c r="AA8" s="64">
        <v>3.2</v>
      </c>
      <c r="AB8" s="64">
        <v>63.2</v>
      </c>
      <c r="AC8" s="64"/>
      <c r="AD8" s="64"/>
      <c r="AE8" s="64">
        <v>4.4000000000000004</v>
      </c>
      <c r="AF8" s="64">
        <v>112</v>
      </c>
      <c r="AG8" s="64"/>
      <c r="AH8" s="64"/>
      <c r="AI8" s="64">
        <v>21</v>
      </c>
      <c r="AJ8" s="64">
        <v>8.1999999999999993</v>
      </c>
      <c r="AK8" s="64">
        <v>20.399999999999999</v>
      </c>
      <c r="AL8" s="64">
        <v>20.399999999999999</v>
      </c>
      <c r="AM8" s="64">
        <v>20</v>
      </c>
      <c r="AN8" s="64">
        <v>6.2</v>
      </c>
      <c r="AO8" s="64"/>
      <c r="AP8" s="64"/>
      <c r="AQ8" s="64"/>
      <c r="AR8" s="64"/>
      <c r="AS8" s="64">
        <v>3.6</v>
      </c>
      <c r="AT8" s="64">
        <v>18.5</v>
      </c>
      <c r="AU8" s="64"/>
      <c r="AV8" s="64"/>
      <c r="AW8" s="64"/>
      <c r="AX8" s="64"/>
      <c r="AY8" s="64"/>
      <c r="AZ8" s="64">
        <v>3.4</v>
      </c>
      <c r="BA8" s="64"/>
      <c r="BB8" s="64"/>
      <c r="BC8" s="64"/>
      <c r="BD8" s="64">
        <v>5.7</v>
      </c>
      <c r="BE8" s="64">
        <v>10.5</v>
      </c>
      <c r="BF8" s="64">
        <v>30.7</v>
      </c>
      <c r="BG8" s="64">
        <v>20.7</v>
      </c>
      <c r="BH8" s="64">
        <v>0.6</v>
      </c>
      <c r="BI8" s="64"/>
      <c r="BJ8" s="64"/>
      <c r="BK8" s="64"/>
      <c r="BL8" s="64"/>
      <c r="BM8" s="64">
        <v>24.7</v>
      </c>
      <c r="BN8" s="64">
        <v>48.6</v>
      </c>
      <c r="BO8" s="64">
        <v>4.8</v>
      </c>
      <c r="BP8" s="64">
        <v>2.8</v>
      </c>
      <c r="BQ8" s="64">
        <v>2.4</v>
      </c>
      <c r="BR8" s="64">
        <v>1.1000000000000001</v>
      </c>
      <c r="BS8" s="64"/>
      <c r="BT8" s="64">
        <v>1.9</v>
      </c>
      <c r="BU8" s="64">
        <v>20</v>
      </c>
      <c r="BV8" s="64">
        <v>7</v>
      </c>
      <c r="BW8" s="64">
        <v>20</v>
      </c>
      <c r="BX8" s="64"/>
      <c r="BY8" s="64">
        <v>20.2</v>
      </c>
      <c r="BZ8" s="65">
        <v>773.2</v>
      </c>
    </row>
    <row r="9" spans="1:78" x14ac:dyDescent="0.25">
      <c r="A9" s="1"/>
      <c r="B9" s="54" t="s">
        <v>1036</v>
      </c>
      <c r="C9" s="66"/>
      <c r="D9" s="66">
        <v>16.5</v>
      </c>
      <c r="E9" s="66">
        <v>11</v>
      </c>
      <c r="F9" s="66">
        <v>7.9</v>
      </c>
      <c r="G9" s="66">
        <v>11.5</v>
      </c>
      <c r="H9" s="66">
        <v>15.7</v>
      </c>
      <c r="I9" s="66">
        <v>3.2</v>
      </c>
      <c r="J9" s="66"/>
      <c r="K9" s="66"/>
      <c r="L9" s="66">
        <v>17.8</v>
      </c>
      <c r="M9" s="66">
        <v>20.2</v>
      </c>
      <c r="N9" s="66"/>
      <c r="O9" s="66"/>
      <c r="P9" s="66">
        <v>19.8</v>
      </c>
      <c r="Q9" s="66"/>
      <c r="R9" s="66">
        <v>20.100000000000001</v>
      </c>
      <c r="S9" s="66">
        <v>20.2</v>
      </c>
      <c r="T9" s="66">
        <v>13.1</v>
      </c>
      <c r="U9" s="66">
        <v>2.9</v>
      </c>
      <c r="V9" s="66">
        <v>5.2</v>
      </c>
      <c r="W9" s="66">
        <v>20.399999999999999</v>
      </c>
      <c r="X9" s="66">
        <v>19.600000000000001</v>
      </c>
      <c r="Y9" s="66">
        <v>18.8</v>
      </c>
      <c r="Z9" s="66">
        <v>5.5</v>
      </c>
      <c r="AA9" s="66">
        <v>4</v>
      </c>
      <c r="AB9" s="66">
        <v>71.5</v>
      </c>
      <c r="AC9" s="66"/>
      <c r="AD9" s="66"/>
      <c r="AE9" s="66">
        <v>5</v>
      </c>
      <c r="AF9" s="66">
        <v>100.6</v>
      </c>
      <c r="AG9" s="66"/>
      <c r="AH9" s="66"/>
      <c r="AI9" s="66">
        <v>21</v>
      </c>
      <c r="AJ9" s="66">
        <v>8.1999999999999993</v>
      </c>
      <c r="AK9" s="66">
        <v>20.399999999999999</v>
      </c>
      <c r="AL9" s="66">
        <v>20.399999999999999</v>
      </c>
      <c r="AM9" s="66">
        <v>20</v>
      </c>
      <c r="AN9" s="66">
        <v>6.2</v>
      </c>
      <c r="AO9" s="66"/>
      <c r="AP9" s="66"/>
      <c r="AQ9" s="66">
        <v>0.1</v>
      </c>
      <c r="AR9" s="66"/>
      <c r="AS9" s="66">
        <v>3.6</v>
      </c>
      <c r="AT9" s="66">
        <v>18.5</v>
      </c>
      <c r="AU9" s="66"/>
      <c r="AV9" s="66"/>
      <c r="AW9" s="66"/>
      <c r="AX9" s="66"/>
      <c r="AY9" s="66"/>
      <c r="AZ9" s="66">
        <v>3.4</v>
      </c>
      <c r="BA9" s="66"/>
      <c r="BB9" s="66"/>
      <c r="BC9" s="66"/>
      <c r="BD9" s="66">
        <v>5.7</v>
      </c>
      <c r="BE9" s="66">
        <v>10.3</v>
      </c>
      <c r="BF9" s="66">
        <v>28.6</v>
      </c>
      <c r="BG9" s="66">
        <v>15.6</v>
      </c>
      <c r="BH9" s="66">
        <v>0.6</v>
      </c>
      <c r="BI9" s="66"/>
      <c r="BJ9" s="66"/>
      <c r="BK9" s="66"/>
      <c r="BL9" s="66"/>
      <c r="BM9" s="66">
        <v>23</v>
      </c>
      <c r="BN9" s="66">
        <v>61.8</v>
      </c>
      <c r="BO9" s="66">
        <v>4.8</v>
      </c>
      <c r="BP9" s="66">
        <v>2.8</v>
      </c>
      <c r="BQ9" s="66">
        <v>2.4</v>
      </c>
      <c r="BR9" s="66">
        <v>1.1000000000000001</v>
      </c>
      <c r="BS9" s="66"/>
      <c r="BT9" s="66">
        <v>1.9</v>
      </c>
      <c r="BU9" s="66">
        <v>20</v>
      </c>
      <c r="BV9" s="66">
        <v>7</v>
      </c>
      <c r="BW9" s="66">
        <v>20</v>
      </c>
      <c r="BX9" s="66"/>
      <c r="BY9" s="66">
        <v>20.399999999999999</v>
      </c>
      <c r="BZ9" s="67">
        <v>778.3</v>
      </c>
    </row>
    <row r="10" spans="1:78" x14ac:dyDescent="0.25">
      <c r="A10" s="1"/>
      <c r="B10" s="54" t="s">
        <v>1037</v>
      </c>
      <c r="C10" s="66"/>
      <c r="D10" s="66">
        <v>15.7</v>
      </c>
      <c r="E10" s="66"/>
      <c r="F10" s="66">
        <v>7.8</v>
      </c>
      <c r="G10" s="66">
        <v>7.6</v>
      </c>
      <c r="H10" s="66">
        <v>20.399999999999999</v>
      </c>
      <c r="I10" s="66">
        <v>3.2</v>
      </c>
      <c r="J10" s="66"/>
      <c r="K10" s="66"/>
      <c r="L10" s="66">
        <v>17.3</v>
      </c>
      <c r="M10" s="66">
        <v>20.2</v>
      </c>
      <c r="N10" s="66"/>
      <c r="O10" s="66"/>
      <c r="P10" s="66">
        <v>19.8</v>
      </c>
      <c r="Q10" s="66"/>
      <c r="R10" s="66">
        <v>20.100000000000001</v>
      </c>
      <c r="S10" s="66">
        <v>20.2</v>
      </c>
      <c r="T10" s="66">
        <v>13.1</v>
      </c>
      <c r="U10" s="66">
        <v>3.1</v>
      </c>
      <c r="V10" s="66">
        <v>5.2</v>
      </c>
      <c r="W10" s="66">
        <v>20.6</v>
      </c>
      <c r="X10" s="66">
        <v>19.600000000000001</v>
      </c>
      <c r="Y10" s="66">
        <v>18.7</v>
      </c>
      <c r="Z10" s="66">
        <v>3.5</v>
      </c>
      <c r="AA10" s="66">
        <v>3.6</v>
      </c>
      <c r="AB10" s="66">
        <v>81.099999999999994</v>
      </c>
      <c r="AC10" s="66"/>
      <c r="AD10" s="66"/>
      <c r="AE10" s="66">
        <v>3.6</v>
      </c>
      <c r="AF10" s="66">
        <v>95</v>
      </c>
      <c r="AG10" s="66"/>
      <c r="AH10" s="66"/>
      <c r="AI10" s="66">
        <v>21</v>
      </c>
      <c r="AJ10" s="66">
        <v>8.1999999999999993</v>
      </c>
      <c r="AK10" s="66">
        <v>20.399999999999999</v>
      </c>
      <c r="AL10" s="66">
        <v>20.399999999999999</v>
      </c>
      <c r="AM10" s="66">
        <v>20</v>
      </c>
      <c r="AN10" s="66">
        <v>6.2</v>
      </c>
      <c r="AO10" s="66"/>
      <c r="AP10" s="66">
        <v>0.2</v>
      </c>
      <c r="AQ10" s="66">
        <v>0.8</v>
      </c>
      <c r="AR10" s="66"/>
      <c r="AS10" s="66">
        <v>3.6</v>
      </c>
      <c r="AT10" s="66">
        <v>18.5</v>
      </c>
      <c r="AU10" s="66"/>
      <c r="AV10" s="66"/>
      <c r="AW10" s="66"/>
      <c r="AX10" s="66"/>
      <c r="AY10" s="66"/>
      <c r="AZ10" s="66">
        <v>3.4</v>
      </c>
      <c r="BA10" s="66"/>
      <c r="BB10" s="66"/>
      <c r="BC10" s="66"/>
      <c r="BD10" s="66">
        <v>5.7</v>
      </c>
      <c r="BE10" s="66">
        <v>10.5</v>
      </c>
      <c r="BF10" s="66">
        <v>27.8</v>
      </c>
      <c r="BG10" s="66">
        <v>23.5</v>
      </c>
      <c r="BH10" s="66">
        <v>0.6</v>
      </c>
      <c r="BI10" s="66"/>
      <c r="BJ10" s="66"/>
      <c r="BK10" s="66"/>
      <c r="BL10" s="66"/>
      <c r="BM10" s="66">
        <v>22</v>
      </c>
      <c r="BN10" s="66">
        <v>63.7</v>
      </c>
      <c r="BO10" s="66">
        <v>4.8</v>
      </c>
      <c r="BP10" s="66">
        <v>2.8</v>
      </c>
      <c r="BQ10" s="66">
        <v>2.4</v>
      </c>
      <c r="BR10" s="66">
        <v>1.1000000000000001</v>
      </c>
      <c r="BS10" s="66"/>
      <c r="BT10" s="66">
        <v>1.9</v>
      </c>
      <c r="BU10" s="66">
        <v>20</v>
      </c>
      <c r="BV10" s="66">
        <v>7</v>
      </c>
      <c r="BW10" s="66">
        <v>20</v>
      </c>
      <c r="BX10" s="66"/>
      <c r="BY10" s="66">
        <v>20.399999999999999</v>
      </c>
      <c r="BZ10" s="67">
        <v>776.3</v>
      </c>
    </row>
    <row r="11" spans="1:78" x14ac:dyDescent="0.25">
      <c r="A11" s="1"/>
      <c r="B11" s="54" t="s">
        <v>1038</v>
      </c>
      <c r="C11" s="66"/>
      <c r="D11" s="66">
        <v>15.6</v>
      </c>
      <c r="E11" s="66"/>
      <c r="F11" s="66">
        <v>7.9</v>
      </c>
      <c r="G11" s="66">
        <v>11</v>
      </c>
      <c r="H11" s="66">
        <v>20.399999999999999</v>
      </c>
      <c r="I11" s="66">
        <v>3.2</v>
      </c>
      <c r="J11" s="66"/>
      <c r="K11" s="66"/>
      <c r="L11" s="66">
        <v>17.3</v>
      </c>
      <c r="M11" s="66">
        <v>20.2</v>
      </c>
      <c r="N11" s="66"/>
      <c r="O11" s="66"/>
      <c r="P11" s="66">
        <v>19.899999999999999</v>
      </c>
      <c r="Q11" s="66"/>
      <c r="R11" s="66">
        <v>19.8</v>
      </c>
      <c r="S11" s="66">
        <v>20.2</v>
      </c>
      <c r="T11" s="66">
        <v>13.1</v>
      </c>
      <c r="U11" s="66">
        <v>3</v>
      </c>
      <c r="V11" s="66">
        <v>5.0999999999999996</v>
      </c>
      <c r="W11" s="66">
        <v>20.5</v>
      </c>
      <c r="X11" s="66">
        <v>19.600000000000001</v>
      </c>
      <c r="Y11" s="66">
        <v>18.8</v>
      </c>
      <c r="Z11" s="66">
        <v>1.7</v>
      </c>
      <c r="AA11" s="66">
        <v>3.7</v>
      </c>
      <c r="AB11" s="66">
        <v>68.7</v>
      </c>
      <c r="AC11" s="66"/>
      <c r="AD11" s="66"/>
      <c r="AE11" s="66">
        <v>3.8</v>
      </c>
      <c r="AF11" s="66">
        <v>85.9</v>
      </c>
      <c r="AG11" s="66"/>
      <c r="AH11" s="66"/>
      <c r="AI11" s="66">
        <v>21</v>
      </c>
      <c r="AJ11" s="66">
        <v>8.1999999999999993</v>
      </c>
      <c r="AK11" s="66">
        <v>20.399999999999999</v>
      </c>
      <c r="AL11" s="66">
        <v>20.399999999999999</v>
      </c>
      <c r="AM11" s="66">
        <v>20</v>
      </c>
      <c r="AN11" s="66">
        <v>6.2</v>
      </c>
      <c r="AO11" s="66"/>
      <c r="AP11" s="66">
        <v>0.4</v>
      </c>
      <c r="AQ11" s="66">
        <v>1.1000000000000001</v>
      </c>
      <c r="AR11" s="66"/>
      <c r="AS11" s="66">
        <v>3.6</v>
      </c>
      <c r="AT11" s="66">
        <v>18.5</v>
      </c>
      <c r="AU11" s="66"/>
      <c r="AV11" s="66"/>
      <c r="AW11" s="66"/>
      <c r="AX11" s="66"/>
      <c r="AY11" s="66"/>
      <c r="AZ11" s="66">
        <v>3.4</v>
      </c>
      <c r="BA11" s="66"/>
      <c r="BB11" s="66"/>
      <c r="BC11" s="66"/>
      <c r="BD11" s="66">
        <v>5.7</v>
      </c>
      <c r="BE11" s="66">
        <v>10.5</v>
      </c>
      <c r="BF11" s="66">
        <v>24.7</v>
      </c>
      <c r="BG11" s="66">
        <v>17.7</v>
      </c>
      <c r="BH11" s="66">
        <v>0.6</v>
      </c>
      <c r="BI11" s="66"/>
      <c r="BJ11" s="66"/>
      <c r="BK11" s="66"/>
      <c r="BL11" s="66"/>
      <c r="BM11" s="66">
        <v>21.8</v>
      </c>
      <c r="BN11" s="66">
        <v>55.2</v>
      </c>
      <c r="BO11" s="66">
        <v>4.8</v>
      </c>
      <c r="BP11" s="66">
        <v>2.8</v>
      </c>
      <c r="BQ11" s="66">
        <v>2.4</v>
      </c>
      <c r="BR11" s="66">
        <v>1.1000000000000001</v>
      </c>
      <c r="BS11" s="66"/>
      <c r="BT11" s="66">
        <v>1.9</v>
      </c>
      <c r="BU11" s="66">
        <v>20</v>
      </c>
      <c r="BV11" s="66">
        <v>7</v>
      </c>
      <c r="BW11" s="66">
        <v>20</v>
      </c>
      <c r="BX11" s="66"/>
      <c r="BY11" s="66">
        <v>20.399999999999999</v>
      </c>
      <c r="BZ11" s="67">
        <v>739.2</v>
      </c>
    </row>
    <row r="12" spans="1:78" x14ac:dyDescent="0.25">
      <c r="A12" s="1"/>
      <c r="B12" s="54" t="s">
        <v>1039</v>
      </c>
      <c r="C12" s="66"/>
      <c r="D12" s="66">
        <v>16.2</v>
      </c>
      <c r="E12" s="66"/>
      <c r="F12" s="66">
        <v>8</v>
      </c>
      <c r="G12" s="66">
        <v>11.7</v>
      </c>
      <c r="H12" s="66">
        <v>20.399999999999999</v>
      </c>
      <c r="I12" s="66">
        <v>3.2</v>
      </c>
      <c r="J12" s="66"/>
      <c r="K12" s="66"/>
      <c r="L12" s="66">
        <v>17.8</v>
      </c>
      <c r="M12" s="66">
        <v>20.100000000000001</v>
      </c>
      <c r="N12" s="66"/>
      <c r="O12" s="66"/>
      <c r="P12" s="66">
        <v>19.8</v>
      </c>
      <c r="Q12" s="66"/>
      <c r="R12" s="66">
        <v>19.8</v>
      </c>
      <c r="S12" s="66">
        <v>20.2</v>
      </c>
      <c r="T12" s="66">
        <v>13.1</v>
      </c>
      <c r="U12" s="66">
        <v>3</v>
      </c>
      <c r="V12" s="66">
        <v>5.2</v>
      </c>
      <c r="W12" s="66">
        <v>20.6</v>
      </c>
      <c r="X12" s="66">
        <v>19.5</v>
      </c>
      <c r="Y12" s="66">
        <v>18.8</v>
      </c>
      <c r="Z12" s="66">
        <v>6.1</v>
      </c>
      <c r="AA12" s="66">
        <v>2.2999999999999998</v>
      </c>
      <c r="AB12" s="66">
        <v>78.099999999999994</v>
      </c>
      <c r="AC12" s="66"/>
      <c r="AD12" s="66"/>
      <c r="AE12" s="66">
        <v>3</v>
      </c>
      <c r="AF12" s="66">
        <v>66.2</v>
      </c>
      <c r="AG12" s="66"/>
      <c r="AH12" s="66"/>
      <c r="AI12" s="66">
        <v>21</v>
      </c>
      <c r="AJ12" s="66">
        <v>8.1999999999999993</v>
      </c>
      <c r="AK12" s="66">
        <v>20.399999999999999</v>
      </c>
      <c r="AL12" s="66">
        <v>20.399999999999999</v>
      </c>
      <c r="AM12" s="66">
        <v>20</v>
      </c>
      <c r="AN12" s="66">
        <v>6.2</v>
      </c>
      <c r="AO12" s="66"/>
      <c r="AP12" s="66">
        <v>0.8</v>
      </c>
      <c r="AQ12" s="66">
        <v>1.5</v>
      </c>
      <c r="AR12" s="66"/>
      <c r="AS12" s="66">
        <v>3.6</v>
      </c>
      <c r="AT12" s="66">
        <v>18.5</v>
      </c>
      <c r="AU12" s="66"/>
      <c r="AV12" s="66"/>
      <c r="AW12" s="66"/>
      <c r="AX12" s="66"/>
      <c r="AY12" s="66"/>
      <c r="AZ12" s="66">
        <v>3.4</v>
      </c>
      <c r="BA12" s="66"/>
      <c r="BB12" s="66"/>
      <c r="BC12" s="66"/>
      <c r="BD12" s="66">
        <v>5.7</v>
      </c>
      <c r="BE12" s="66">
        <v>10.3</v>
      </c>
      <c r="BF12" s="66">
        <v>24.6</v>
      </c>
      <c r="BG12" s="66">
        <v>17.600000000000001</v>
      </c>
      <c r="BH12" s="66">
        <v>0.6</v>
      </c>
      <c r="BI12" s="66"/>
      <c r="BJ12" s="66"/>
      <c r="BK12" s="66"/>
      <c r="BL12" s="66"/>
      <c r="BM12" s="66">
        <v>19.399999999999999</v>
      </c>
      <c r="BN12" s="66">
        <v>50.2</v>
      </c>
      <c r="BO12" s="66">
        <v>4.8</v>
      </c>
      <c r="BP12" s="66">
        <v>2.8</v>
      </c>
      <c r="BQ12" s="66">
        <v>2.4</v>
      </c>
      <c r="BR12" s="66">
        <v>1.1000000000000001</v>
      </c>
      <c r="BS12" s="66"/>
      <c r="BT12" s="66">
        <v>1.9</v>
      </c>
      <c r="BU12" s="66">
        <v>20</v>
      </c>
      <c r="BV12" s="66">
        <v>7</v>
      </c>
      <c r="BW12" s="66">
        <v>20</v>
      </c>
      <c r="BX12" s="66"/>
      <c r="BY12" s="66">
        <v>20.3</v>
      </c>
      <c r="BZ12" s="67">
        <v>725.8</v>
      </c>
    </row>
    <row r="13" spans="1:78" x14ac:dyDescent="0.25">
      <c r="A13" s="1"/>
      <c r="B13" s="54" t="s">
        <v>1040</v>
      </c>
      <c r="C13" s="66"/>
      <c r="D13" s="66">
        <v>17.2</v>
      </c>
      <c r="E13" s="66"/>
      <c r="F13" s="66">
        <v>7.5</v>
      </c>
      <c r="G13" s="66">
        <v>11</v>
      </c>
      <c r="H13" s="66">
        <v>20.399999999999999</v>
      </c>
      <c r="I13" s="66">
        <v>3.2</v>
      </c>
      <c r="J13" s="66"/>
      <c r="K13" s="66"/>
      <c r="L13" s="66">
        <v>17.7</v>
      </c>
      <c r="M13" s="66">
        <v>20.100000000000001</v>
      </c>
      <c r="N13" s="66"/>
      <c r="O13" s="66"/>
      <c r="P13" s="66">
        <v>19.8</v>
      </c>
      <c r="Q13" s="66"/>
      <c r="R13" s="66">
        <v>19.899999999999999</v>
      </c>
      <c r="S13" s="66">
        <v>20.2</v>
      </c>
      <c r="T13" s="66">
        <v>13.1</v>
      </c>
      <c r="U13" s="66">
        <v>3</v>
      </c>
      <c r="V13" s="66">
        <v>5.2</v>
      </c>
      <c r="W13" s="66">
        <v>20.5</v>
      </c>
      <c r="X13" s="66">
        <v>19.600000000000001</v>
      </c>
      <c r="Y13" s="66">
        <v>18.8</v>
      </c>
      <c r="Z13" s="66">
        <v>9.1999999999999993</v>
      </c>
      <c r="AA13" s="66">
        <v>1.5</v>
      </c>
      <c r="AB13" s="66">
        <v>55.6</v>
      </c>
      <c r="AC13" s="66"/>
      <c r="AD13" s="66"/>
      <c r="AE13" s="66">
        <v>2</v>
      </c>
      <c r="AF13" s="66">
        <v>59.7</v>
      </c>
      <c r="AG13" s="66"/>
      <c r="AH13" s="66"/>
      <c r="AI13" s="66">
        <v>21</v>
      </c>
      <c r="AJ13" s="66">
        <v>8.1999999999999993</v>
      </c>
      <c r="AK13" s="66">
        <v>20.399999999999999</v>
      </c>
      <c r="AL13" s="66">
        <v>20.399999999999999</v>
      </c>
      <c r="AM13" s="66">
        <v>20</v>
      </c>
      <c r="AN13" s="66">
        <v>6.2</v>
      </c>
      <c r="AO13" s="66"/>
      <c r="AP13" s="66">
        <v>1.1000000000000001</v>
      </c>
      <c r="AQ13" s="66">
        <v>2.2999999999999998</v>
      </c>
      <c r="AR13" s="66"/>
      <c r="AS13" s="66">
        <v>3.6</v>
      </c>
      <c r="AT13" s="66">
        <v>18.5</v>
      </c>
      <c r="AU13" s="66"/>
      <c r="AV13" s="66"/>
      <c r="AW13" s="66"/>
      <c r="AX13" s="66"/>
      <c r="AY13" s="66"/>
      <c r="AZ13" s="66">
        <v>3.4</v>
      </c>
      <c r="BA13" s="66"/>
      <c r="BB13" s="66"/>
      <c r="BC13" s="66"/>
      <c r="BD13" s="66">
        <v>5.6</v>
      </c>
      <c r="BE13" s="66">
        <v>10.3</v>
      </c>
      <c r="BF13" s="66">
        <v>10.6</v>
      </c>
      <c r="BG13" s="66">
        <v>7.3</v>
      </c>
      <c r="BH13" s="66">
        <v>0.6</v>
      </c>
      <c r="BI13" s="66"/>
      <c r="BJ13" s="66"/>
      <c r="BK13" s="66"/>
      <c r="BL13" s="66"/>
      <c r="BM13" s="66">
        <v>15.9</v>
      </c>
      <c r="BN13" s="66">
        <v>46.4</v>
      </c>
      <c r="BO13" s="66">
        <v>4.8</v>
      </c>
      <c r="BP13" s="66">
        <v>2.8</v>
      </c>
      <c r="BQ13" s="66">
        <v>2.4</v>
      </c>
      <c r="BR13" s="66">
        <v>1.1000000000000001</v>
      </c>
      <c r="BS13" s="66"/>
      <c r="BT13" s="66">
        <v>1.9</v>
      </c>
      <c r="BU13" s="66">
        <v>20</v>
      </c>
      <c r="BV13" s="66">
        <v>6.8</v>
      </c>
      <c r="BW13" s="66">
        <v>20</v>
      </c>
      <c r="BX13" s="66"/>
      <c r="BY13" s="66">
        <v>20.3</v>
      </c>
      <c r="BZ13" s="67">
        <v>667.1</v>
      </c>
    </row>
    <row r="14" spans="1:78" x14ac:dyDescent="0.25">
      <c r="A14" s="1"/>
      <c r="B14" s="54" t="s">
        <v>1041</v>
      </c>
      <c r="C14" s="66"/>
      <c r="D14" s="66">
        <v>17.8</v>
      </c>
      <c r="E14" s="66"/>
      <c r="F14" s="66">
        <v>7.9</v>
      </c>
      <c r="G14" s="66">
        <v>11.4</v>
      </c>
      <c r="H14" s="66">
        <v>20.399999999999999</v>
      </c>
      <c r="I14" s="66">
        <v>3.2</v>
      </c>
      <c r="J14" s="66"/>
      <c r="K14" s="66"/>
      <c r="L14" s="66">
        <v>17.3</v>
      </c>
      <c r="M14" s="66">
        <v>20.100000000000001</v>
      </c>
      <c r="N14" s="66"/>
      <c r="O14" s="66"/>
      <c r="P14" s="66">
        <v>19.8</v>
      </c>
      <c r="Q14" s="66"/>
      <c r="R14" s="66">
        <v>19.600000000000001</v>
      </c>
      <c r="S14" s="66">
        <v>20.2</v>
      </c>
      <c r="T14" s="66">
        <v>13.1</v>
      </c>
      <c r="U14" s="66">
        <v>2.9</v>
      </c>
      <c r="V14" s="66">
        <v>5.2</v>
      </c>
      <c r="W14" s="66">
        <v>20.5</v>
      </c>
      <c r="X14" s="66">
        <v>19.600000000000001</v>
      </c>
      <c r="Y14" s="66">
        <v>18.8</v>
      </c>
      <c r="Z14" s="66">
        <v>10.4</v>
      </c>
      <c r="AA14" s="66">
        <v>3.4</v>
      </c>
      <c r="AB14" s="66">
        <v>36.1</v>
      </c>
      <c r="AC14" s="66"/>
      <c r="AD14" s="66"/>
      <c r="AE14" s="66">
        <v>3.2</v>
      </c>
      <c r="AF14" s="66">
        <v>62.1</v>
      </c>
      <c r="AG14" s="66"/>
      <c r="AH14" s="66"/>
      <c r="AI14" s="66">
        <v>21</v>
      </c>
      <c r="AJ14" s="66">
        <v>8</v>
      </c>
      <c r="AK14" s="66">
        <v>20.399999999999999</v>
      </c>
      <c r="AL14" s="66">
        <v>20.399999999999999</v>
      </c>
      <c r="AM14" s="66">
        <v>20</v>
      </c>
      <c r="AN14" s="66">
        <v>6.2</v>
      </c>
      <c r="AO14" s="66"/>
      <c r="AP14" s="66">
        <v>1.3</v>
      </c>
      <c r="AQ14" s="66">
        <v>2.4</v>
      </c>
      <c r="AR14" s="66"/>
      <c r="AS14" s="66">
        <v>3.6</v>
      </c>
      <c r="AT14" s="66">
        <v>18.5</v>
      </c>
      <c r="AU14" s="66"/>
      <c r="AV14" s="66"/>
      <c r="AW14" s="66"/>
      <c r="AX14" s="66"/>
      <c r="AY14" s="66"/>
      <c r="AZ14" s="66">
        <v>3.4</v>
      </c>
      <c r="BA14" s="66"/>
      <c r="BB14" s="66"/>
      <c r="BC14" s="66"/>
      <c r="BD14" s="66">
        <v>5.7</v>
      </c>
      <c r="BE14" s="66">
        <v>10.5</v>
      </c>
      <c r="BF14" s="66">
        <v>8.9</v>
      </c>
      <c r="BG14" s="66">
        <v>9.9</v>
      </c>
      <c r="BH14" s="66">
        <v>0.6</v>
      </c>
      <c r="BI14" s="66"/>
      <c r="BJ14" s="66"/>
      <c r="BK14" s="66"/>
      <c r="BL14" s="66"/>
      <c r="BM14" s="66">
        <v>11.5</v>
      </c>
      <c r="BN14" s="66">
        <v>39.200000000000003</v>
      </c>
      <c r="BO14" s="66">
        <v>4.8</v>
      </c>
      <c r="BP14" s="66">
        <v>2.8</v>
      </c>
      <c r="BQ14" s="66">
        <v>2.4</v>
      </c>
      <c r="BR14" s="66">
        <v>1.1000000000000001</v>
      </c>
      <c r="BS14" s="66"/>
      <c r="BT14" s="66">
        <v>1.9</v>
      </c>
      <c r="BU14" s="66">
        <v>20</v>
      </c>
      <c r="BV14" s="66">
        <v>6.8</v>
      </c>
      <c r="BW14" s="66">
        <v>20</v>
      </c>
      <c r="BX14" s="66"/>
      <c r="BY14" s="66">
        <v>20.3</v>
      </c>
      <c r="BZ14" s="67">
        <v>644.6</v>
      </c>
    </row>
    <row r="15" spans="1:78" x14ac:dyDescent="0.25">
      <c r="A15" s="1"/>
      <c r="B15" s="56" t="s">
        <v>1042</v>
      </c>
      <c r="C15" s="68"/>
      <c r="D15" s="68">
        <v>16.899999999999999</v>
      </c>
      <c r="E15" s="68"/>
      <c r="F15" s="68">
        <v>7.8</v>
      </c>
      <c r="G15" s="68">
        <v>11.1</v>
      </c>
      <c r="H15" s="68">
        <v>20.399999999999999</v>
      </c>
      <c r="I15" s="68">
        <v>3.2</v>
      </c>
      <c r="J15" s="68"/>
      <c r="K15" s="68"/>
      <c r="L15" s="68">
        <v>17.5</v>
      </c>
      <c r="M15" s="68">
        <v>20.100000000000001</v>
      </c>
      <c r="N15" s="68"/>
      <c r="O15" s="68"/>
      <c r="P15" s="68">
        <v>19.8</v>
      </c>
      <c r="Q15" s="68"/>
      <c r="R15" s="68">
        <v>19.7</v>
      </c>
      <c r="S15" s="68">
        <v>20.2</v>
      </c>
      <c r="T15" s="68">
        <v>13.1</v>
      </c>
      <c r="U15" s="68">
        <v>3</v>
      </c>
      <c r="V15" s="68">
        <v>5.2</v>
      </c>
      <c r="W15" s="68">
        <v>20.399999999999999</v>
      </c>
      <c r="X15" s="68">
        <v>19.5</v>
      </c>
      <c r="Y15" s="68">
        <v>18.8</v>
      </c>
      <c r="Z15" s="68">
        <v>10.8</v>
      </c>
      <c r="AA15" s="68">
        <v>3.7</v>
      </c>
      <c r="AB15" s="68">
        <v>38.5</v>
      </c>
      <c r="AC15" s="68"/>
      <c r="AD15" s="68"/>
      <c r="AE15" s="68">
        <v>2.8</v>
      </c>
      <c r="AF15" s="68">
        <v>71.8</v>
      </c>
      <c r="AG15" s="68"/>
      <c r="AH15" s="68"/>
      <c r="AI15" s="68">
        <v>21</v>
      </c>
      <c r="AJ15" s="68">
        <v>8</v>
      </c>
      <c r="AK15" s="68">
        <v>20.399999999999999</v>
      </c>
      <c r="AL15" s="68">
        <v>20.399999999999999</v>
      </c>
      <c r="AM15" s="68">
        <v>20</v>
      </c>
      <c r="AN15" s="68">
        <v>6.3</v>
      </c>
      <c r="AO15" s="68"/>
      <c r="AP15" s="68">
        <v>1.3</v>
      </c>
      <c r="AQ15" s="68">
        <v>2.9</v>
      </c>
      <c r="AR15" s="68"/>
      <c r="AS15" s="68">
        <v>3.5</v>
      </c>
      <c r="AT15" s="68">
        <v>18.5</v>
      </c>
      <c r="AU15" s="68"/>
      <c r="AV15" s="68"/>
      <c r="AW15" s="68"/>
      <c r="AX15" s="68"/>
      <c r="AY15" s="68"/>
      <c r="AZ15" s="68">
        <v>3.4</v>
      </c>
      <c r="BA15" s="68"/>
      <c r="BB15" s="68"/>
      <c r="BC15" s="68"/>
      <c r="BD15" s="68">
        <v>5.7</v>
      </c>
      <c r="BE15" s="68">
        <v>10.5</v>
      </c>
      <c r="BF15" s="68">
        <v>8.3000000000000007</v>
      </c>
      <c r="BG15" s="68">
        <v>11.6</v>
      </c>
      <c r="BH15" s="68">
        <v>0.6</v>
      </c>
      <c r="BI15" s="68"/>
      <c r="BJ15" s="68"/>
      <c r="BK15" s="68"/>
      <c r="BL15" s="68"/>
      <c r="BM15" s="68">
        <v>11.1</v>
      </c>
      <c r="BN15" s="68">
        <v>38.799999999999997</v>
      </c>
      <c r="BO15" s="68">
        <v>4.8</v>
      </c>
      <c r="BP15" s="68">
        <v>2.8</v>
      </c>
      <c r="BQ15" s="68">
        <v>2.4</v>
      </c>
      <c r="BR15" s="68">
        <v>1.1000000000000001</v>
      </c>
      <c r="BS15" s="68"/>
      <c r="BT15" s="68">
        <v>1.9</v>
      </c>
      <c r="BU15" s="68">
        <v>20</v>
      </c>
      <c r="BV15" s="68">
        <v>6.8</v>
      </c>
      <c r="BW15" s="68">
        <v>20</v>
      </c>
      <c r="BX15" s="68"/>
      <c r="BY15" s="68">
        <v>20.3</v>
      </c>
      <c r="BZ15" s="69">
        <v>656.7</v>
      </c>
    </row>
    <row r="16" spans="1:78" x14ac:dyDescent="0.25">
      <c r="A16" s="1"/>
      <c r="B16" s="50" t="s">
        <v>1043</v>
      </c>
      <c r="C16" s="64"/>
      <c r="D16" s="64">
        <v>15.3</v>
      </c>
      <c r="E16" s="64"/>
      <c r="F16" s="64">
        <v>6.3</v>
      </c>
      <c r="G16" s="64">
        <v>11.1</v>
      </c>
      <c r="H16" s="64">
        <v>20.399999999999999</v>
      </c>
      <c r="I16" s="64">
        <v>3.2</v>
      </c>
      <c r="J16" s="64"/>
      <c r="K16" s="64"/>
      <c r="L16" s="64">
        <v>17.7</v>
      </c>
      <c r="M16" s="64">
        <v>20.100000000000001</v>
      </c>
      <c r="N16" s="64"/>
      <c r="O16" s="64"/>
      <c r="P16" s="64">
        <v>19.899999999999999</v>
      </c>
      <c r="Q16" s="64"/>
      <c r="R16" s="64">
        <v>19.600000000000001</v>
      </c>
      <c r="S16" s="64">
        <v>20.2</v>
      </c>
      <c r="T16" s="64">
        <v>13.1</v>
      </c>
      <c r="U16" s="64">
        <v>3</v>
      </c>
      <c r="V16" s="64">
        <v>5.2</v>
      </c>
      <c r="W16" s="64">
        <v>20.6</v>
      </c>
      <c r="X16" s="64">
        <v>19.600000000000001</v>
      </c>
      <c r="Y16" s="64">
        <v>18.7</v>
      </c>
      <c r="Z16" s="64">
        <v>11</v>
      </c>
      <c r="AA16" s="64">
        <v>4.5999999999999996</v>
      </c>
      <c r="AB16" s="64">
        <v>40.9</v>
      </c>
      <c r="AC16" s="64"/>
      <c r="AD16" s="64"/>
      <c r="AE16" s="64">
        <v>3.1</v>
      </c>
      <c r="AF16" s="64">
        <v>62.4</v>
      </c>
      <c r="AG16" s="64"/>
      <c r="AH16" s="64"/>
      <c r="AI16" s="64">
        <v>21</v>
      </c>
      <c r="AJ16" s="64">
        <v>8</v>
      </c>
      <c r="AK16" s="64">
        <v>20.399999999999999</v>
      </c>
      <c r="AL16" s="64">
        <v>20.399999999999999</v>
      </c>
      <c r="AM16" s="64">
        <v>20</v>
      </c>
      <c r="AN16" s="64">
        <v>6.2</v>
      </c>
      <c r="AO16" s="64"/>
      <c r="AP16" s="64">
        <v>2</v>
      </c>
      <c r="AQ16" s="64">
        <v>3.7</v>
      </c>
      <c r="AR16" s="64"/>
      <c r="AS16" s="64">
        <v>3.4</v>
      </c>
      <c r="AT16" s="64">
        <v>18.5</v>
      </c>
      <c r="AU16" s="64"/>
      <c r="AV16" s="64"/>
      <c r="AW16" s="64"/>
      <c r="AX16" s="64"/>
      <c r="AY16" s="64"/>
      <c r="AZ16" s="64">
        <v>3.4</v>
      </c>
      <c r="BA16" s="64"/>
      <c r="BB16" s="64"/>
      <c r="BC16" s="64"/>
      <c r="BD16" s="64">
        <v>5.7</v>
      </c>
      <c r="BE16" s="64">
        <v>10.5</v>
      </c>
      <c r="BF16" s="64">
        <v>10.3</v>
      </c>
      <c r="BG16" s="64">
        <v>13.1</v>
      </c>
      <c r="BH16" s="64">
        <v>0.6</v>
      </c>
      <c r="BI16" s="64"/>
      <c r="BJ16" s="64"/>
      <c r="BK16" s="64"/>
      <c r="BL16" s="64"/>
      <c r="BM16" s="64">
        <v>13.6</v>
      </c>
      <c r="BN16" s="64">
        <v>44.4</v>
      </c>
      <c r="BO16" s="64">
        <v>4.8</v>
      </c>
      <c r="BP16" s="64">
        <v>2.8</v>
      </c>
      <c r="BQ16" s="64">
        <v>2.4</v>
      </c>
      <c r="BR16" s="64">
        <v>1.1000000000000001</v>
      </c>
      <c r="BS16" s="64"/>
      <c r="BT16" s="64">
        <v>1.9</v>
      </c>
      <c r="BU16" s="64">
        <v>20</v>
      </c>
      <c r="BV16" s="64">
        <v>6.8</v>
      </c>
      <c r="BW16" s="64">
        <v>20</v>
      </c>
      <c r="BX16" s="64"/>
      <c r="BY16" s="64">
        <v>20.3</v>
      </c>
      <c r="BZ16" s="65">
        <v>661.3</v>
      </c>
    </row>
    <row r="17" spans="1:78" x14ac:dyDescent="0.25">
      <c r="A17" s="1"/>
      <c r="B17" s="54" t="s">
        <v>1044</v>
      </c>
      <c r="C17" s="66"/>
      <c r="D17" s="66">
        <v>16.7</v>
      </c>
      <c r="E17" s="66"/>
      <c r="F17" s="66">
        <v>6.3</v>
      </c>
      <c r="G17" s="66">
        <v>11.1</v>
      </c>
      <c r="H17" s="66">
        <v>20.399999999999999</v>
      </c>
      <c r="I17" s="66">
        <v>3.2</v>
      </c>
      <c r="J17" s="66"/>
      <c r="K17" s="66"/>
      <c r="L17" s="66">
        <v>17.600000000000001</v>
      </c>
      <c r="M17" s="66">
        <v>20</v>
      </c>
      <c r="N17" s="66"/>
      <c r="O17" s="66"/>
      <c r="P17" s="66">
        <v>19.8</v>
      </c>
      <c r="Q17" s="66"/>
      <c r="R17" s="66">
        <v>19.7</v>
      </c>
      <c r="S17" s="66">
        <v>20.2</v>
      </c>
      <c r="T17" s="66">
        <v>13.1</v>
      </c>
      <c r="U17" s="66">
        <v>3</v>
      </c>
      <c r="V17" s="66">
        <v>5.2</v>
      </c>
      <c r="W17" s="66">
        <v>20.2</v>
      </c>
      <c r="X17" s="66">
        <v>19.600000000000001</v>
      </c>
      <c r="Y17" s="66">
        <v>18.8</v>
      </c>
      <c r="Z17" s="66">
        <v>8.3000000000000007</v>
      </c>
      <c r="AA17" s="66">
        <v>3.3</v>
      </c>
      <c r="AB17" s="66">
        <v>46.8</v>
      </c>
      <c r="AC17" s="66"/>
      <c r="AD17" s="66"/>
      <c r="AE17" s="66">
        <v>3.3</v>
      </c>
      <c r="AF17" s="66">
        <v>51.8</v>
      </c>
      <c r="AG17" s="66"/>
      <c r="AH17" s="66"/>
      <c r="AI17" s="66">
        <v>21</v>
      </c>
      <c r="AJ17" s="66">
        <v>8</v>
      </c>
      <c r="AK17" s="66">
        <v>20.399999999999999</v>
      </c>
      <c r="AL17" s="66">
        <v>20.399999999999999</v>
      </c>
      <c r="AM17" s="66">
        <v>20</v>
      </c>
      <c r="AN17" s="66">
        <v>6.2</v>
      </c>
      <c r="AO17" s="66"/>
      <c r="AP17" s="66">
        <v>1.7</v>
      </c>
      <c r="AQ17" s="66">
        <v>3.8</v>
      </c>
      <c r="AR17" s="66"/>
      <c r="AS17" s="66">
        <v>3.4</v>
      </c>
      <c r="AT17" s="66">
        <v>18.5</v>
      </c>
      <c r="AU17" s="66"/>
      <c r="AV17" s="66"/>
      <c r="AW17" s="66"/>
      <c r="AX17" s="66"/>
      <c r="AY17" s="66"/>
      <c r="AZ17" s="66">
        <v>3.4</v>
      </c>
      <c r="BA17" s="66"/>
      <c r="BB17" s="66"/>
      <c r="BC17" s="66"/>
      <c r="BD17" s="66">
        <v>5.7</v>
      </c>
      <c r="BE17" s="66">
        <v>10.4</v>
      </c>
      <c r="BF17" s="66">
        <v>15.1</v>
      </c>
      <c r="BG17" s="66">
        <v>21</v>
      </c>
      <c r="BH17" s="66">
        <v>0.6</v>
      </c>
      <c r="BI17" s="66"/>
      <c r="BJ17" s="66"/>
      <c r="BK17" s="66"/>
      <c r="BL17" s="66"/>
      <c r="BM17" s="66">
        <v>15.7</v>
      </c>
      <c r="BN17" s="66">
        <v>47.2</v>
      </c>
      <c r="BO17" s="66">
        <v>4.8</v>
      </c>
      <c r="BP17" s="66">
        <v>2.8</v>
      </c>
      <c r="BQ17" s="66">
        <v>2.4</v>
      </c>
      <c r="BR17" s="66">
        <v>1.1000000000000001</v>
      </c>
      <c r="BS17" s="66"/>
      <c r="BT17" s="66">
        <v>1.9</v>
      </c>
      <c r="BU17" s="66">
        <v>20</v>
      </c>
      <c r="BV17" s="66">
        <v>6.8</v>
      </c>
      <c r="BW17" s="66">
        <v>20</v>
      </c>
      <c r="BX17" s="66"/>
      <c r="BY17" s="66">
        <v>20.3</v>
      </c>
      <c r="BZ17" s="67">
        <v>671</v>
      </c>
    </row>
    <row r="18" spans="1:78" x14ac:dyDescent="0.25">
      <c r="A18" s="1"/>
      <c r="B18" s="54" t="s">
        <v>1045</v>
      </c>
      <c r="C18" s="66"/>
      <c r="D18" s="66">
        <v>17.2</v>
      </c>
      <c r="E18" s="66"/>
      <c r="F18" s="66">
        <v>6.5</v>
      </c>
      <c r="G18" s="66">
        <v>11.1</v>
      </c>
      <c r="H18" s="66">
        <v>20.399999999999999</v>
      </c>
      <c r="I18" s="66">
        <v>3.2</v>
      </c>
      <c r="J18" s="66"/>
      <c r="K18" s="66"/>
      <c r="L18" s="66">
        <v>17.5</v>
      </c>
      <c r="M18" s="66">
        <v>20</v>
      </c>
      <c r="N18" s="66"/>
      <c r="O18" s="66"/>
      <c r="P18" s="66">
        <v>19.8</v>
      </c>
      <c r="Q18" s="66"/>
      <c r="R18" s="66">
        <v>20</v>
      </c>
      <c r="S18" s="66">
        <v>20.2</v>
      </c>
      <c r="T18" s="66">
        <v>13.1</v>
      </c>
      <c r="U18" s="66">
        <v>3.1</v>
      </c>
      <c r="V18" s="66">
        <v>5.2</v>
      </c>
      <c r="W18" s="66">
        <v>20.6</v>
      </c>
      <c r="X18" s="66">
        <v>19.5</v>
      </c>
      <c r="Y18" s="66">
        <v>18.7</v>
      </c>
      <c r="Z18" s="66">
        <v>6.2</v>
      </c>
      <c r="AA18" s="66">
        <v>0.6</v>
      </c>
      <c r="AB18" s="66">
        <v>38.700000000000003</v>
      </c>
      <c r="AC18" s="66"/>
      <c r="AD18" s="66"/>
      <c r="AE18" s="66">
        <v>1.8</v>
      </c>
      <c r="AF18" s="66">
        <v>52.1</v>
      </c>
      <c r="AG18" s="66"/>
      <c r="AH18" s="66"/>
      <c r="AI18" s="66">
        <v>21</v>
      </c>
      <c r="AJ18" s="66">
        <v>8</v>
      </c>
      <c r="AK18" s="66">
        <v>20.399999999999999</v>
      </c>
      <c r="AL18" s="66">
        <v>20.399999999999999</v>
      </c>
      <c r="AM18" s="66">
        <v>20</v>
      </c>
      <c r="AN18" s="66">
        <v>6.2</v>
      </c>
      <c r="AO18" s="66"/>
      <c r="AP18" s="66">
        <v>2</v>
      </c>
      <c r="AQ18" s="66">
        <v>4.7</v>
      </c>
      <c r="AR18" s="66"/>
      <c r="AS18" s="66">
        <v>3.4</v>
      </c>
      <c r="AT18" s="66">
        <v>18.5</v>
      </c>
      <c r="AU18" s="66"/>
      <c r="AV18" s="66"/>
      <c r="AW18" s="66"/>
      <c r="AX18" s="66"/>
      <c r="AY18" s="66"/>
      <c r="AZ18" s="66">
        <v>3.4</v>
      </c>
      <c r="BA18" s="66"/>
      <c r="BB18" s="66"/>
      <c r="BC18" s="66">
        <v>0.1</v>
      </c>
      <c r="BD18" s="66">
        <v>5.7</v>
      </c>
      <c r="BE18" s="66">
        <v>10.3</v>
      </c>
      <c r="BF18" s="66">
        <v>20.6</v>
      </c>
      <c r="BG18" s="66">
        <v>29.4</v>
      </c>
      <c r="BH18" s="66">
        <v>0.6</v>
      </c>
      <c r="BI18" s="66"/>
      <c r="BJ18" s="66"/>
      <c r="BK18" s="66"/>
      <c r="BL18" s="66"/>
      <c r="BM18" s="66">
        <v>18.2</v>
      </c>
      <c r="BN18" s="66">
        <v>46.4</v>
      </c>
      <c r="BO18" s="66">
        <v>4.8</v>
      </c>
      <c r="BP18" s="66">
        <v>2.8</v>
      </c>
      <c r="BQ18" s="66">
        <v>2.4</v>
      </c>
      <c r="BR18" s="66">
        <v>1.1000000000000001</v>
      </c>
      <c r="BS18" s="66"/>
      <c r="BT18" s="66">
        <v>1.9</v>
      </c>
      <c r="BU18" s="66">
        <v>20</v>
      </c>
      <c r="BV18" s="66">
        <v>6.7</v>
      </c>
      <c r="BW18" s="66">
        <v>20</v>
      </c>
      <c r="BX18" s="66"/>
      <c r="BY18" s="66">
        <v>20.399999999999999</v>
      </c>
      <c r="BZ18" s="67">
        <v>674.9</v>
      </c>
    </row>
    <row r="19" spans="1:78" x14ac:dyDescent="0.25">
      <c r="A19" s="1"/>
      <c r="B19" s="54" t="s">
        <v>1046</v>
      </c>
      <c r="C19" s="66"/>
      <c r="D19" s="66">
        <v>17.3</v>
      </c>
      <c r="E19" s="66"/>
      <c r="F19" s="66">
        <v>7.1</v>
      </c>
      <c r="G19" s="66">
        <v>11.3</v>
      </c>
      <c r="H19" s="66">
        <v>20.3</v>
      </c>
      <c r="I19" s="66">
        <v>3.2</v>
      </c>
      <c r="J19" s="66"/>
      <c r="K19" s="66"/>
      <c r="L19" s="66">
        <v>17.600000000000001</v>
      </c>
      <c r="M19" s="66">
        <v>20</v>
      </c>
      <c r="N19" s="66"/>
      <c r="O19" s="66"/>
      <c r="P19" s="66">
        <v>19.8</v>
      </c>
      <c r="Q19" s="66"/>
      <c r="R19" s="66">
        <v>20.100000000000001</v>
      </c>
      <c r="S19" s="66">
        <v>20.2</v>
      </c>
      <c r="T19" s="66">
        <v>13.2</v>
      </c>
      <c r="U19" s="66">
        <v>3</v>
      </c>
      <c r="V19" s="66">
        <v>5.2</v>
      </c>
      <c r="W19" s="66">
        <v>20.5</v>
      </c>
      <c r="X19" s="66">
        <v>19.600000000000001</v>
      </c>
      <c r="Y19" s="66">
        <v>18.7</v>
      </c>
      <c r="Z19" s="66">
        <v>5.9</v>
      </c>
      <c r="AA19" s="66"/>
      <c r="AB19" s="66">
        <v>29.6</v>
      </c>
      <c r="AC19" s="66"/>
      <c r="AD19" s="66"/>
      <c r="AE19" s="66">
        <v>2.5</v>
      </c>
      <c r="AF19" s="66">
        <v>47.8</v>
      </c>
      <c r="AG19" s="66">
        <v>0.7</v>
      </c>
      <c r="AH19" s="66"/>
      <c r="AI19" s="66">
        <v>21</v>
      </c>
      <c r="AJ19" s="66">
        <v>8</v>
      </c>
      <c r="AK19" s="66">
        <v>20.399999999999999</v>
      </c>
      <c r="AL19" s="66">
        <v>20.399999999999999</v>
      </c>
      <c r="AM19" s="66">
        <v>20</v>
      </c>
      <c r="AN19" s="66">
        <v>6.2</v>
      </c>
      <c r="AO19" s="66">
        <v>1.1000000000000001</v>
      </c>
      <c r="AP19" s="66">
        <v>2.2000000000000002</v>
      </c>
      <c r="AQ19" s="66">
        <v>4.8</v>
      </c>
      <c r="AR19" s="66"/>
      <c r="AS19" s="66">
        <v>3.4</v>
      </c>
      <c r="AT19" s="66">
        <v>18.5</v>
      </c>
      <c r="AU19" s="66"/>
      <c r="AV19" s="66">
        <v>4</v>
      </c>
      <c r="AW19" s="66">
        <v>3.1</v>
      </c>
      <c r="AX19" s="66">
        <v>1.58</v>
      </c>
      <c r="AY19" s="66"/>
      <c r="AZ19" s="66">
        <v>3.4</v>
      </c>
      <c r="BA19" s="66"/>
      <c r="BB19" s="66"/>
      <c r="BC19" s="66">
        <v>2</v>
      </c>
      <c r="BD19" s="66">
        <v>5.6</v>
      </c>
      <c r="BE19" s="66">
        <v>10.6</v>
      </c>
      <c r="BF19" s="66">
        <v>21.6</v>
      </c>
      <c r="BG19" s="66">
        <v>32</v>
      </c>
      <c r="BH19" s="66">
        <v>0.6</v>
      </c>
      <c r="BI19" s="66">
        <v>1.8</v>
      </c>
      <c r="BJ19" s="66">
        <v>2.4</v>
      </c>
      <c r="BK19" s="66"/>
      <c r="BL19" s="66">
        <v>2.1</v>
      </c>
      <c r="BM19" s="66">
        <v>16.399999999999999</v>
      </c>
      <c r="BN19" s="66">
        <v>44</v>
      </c>
      <c r="BO19" s="66">
        <v>4.8</v>
      </c>
      <c r="BP19" s="66">
        <v>2.8</v>
      </c>
      <c r="BQ19" s="66">
        <v>2.4</v>
      </c>
      <c r="BR19" s="66">
        <v>1.1000000000000001</v>
      </c>
      <c r="BS19" s="66"/>
      <c r="BT19" s="66">
        <v>1.9</v>
      </c>
      <c r="BU19" s="66">
        <v>20</v>
      </c>
      <c r="BV19" s="66">
        <v>6.8</v>
      </c>
      <c r="BW19" s="66">
        <v>20</v>
      </c>
      <c r="BX19" s="66">
        <v>2.1</v>
      </c>
      <c r="BY19" s="66">
        <v>20.3</v>
      </c>
      <c r="BZ19" s="67">
        <v>682.98</v>
      </c>
    </row>
    <row r="20" spans="1:78" x14ac:dyDescent="0.25">
      <c r="A20" s="1"/>
      <c r="B20" s="54" t="s">
        <v>1047</v>
      </c>
      <c r="C20" s="66"/>
      <c r="D20" s="66">
        <v>17.600000000000001</v>
      </c>
      <c r="E20" s="66"/>
      <c r="F20" s="66">
        <v>6.8</v>
      </c>
      <c r="G20" s="66">
        <v>11.6</v>
      </c>
      <c r="H20" s="66">
        <v>20.3</v>
      </c>
      <c r="I20" s="66">
        <v>3.2</v>
      </c>
      <c r="J20" s="66"/>
      <c r="K20" s="66"/>
      <c r="L20" s="66">
        <v>17.8</v>
      </c>
      <c r="M20" s="66">
        <v>20.100000000000001</v>
      </c>
      <c r="N20" s="66"/>
      <c r="O20" s="66"/>
      <c r="P20" s="66">
        <v>19.8</v>
      </c>
      <c r="Q20" s="66"/>
      <c r="R20" s="66">
        <v>20.2</v>
      </c>
      <c r="S20" s="66">
        <v>20.2</v>
      </c>
      <c r="T20" s="66">
        <v>13.1</v>
      </c>
      <c r="U20" s="66">
        <v>3</v>
      </c>
      <c r="V20" s="66">
        <v>5.2</v>
      </c>
      <c r="W20" s="66">
        <v>20.3</v>
      </c>
      <c r="X20" s="66">
        <v>19.600000000000001</v>
      </c>
      <c r="Y20" s="66">
        <v>18.7</v>
      </c>
      <c r="Z20" s="66">
        <v>6.7</v>
      </c>
      <c r="AA20" s="66"/>
      <c r="AB20" s="66">
        <v>27.3</v>
      </c>
      <c r="AC20" s="66"/>
      <c r="AD20" s="66"/>
      <c r="AE20" s="66">
        <v>2.5</v>
      </c>
      <c r="AF20" s="66">
        <v>56.8</v>
      </c>
      <c r="AG20" s="66">
        <v>7.2</v>
      </c>
      <c r="AH20" s="66">
        <v>0.6</v>
      </c>
      <c r="AI20" s="66">
        <v>21</v>
      </c>
      <c r="AJ20" s="66">
        <v>8</v>
      </c>
      <c r="AK20" s="66">
        <v>20.399999999999999</v>
      </c>
      <c r="AL20" s="66">
        <v>20.399999999999999</v>
      </c>
      <c r="AM20" s="66">
        <v>20</v>
      </c>
      <c r="AN20" s="66">
        <v>6.2</v>
      </c>
      <c r="AO20" s="66">
        <v>16.7</v>
      </c>
      <c r="AP20" s="66">
        <v>2.9</v>
      </c>
      <c r="AQ20" s="66">
        <v>5.2</v>
      </c>
      <c r="AR20" s="66"/>
      <c r="AS20" s="66">
        <v>3.4</v>
      </c>
      <c r="AT20" s="66">
        <v>18.5</v>
      </c>
      <c r="AU20" s="66"/>
      <c r="AV20" s="66">
        <v>34.5</v>
      </c>
      <c r="AW20" s="66">
        <v>33.700000000000003</v>
      </c>
      <c r="AX20" s="66">
        <v>17.84</v>
      </c>
      <c r="AY20" s="66"/>
      <c r="AZ20" s="66">
        <v>3.4</v>
      </c>
      <c r="BA20" s="66">
        <v>1</v>
      </c>
      <c r="BB20" s="66"/>
      <c r="BC20" s="66">
        <v>7.2</v>
      </c>
      <c r="BD20" s="66">
        <v>5.6</v>
      </c>
      <c r="BE20" s="66">
        <v>10.4</v>
      </c>
      <c r="BF20" s="66">
        <v>20</v>
      </c>
      <c r="BG20" s="66">
        <v>26</v>
      </c>
      <c r="BH20" s="66">
        <v>0.6</v>
      </c>
      <c r="BI20" s="66">
        <v>16.100000000000001</v>
      </c>
      <c r="BJ20" s="66">
        <v>24.7</v>
      </c>
      <c r="BK20" s="66"/>
      <c r="BL20" s="66">
        <v>8</v>
      </c>
      <c r="BM20" s="66">
        <v>12.3</v>
      </c>
      <c r="BN20" s="66">
        <v>40.799999999999997</v>
      </c>
      <c r="BO20" s="66">
        <v>4.8</v>
      </c>
      <c r="BP20" s="66">
        <v>2.8</v>
      </c>
      <c r="BQ20" s="66">
        <v>2.4</v>
      </c>
      <c r="BR20" s="66">
        <v>1.1000000000000001</v>
      </c>
      <c r="BS20" s="66">
        <v>1</v>
      </c>
      <c r="BT20" s="66">
        <v>1.9</v>
      </c>
      <c r="BU20" s="66">
        <v>20</v>
      </c>
      <c r="BV20" s="66">
        <v>6.8</v>
      </c>
      <c r="BW20" s="66">
        <v>20</v>
      </c>
      <c r="BX20" s="66">
        <v>8.1</v>
      </c>
      <c r="BY20" s="66">
        <v>20.3</v>
      </c>
      <c r="BZ20" s="67">
        <v>832.64</v>
      </c>
    </row>
    <row r="21" spans="1:78" x14ac:dyDescent="0.25">
      <c r="A21" s="1"/>
      <c r="B21" s="54" t="s">
        <v>1048</v>
      </c>
      <c r="C21" s="66"/>
      <c r="D21" s="66">
        <v>17</v>
      </c>
      <c r="E21" s="66"/>
      <c r="F21" s="66">
        <v>6.2</v>
      </c>
      <c r="G21" s="66">
        <v>11</v>
      </c>
      <c r="H21" s="66">
        <v>20.3</v>
      </c>
      <c r="I21" s="66">
        <v>3.2</v>
      </c>
      <c r="J21" s="66"/>
      <c r="K21" s="66"/>
      <c r="L21" s="66">
        <v>17.899999999999999</v>
      </c>
      <c r="M21" s="66">
        <v>20.100000000000001</v>
      </c>
      <c r="N21" s="66"/>
      <c r="O21" s="66">
        <v>0.1</v>
      </c>
      <c r="P21" s="66">
        <v>19.8</v>
      </c>
      <c r="Q21" s="66"/>
      <c r="R21" s="66">
        <v>20.2</v>
      </c>
      <c r="S21" s="66">
        <v>20.2</v>
      </c>
      <c r="T21" s="66">
        <v>13.2</v>
      </c>
      <c r="U21" s="66">
        <v>3.2</v>
      </c>
      <c r="V21" s="66">
        <v>5.2</v>
      </c>
      <c r="W21" s="66">
        <v>20.100000000000001</v>
      </c>
      <c r="X21" s="66">
        <v>19.600000000000001</v>
      </c>
      <c r="Y21" s="66">
        <v>18.7</v>
      </c>
      <c r="Z21" s="66">
        <v>5.6</v>
      </c>
      <c r="AA21" s="66"/>
      <c r="AB21" s="66">
        <v>21.3</v>
      </c>
      <c r="AC21" s="66"/>
      <c r="AD21" s="66"/>
      <c r="AE21" s="66">
        <v>1.9</v>
      </c>
      <c r="AF21" s="66">
        <v>68.599999999999994</v>
      </c>
      <c r="AG21" s="66">
        <v>17</v>
      </c>
      <c r="AH21" s="66">
        <v>5.7</v>
      </c>
      <c r="AI21" s="66">
        <v>21</v>
      </c>
      <c r="AJ21" s="66">
        <v>8</v>
      </c>
      <c r="AK21" s="66">
        <v>20.399999999999999</v>
      </c>
      <c r="AL21" s="66">
        <v>20.399999999999999</v>
      </c>
      <c r="AM21" s="66">
        <v>20</v>
      </c>
      <c r="AN21" s="66">
        <v>6.2</v>
      </c>
      <c r="AO21" s="66">
        <v>40.299999999999997</v>
      </c>
      <c r="AP21" s="66">
        <v>3.5</v>
      </c>
      <c r="AQ21" s="66">
        <v>5.8</v>
      </c>
      <c r="AR21" s="66"/>
      <c r="AS21" s="66">
        <v>3.4</v>
      </c>
      <c r="AT21" s="66">
        <v>18.5</v>
      </c>
      <c r="AU21" s="66"/>
      <c r="AV21" s="66">
        <v>131.9</v>
      </c>
      <c r="AW21" s="66">
        <v>75.099999999999994</v>
      </c>
      <c r="AX21" s="66">
        <v>45.86</v>
      </c>
      <c r="AY21" s="66"/>
      <c r="AZ21" s="66">
        <v>1.7</v>
      </c>
      <c r="BA21" s="66">
        <v>2.9</v>
      </c>
      <c r="BB21" s="66"/>
      <c r="BC21" s="66">
        <v>11.2</v>
      </c>
      <c r="BD21" s="66">
        <v>5.7</v>
      </c>
      <c r="BE21" s="66">
        <v>10.3</v>
      </c>
      <c r="BF21" s="66">
        <v>12.4</v>
      </c>
      <c r="BG21" s="66">
        <v>17.600000000000001</v>
      </c>
      <c r="BH21" s="66">
        <v>0.6</v>
      </c>
      <c r="BI21" s="66">
        <v>44.3</v>
      </c>
      <c r="BJ21" s="66">
        <v>59.5</v>
      </c>
      <c r="BK21" s="66"/>
      <c r="BL21" s="66">
        <v>13.6</v>
      </c>
      <c r="BM21" s="66">
        <v>13.2</v>
      </c>
      <c r="BN21" s="66">
        <v>40.700000000000003</v>
      </c>
      <c r="BO21" s="66">
        <v>4.8</v>
      </c>
      <c r="BP21" s="66">
        <v>2.8</v>
      </c>
      <c r="BQ21" s="66">
        <v>2.4</v>
      </c>
      <c r="BR21" s="66">
        <v>1.1000000000000001</v>
      </c>
      <c r="BS21" s="66">
        <v>3.1</v>
      </c>
      <c r="BT21" s="66">
        <v>1.9</v>
      </c>
      <c r="BU21" s="66">
        <v>20</v>
      </c>
      <c r="BV21" s="66">
        <v>3.8</v>
      </c>
      <c r="BW21" s="66">
        <v>20</v>
      </c>
      <c r="BX21" s="66">
        <v>13.5</v>
      </c>
      <c r="BY21" s="66">
        <v>20.2</v>
      </c>
      <c r="BZ21" s="67">
        <v>1103.76</v>
      </c>
    </row>
    <row r="22" spans="1:78" x14ac:dyDescent="0.25">
      <c r="A22" s="1"/>
      <c r="B22" s="54" t="s">
        <v>1049</v>
      </c>
      <c r="C22" s="66"/>
      <c r="D22" s="66">
        <v>16.5</v>
      </c>
      <c r="E22" s="66"/>
      <c r="F22" s="66">
        <v>8</v>
      </c>
      <c r="G22" s="66">
        <v>11.3</v>
      </c>
      <c r="H22" s="66">
        <v>20.3</v>
      </c>
      <c r="I22" s="66">
        <v>3.2</v>
      </c>
      <c r="J22" s="66"/>
      <c r="K22" s="66"/>
      <c r="L22" s="66">
        <v>17.8</v>
      </c>
      <c r="M22" s="66">
        <v>19.600000000000001</v>
      </c>
      <c r="N22" s="66">
        <v>0.1</v>
      </c>
      <c r="O22" s="66">
        <v>0.1</v>
      </c>
      <c r="P22" s="66">
        <v>19.8</v>
      </c>
      <c r="Q22" s="66"/>
      <c r="R22" s="66">
        <v>20.100000000000001</v>
      </c>
      <c r="S22" s="66">
        <v>20.2</v>
      </c>
      <c r="T22" s="66">
        <v>13.1</v>
      </c>
      <c r="U22" s="66">
        <v>3.2</v>
      </c>
      <c r="V22" s="66">
        <v>5.0999999999999996</v>
      </c>
      <c r="W22" s="66">
        <v>20.3</v>
      </c>
      <c r="X22" s="66">
        <v>19.600000000000001</v>
      </c>
      <c r="Y22" s="66">
        <v>18.7</v>
      </c>
      <c r="Z22" s="66">
        <v>6.2</v>
      </c>
      <c r="AA22" s="66"/>
      <c r="AB22" s="66">
        <v>16.100000000000001</v>
      </c>
      <c r="AC22" s="66"/>
      <c r="AD22" s="66"/>
      <c r="AE22" s="66">
        <v>2.2999999999999998</v>
      </c>
      <c r="AF22" s="66">
        <v>74.2</v>
      </c>
      <c r="AG22" s="66">
        <v>27</v>
      </c>
      <c r="AH22" s="66">
        <v>11.3</v>
      </c>
      <c r="AI22" s="66">
        <v>21</v>
      </c>
      <c r="AJ22" s="66">
        <v>8</v>
      </c>
      <c r="AK22" s="66">
        <v>20.399999999999999</v>
      </c>
      <c r="AL22" s="66">
        <v>20.399999999999999</v>
      </c>
      <c r="AM22" s="66">
        <v>20</v>
      </c>
      <c r="AN22" s="66">
        <v>6.2</v>
      </c>
      <c r="AO22" s="66">
        <v>61.5</v>
      </c>
      <c r="AP22" s="66">
        <v>2.7</v>
      </c>
      <c r="AQ22" s="66">
        <v>5</v>
      </c>
      <c r="AR22" s="66"/>
      <c r="AS22" s="66">
        <v>3.3</v>
      </c>
      <c r="AT22" s="66">
        <v>18.5</v>
      </c>
      <c r="AU22" s="66"/>
      <c r="AV22" s="66">
        <v>214.9</v>
      </c>
      <c r="AW22" s="66">
        <v>170.9</v>
      </c>
      <c r="AX22" s="66">
        <v>87.54</v>
      </c>
      <c r="AY22" s="66"/>
      <c r="AZ22" s="66">
        <v>1.7</v>
      </c>
      <c r="BA22" s="66">
        <v>6</v>
      </c>
      <c r="BB22" s="66"/>
      <c r="BC22" s="66">
        <v>12.9</v>
      </c>
      <c r="BD22" s="66">
        <v>5.7</v>
      </c>
      <c r="BE22" s="66">
        <v>10.199999999999999</v>
      </c>
      <c r="BF22" s="66">
        <v>6.2</v>
      </c>
      <c r="BG22" s="66">
        <v>7.7</v>
      </c>
      <c r="BH22" s="66">
        <v>0.6</v>
      </c>
      <c r="BI22" s="66">
        <v>85.8</v>
      </c>
      <c r="BJ22" s="66">
        <v>114.5</v>
      </c>
      <c r="BK22" s="66"/>
      <c r="BL22" s="66">
        <v>15.9</v>
      </c>
      <c r="BM22" s="66">
        <v>10.5</v>
      </c>
      <c r="BN22" s="66">
        <v>31.6</v>
      </c>
      <c r="BO22" s="66">
        <v>4.8</v>
      </c>
      <c r="BP22" s="66">
        <v>2.8</v>
      </c>
      <c r="BQ22" s="66">
        <v>2.4</v>
      </c>
      <c r="BR22" s="66">
        <v>1.1000000000000001</v>
      </c>
      <c r="BS22" s="66">
        <v>4.4000000000000004</v>
      </c>
      <c r="BT22" s="66">
        <v>1.9</v>
      </c>
      <c r="BU22" s="66">
        <v>20</v>
      </c>
      <c r="BV22" s="66">
        <v>6.8</v>
      </c>
      <c r="BW22" s="66">
        <v>20</v>
      </c>
      <c r="BX22" s="66">
        <v>15.1</v>
      </c>
      <c r="BY22" s="66">
        <v>20.3</v>
      </c>
      <c r="BZ22" s="67">
        <v>1443.34</v>
      </c>
    </row>
    <row r="23" spans="1:78" x14ac:dyDescent="0.25">
      <c r="A23" s="1"/>
      <c r="B23" s="56" t="s">
        <v>1050</v>
      </c>
      <c r="C23" s="68"/>
      <c r="D23" s="68">
        <v>15.8</v>
      </c>
      <c r="E23" s="68"/>
      <c r="F23" s="68">
        <v>7.9</v>
      </c>
      <c r="G23" s="68">
        <v>11.7</v>
      </c>
      <c r="H23" s="68">
        <v>20.3</v>
      </c>
      <c r="I23" s="68">
        <v>3.2</v>
      </c>
      <c r="J23" s="68"/>
      <c r="K23" s="68"/>
      <c r="L23" s="68">
        <v>18.2</v>
      </c>
      <c r="M23" s="68">
        <v>20.100000000000001</v>
      </c>
      <c r="N23" s="68">
        <v>0.1</v>
      </c>
      <c r="O23" s="68">
        <v>0.2</v>
      </c>
      <c r="P23" s="68">
        <v>19.8</v>
      </c>
      <c r="Q23" s="68"/>
      <c r="R23" s="68">
        <v>20.2</v>
      </c>
      <c r="S23" s="68">
        <v>20.2</v>
      </c>
      <c r="T23" s="68">
        <v>13.1</v>
      </c>
      <c r="U23" s="68">
        <v>3.2</v>
      </c>
      <c r="V23" s="68">
        <v>5</v>
      </c>
      <c r="W23" s="68">
        <v>20.2</v>
      </c>
      <c r="X23" s="68">
        <v>19.600000000000001</v>
      </c>
      <c r="Y23" s="68">
        <v>18.7</v>
      </c>
      <c r="Z23" s="68">
        <v>5.2</v>
      </c>
      <c r="AA23" s="68"/>
      <c r="AB23" s="68">
        <v>10.8</v>
      </c>
      <c r="AC23" s="68"/>
      <c r="AD23" s="68"/>
      <c r="AE23" s="68">
        <v>5</v>
      </c>
      <c r="AF23" s="68">
        <v>95.2</v>
      </c>
      <c r="AG23" s="68">
        <v>33.6</v>
      </c>
      <c r="AH23" s="68">
        <v>20</v>
      </c>
      <c r="AI23" s="68">
        <v>21</v>
      </c>
      <c r="AJ23" s="68">
        <v>8</v>
      </c>
      <c r="AK23" s="68">
        <v>20.399999999999999</v>
      </c>
      <c r="AL23" s="68">
        <v>20.399999999999999</v>
      </c>
      <c r="AM23" s="68">
        <v>20</v>
      </c>
      <c r="AN23" s="68">
        <v>6.2</v>
      </c>
      <c r="AO23" s="68">
        <v>74.400000000000006</v>
      </c>
      <c r="AP23" s="68">
        <v>2.7</v>
      </c>
      <c r="AQ23" s="68">
        <v>4.7</v>
      </c>
      <c r="AR23" s="68"/>
      <c r="AS23" s="68">
        <v>3.4</v>
      </c>
      <c r="AT23" s="68">
        <v>18.399999999999999</v>
      </c>
      <c r="AU23" s="68"/>
      <c r="AV23" s="68">
        <v>182.9</v>
      </c>
      <c r="AW23" s="68">
        <v>184.9</v>
      </c>
      <c r="AX23" s="68">
        <v>91.91</v>
      </c>
      <c r="AY23" s="68">
        <v>0.1</v>
      </c>
      <c r="AZ23" s="68">
        <v>1.7</v>
      </c>
      <c r="BA23" s="68">
        <v>8.6999999999999993</v>
      </c>
      <c r="BB23" s="68"/>
      <c r="BC23" s="68">
        <v>13.5</v>
      </c>
      <c r="BD23" s="68">
        <v>5.7</v>
      </c>
      <c r="BE23" s="68">
        <v>10.4</v>
      </c>
      <c r="BF23" s="68">
        <v>0.3</v>
      </c>
      <c r="BG23" s="68">
        <v>0.4</v>
      </c>
      <c r="BH23" s="68">
        <v>0.6</v>
      </c>
      <c r="BI23" s="68">
        <v>96</v>
      </c>
      <c r="BJ23" s="68">
        <v>130</v>
      </c>
      <c r="BK23" s="68"/>
      <c r="BL23" s="68">
        <v>16.7</v>
      </c>
      <c r="BM23" s="68">
        <v>9.1</v>
      </c>
      <c r="BN23" s="68">
        <v>24.1</v>
      </c>
      <c r="BO23" s="68">
        <v>4.8</v>
      </c>
      <c r="BP23" s="68">
        <v>2.8</v>
      </c>
      <c r="BQ23" s="68">
        <v>2.4</v>
      </c>
      <c r="BR23" s="68">
        <v>1.1000000000000001</v>
      </c>
      <c r="BS23" s="68">
        <v>8.4</v>
      </c>
      <c r="BT23" s="68">
        <v>1.9</v>
      </c>
      <c r="BU23" s="68">
        <v>20</v>
      </c>
      <c r="BV23" s="68">
        <v>6.8</v>
      </c>
      <c r="BW23" s="68">
        <v>20</v>
      </c>
      <c r="BX23" s="68">
        <v>16.100000000000001</v>
      </c>
      <c r="BY23" s="68">
        <v>20.2</v>
      </c>
      <c r="BZ23" s="69">
        <v>1488.41</v>
      </c>
    </row>
    <row r="24" spans="1:78" x14ac:dyDescent="0.25">
      <c r="A24" s="1"/>
      <c r="B24" s="50" t="s">
        <v>1051</v>
      </c>
      <c r="C24" s="64"/>
      <c r="D24" s="64">
        <v>16.8</v>
      </c>
      <c r="E24" s="64"/>
      <c r="F24" s="64">
        <v>7.7</v>
      </c>
      <c r="G24" s="64">
        <v>11.7</v>
      </c>
      <c r="H24" s="64">
        <v>20.3</v>
      </c>
      <c r="I24" s="64">
        <v>3.2</v>
      </c>
      <c r="J24" s="64"/>
      <c r="K24" s="64"/>
      <c r="L24" s="64">
        <v>17.899999999999999</v>
      </c>
      <c r="M24" s="64">
        <v>20.100000000000001</v>
      </c>
      <c r="N24" s="64">
        <v>0.2</v>
      </c>
      <c r="O24" s="64">
        <v>0.3</v>
      </c>
      <c r="P24" s="64">
        <v>19.8</v>
      </c>
      <c r="Q24" s="64"/>
      <c r="R24" s="64">
        <v>20.3</v>
      </c>
      <c r="S24" s="64">
        <v>20.2</v>
      </c>
      <c r="T24" s="64">
        <v>13.1</v>
      </c>
      <c r="U24" s="64">
        <v>3.2</v>
      </c>
      <c r="V24" s="64">
        <v>5</v>
      </c>
      <c r="W24" s="64">
        <v>20.6</v>
      </c>
      <c r="X24" s="64">
        <v>19.5</v>
      </c>
      <c r="Y24" s="64">
        <v>18.7</v>
      </c>
      <c r="Z24" s="64">
        <v>3.7</v>
      </c>
      <c r="AA24" s="64"/>
      <c r="AB24" s="64">
        <v>11.6</v>
      </c>
      <c r="AC24" s="64"/>
      <c r="AD24" s="64"/>
      <c r="AE24" s="64">
        <v>8.9</v>
      </c>
      <c r="AF24" s="64">
        <v>101.1</v>
      </c>
      <c r="AG24" s="64">
        <v>35.299999999999997</v>
      </c>
      <c r="AH24" s="64">
        <v>22.5</v>
      </c>
      <c r="AI24" s="64">
        <v>21</v>
      </c>
      <c r="AJ24" s="64">
        <v>8</v>
      </c>
      <c r="AK24" s="64">
        <v>20.399999999999999</v>
      </c>
      <c r="AL24" s="64">
        <v>20.399999999999999</v>
      </c>
      <c r="AM24" s="64">
        <v>20</v>
      </c>
      <c r="AN24" s="64">
        <v>7.3</v>
      </c>
      <c r="AO24" s="64">
        <v>76.400000000000006</v>
      </c>
      <c r="AP24" s="64">
        <v>3.3</v>
      </c>
      <c r="AQ24" s="64">
        <v>4.9000000000000004</v>
      </c>
      <c r="AR24" s="64"/>
      <c r="AS24" s="64">
        <v>3.4</v>
      </c>
      <c r="AT24" s="64">
        <v>18.399999999999999</v>
      </c>
      <c r="AU24" s="64"/>
      <c r="AV24" s="64">
        <v>245.9</v>
      </c>
      <c r="AW24" s="64">
        <v>196.1</v>
      </c>
      <c r="AX24" s="64">
        <v>101.63</v>
      </c>
      <c r="AY24" s="64">
        <v>0.2</v>
      </c>
      <c r="AZ24" s="64">
        <v>1.7</v>
      </c>
      <c r="BA24" s="64">
        <v>11.1</v>
      </c>
      <c r="BB24" s="64"/>
      <c r="BC24" s="64">
        <v>13.8</v>
      </c>
      <c r="BD24" s="64">
        <v>5.7</v>
      </c>
      <c r="BE24" s="64">
        <v>10.3</v>
      </c>
      <c r="BF24" s="64"/>
      <c r="BG24" s="64"/>
      <c r="BH24" s="64">
        <v>0.6</v>
      </c>
      <c r="BI24" s="64">
        <v>99.8</v>
      </c>
      <c r="BJ24" s="64">
        <v>134.6</v>
      </c>
      <c r="BK24" s="64"/>
      <c r="BL24" s="64">
        <v>17.100000000000001</v>
      </c>
      <c r="BM24" s="64">
        <v>6.7</v>
      </c>
      <c r="BN24" s="64">
        <v>17.3</v>
      </c>
      <c r="BO24" s="64">
        <v>4.8</v>
      </c>
      <c r="BP24" s="64">
        <v>2.8</v>
      </c>
      <c r="BQ24" s="64">
        <v>2.4</v>
      </c>
      <c r="BR24" s="64">
        <v>1.1000000000000001</v>
      </c>
      <c r="BS24" s="64">
        <v>10.9</v>
      </c>
      <c r="BT24" s="64">
        <v>1.9</v>
      </c>
      <c r="BU24" s="64">
        <v>20</v>
      </c>
      <c r="BV24" s="64">
        <v>6.8</v>
      </c>
      <c r="BW24" s="64">
        <v>20</v>
      </c>
      <c r="BX24" s="64">
        <v>17</v>
      </c>
      <c r="BY24" s="64">
        <v>20.3</v>
      </c>
      <c r="BZ24" s="65">
        <v>1595.73</v>
      </c>
    </row>
    <row r="25" spans="1:78" x14ac:dyDescent="0.25">
      <c r="A25" s="1"/>
      <c r="B25" s="54" t="s">
        <v>1052</v>
      </c>
      <c r="C25" s="66"/>
      <c r="D25" s="66">
        <v>16.3</v>
      </c>
      <c r="E25" s="66"/>
      <c r="F25" s="66">
        <v>6.7</v>
      </c>
      <c r="G25" s="66">
        <v>11.7</v>
      </c>
      <c r="H25" s="66">
        <v>20.3</v>
      </c>
      <c r="I25" s="66">
        <v>3.2</v>
      </c>
      <c r="J25" s="66"/>
      <c r="K25" s="66"/>
      <c r="L25" s="66">
        <v>17.8</v>
      </c>
      <c r="M25" s="66">
        <v>20.2</v>
      </c>
      <c r="N25" s="66">
        <v>0.3</v>
      </c>
      <c r="O25" s="66">
        <v>0.7</v>
      </c>
      <c r="P25" s="66">
        <v>19.8</v>
      </c>
      <c r="Q25" s="66"/>
      <c r="R25" s="66">
        <v>20.2</v>
      </c>
      <c r="S25" s="66">
        <v>20.2</v>
      </c>
      <c r="T25" s="66">
        <v>13.1</v>
      </c>
      <c r="U25" s="66">
        <v>3.1</v>
      </c>
      <c r="V25" s="66">
        <v>5.0999999999999996</v>
      </c>
      <c r="W25" s="66">
        <v>20.6</v>
      </c>
      <c r="X25" s="66">
        <v>19.600000000000001</v>
      </c>
      <c r="Y25" s="66">
        <v>18.7</v>
      </c>
      <c r="Z25" s="66">
        <v>5.7</v>
      </c>
      <c r="AA25" s="66"/>
      <c r="AB25" s="66">
        <v>16.8</v>
      </c>
      <c r="AC25" s="66"/>
      <c r="AD25" s="66"/>
      <c r="AE25" s="66">
        <v>11.3</v>
      </c>
      <c r="AF25" s="66">
        <v>108.5</v>
      </c>
      <c r="AG25" s="66">
        <v>36</v>
      </c>
      <c r="AH25" s="66">
        <v>23.4</v>
      </c>
      <c r="AI25" s="66">
        <v>21</v>
      </c>
      <c r="AJ25" s="66">
        <v>8</v>
      </c>
      <c r="AK25" s="66">
        <v>20.399999999999999</v>
      </c>
      <c r="AL25" s="66">
        <v>20.399999999999999</v>
      </c>
      <c r="AM25" s="66">
        <v>20</v>
      </c>
      <c r="AN25" s="66">
        <v>7.8</v>
      </c>
      <c r="AO25" s="66">
        <v>79.099999999999994</v>
      </c>
      <c r="AP25" s="66">
        <v>3</v>
      </c>
      <c r="AQ25" s="66">
        <v>7.4</v>
      </c>
      <c r="AR25" s="66"/>
      <c r="AS25" s="66">
        <v>3.4</v>
      </c>
      <c r="AT25" s="66">
        <v>18.399999999999999</v>
      </c>
      <c r="AU25" s="66"/>
      <c r="AV25" s="66">
        <v>253.1</v>
      </c>
      <c r="AW25" s="66">
        <v>203.8</v>
      </c>
      <c r="AX25" s="66">
        <v>104.25</v>
      </c>
      <c r="AY25" s="66">
        <v>0.2</v>
      </c>
      <c r="AZ25" s="66">
        <v>1.7</v>
      </c>
      <c r="BA25" s="66">
        <v>13.2</v>
      </c>
      <c r="BB25" s="66"/>
      <c r="BC25" s="66">
        <v>14.1</v>
      </c>
      <c r="BD25" s="66">
        <v>5.6</v>
      </c>
      <c r="BE25" s="66">
        <v>10.4</v>
      </c>
      <c r="BF25" s="66"/>
      <c r="BG25" s="66"/>
      <c r="BH25" s="66">
        <v>0.6</v>
      </c>
      <c r="BI25" s="66">
        <v>102</v>
      </c>
      <c r="BJ25" s="66">
        <v>137.19999999999999</v>
      </c>
      <c r="BK25" s="66"/>
      <c r="BL25" s="66">
        <v>17.3</v>
      </c>
      <c r="BM25" s="66">
        <v>8.1</v>
      </c>
      <c r="BN25" s="66">
        <v>30.8</v>
      </c>
      <c r="BO25" s="66">
        <v>4.8</v>
      </c>
      <c r="BP25" s="66">
        <v>2.8</v>
      </c>
      <c r="BQ25" s="66">
        <v>2.4</v>
      </c>
      <c r="BR25" s="66">
        <v>1.1000000000000001</v>
      </c>
      <c r="BS25" s="66">
        <v>13</v>
      </c>
      <c r="BT25" s="66">
        <v>1.9</v>
      </c>
      <c r="BU25" s="66">
        <v>20</v>
      </c>
      <c r="BV25" s="66">
        <v>6.8</v>
      </c>
      <c r="BW25" s="66">
        <v>20</v>
      </c>
      <c r="BX25" s="66">
        <v>17.600000000000001</v>
      </c>
      <c r="BY25" s="66">
        <v>20.399999999999999</v>
      </c>
      <c r="BZ25" s="67">
        <v>1661.35</v>
      </c>
    </row>
    <row r="26" spans="1:78" x14ac:dyDescent="0.25">
      <c r="A26" s="1"/>
      <c r="B26" s="54" t="s">
        <v>1053</v>
      </c>
      <c r="C26" s="66"/>
      <c r="D26" s="66">
        <v>16.5</v>
      </c>
      <c r="E26" s="66"/>
      <c r="F26" s="66">
        <v>5.9</v>
      </c>
      <c r="G26" s="66">
        <v>11.4</v>
      </c>
      <c r="H26" s="66">
        <v>20.2</v>
      </c>
      <c r="I26" s="66">
        <v>3.2</v>
      </c>
      <c r="J26" s="66"/>
      <c r="K26" s="66"/>
      <c r="L26" s="66">
        <v>18.600000000000001</v>
      </c>
      <c r="M26" s="66">
        <v>20.2</v>
      </c>
      <c r="N26" s="66">
        <v>0.3</v>
      </c>
      <c r="O26" s="66">
        <v>0.5</v>
      </c>
      <c r="P26" s="66">
        <v>19.8</v>
      </c>
      <c r="Q26" s="66"/>
      <c r="R26" s="66">
        <v>20.2</v>
      </c>
      <c r="S26" s="66">
        <v>20.2</v>
      </c>
      <c r="T26" s="66">
        <v>13.1</v>
      </c>
      <c r="U26" s="66">
        <v>3.2</v>
      </c>
      <c r="V26" s="66">
        <v>5.0999999999999996</v>
      </c>
      <c r="W26" s="66">
        <v>20.5</v>
      </c>
      <c r="X26" s="66">
        <v>19.600000000000001</v>
      </c>
      <c r="Y26" s="66">
        <v>18.7</v>
      </c>
      <c r="Z26" s="66">
        <v>4.4000000000000004</v>
      </c>
      <c r="AA26" s="66"/>
      <c r="AB26" s="66">
        <v>27.9</v>
      </c>
      <c r="AC26" s="66"/>
      <c r="AD26" s="66"/>
      <c r="AE26" s="66">
        <v>11.4</v>
      </c>
      <c r="AF26" s="66">
        <v>122.9</v>
      </c>
      <c r="AG26" s="66">
        <v>36.4</v>
      </c>
      <c r="AH26" s="66">
        <v>49.4</v>
      </c>
      <c r="AI26" s="66">
        <v>21</v>
      </c>
      <c r="AJ26" s="66">
        <v>8</v>
      </c>
      <c r="AK26" s="66">
        <v>20.399999999999999</v>
      </c>
      <c r="AL26" s="66">
        <v>20.399999999999999</v>
      </c>
      <c r="AM26" s="66">
        <v>20</v>
      </c>
      <c r="AN26" s="66">
        <v>7.8</v>
      </c>
      <c r="AO26" s="66">
        <v>80.900000000000006</v>
      </c>
      <c r="AP26" s="66">
        <v>3.5</v>
      </c>
      <c r="AQ26" s="66">
        <v>5.5</v>
      </c>
      <c r="AR26" s="66"/>
      <c r="AS26" s="66">
        <v>3.4</v>
      </c>
      <c r="AT26" s="66">
        <v>18.399999999999999</v>
      </c>
      <c r="AU26" s="66"/>
      <c r="AV26" s="66">
        <v>252</v>
      </c>
      <c r="AW26" s="66">
        <v>208.8</v>
      </c>
      <c r="AX26" s="66">
        <v>106.9</v>
      </c>
      <c r="AY26" s="66">
        <v>0.3</v>
      </c>
      <c r="AZ26" s="66">
        <v>1.7</v>
      </c>
      <c r="BA26" s="66">
        <v>14.8</v>
      </c>
      <c r="BB26" s="66"/>
      <c r="BC26" s="66">
        <v>14.2</v>
      </c>
      <c r="BD26" s="66">
        <v>5.6</v>
      </c>
      <c r="BE26" s="66">
        <v>10.199999999999999</v>
      </c>
      <c r="BF26" s="66"/>
      <c r="BG26" s="66"/>
      <c r="BH26" s="66">
        <v>0.6</v>
      </c>
      <c r="BI26" s="66">
        <v>103.2</v>
      </c>
      <c r="BJ26" s="66">
        <v>138.6</v>
      </c>
      <c r="BK26" s="66"/>
      <c r="BL26" s="66">
        <v>17.399999999999999</v>
      </c>
      <c r="BM26" s="66">
        <v>12.7</v>
      </c>
      <c r="BN26" s="66">
        <v>38.9</v>
      </c>
      <c r="BO26" s="66">
        <v>4.8</v>
      </c>
      <c r="BP26" s="66">
        <v>2.8</v>
      </c>
      <c r="BQ26" s="66">
        <v>2.4</v>
      </c>
      <c r="BR26" s="66">
        <v>1.1000000000000001</v>
      </c>
      <c r="BS26" s="66">
        <v>14.7</v>
      </c>
      <c r="BT26" s="66">
        <v>1.9</v>
      </c>
      <c r="BU26" s="66">
        <v>20</v>
      </c>
      <c r="BV26" s="66">
        <v>6.8</v>
      </c>
      <c r="BW26" s="66">
        <v>20</v>
      </c>
      <c r="BX26" s="66">
        <v>17.8</v>
      </c>
      <c r="BY26" s="66">
        <v>20.3</v>
      </c>
      <c r="BZ26" s="67">
        <v>1737.4</v>
      </c>
    </row>
    <row r="27" spans="1:78" x14ac:dyDescent="0.25">
      <c r="A27" s="1"/>
      <c r="B27" s="54" t="s">
        <v>775</v>
      </c>
      <c r="C27" s="66"/>
      <c r="D27" s="66">
        <v>16.899999999999999</v>
      </c>
      <c r="E27" s="66"/>
      <c r="F27" s="66">
        <v>6.4</v>
      </c>
      <c r="G27" s="66">
        <v>11.4</v>
      </c>
      <c r="H27" s="66">
        <v>20.3</v>
      </c>
      <c r="I27" s="66">
        <v>3.2</v>
      </c>
      <c r="J27" s="66"/>
      <c r="K27" s="66"/>
      <c r="L27" s="66">
        <v>19.2</v>
      </c>
      <c r="M27" s="66">
        <v>20.2</v>
      </c>
      <c r="N27" s="66">
        <v>0.3</v>
      </c>
      <c r="O27" s="66">
        <v>0.9</v>
      </c>
      <c r="P27" s="66">
        <v>19.8</v>
      </c>
      <c r="Q27" s="66"/>
      <c r="R27" s="66">
        <v>20.2</v>
      </c>
      <c r="S27" s="66">
        <v>20.2</v>
      </c>
      <c r="T27" s="66">
        <v>13.1</v>
      </c>
      <c r="U27" s="66">
        <v>3.2</v>
      </c>
      <c r="V27" s="66">
        <v>5.0999999999999996</v>
      </c>
      <c r="W27" s="66">
        <v>20.7</v>
      </c>
      <c r="X27" s="66">
        <v>19.600000000000001</v>
      </c>
      <c r="Y27" s="66">
        <v>18.7</v>
      </c>
      <c r="Z27" s="66">
        <v>4.8</v>
      </c>
      <c r="AA27" s="66"/>
      <c r="AB27" s="66">
        <v>31</v>
      </c>
      <c r="AC27" s="66"/>
      <c r="AD27" s="66"/>
      <c r="AE27" s="66">
        <v>14.1</v>
      </c>
      <c r="AF27" s="66">
        <v>138.19999999999999</v>
      </c>
      <c r="AG27" s="66">
        <v>36.700000000000003</v>
      </c>
      <c r="AH27" s="66">
        <v>49.9</v>
      </c>
      <c r="AI27" s="66">
        <v>21</v>
      </c>
      <c r="AJ27" s="66">
        <v>8</v>
      </c>
      <c r="AK27" s="66">
        <v>20.399999999999999</v>
      </c>
      <c r="AL27" s="66">
        <v>20.399999999999999</v>
      </c>
      <c r="AM27" s="66">
        <v>20</v>
      </c>
      <c r="AN27" s="66">
        <v>8</v>
      </c>
      <c r="AO27" s="66">
        <v>79.099999999999994</v>
      </c>
      <c r="AP27" s="66">
        <v>4.5999999999999996</v>
      </c>
      <c r="AQ27" s="66">
        <v>7.7</v>
      </c>
      <c r="AR27" s="66"/>
      <c r="AS27" s="66">
        <v>3.4</v>
      </c>
      <c r="AT27" s="66">
        <v>18.399999999999999</v>
      </c>
      <c r="AU27" s="66"/>
      <c r="AV27" s="66">
        <v>253</v>
      </c>
      <c r="AW27" s="66">
        <v>213.4</v>
      </c>
      <c r="AX27" s="66">
        <v>110.28</v>
      </c>
      <c r="AY27" s="66">
        <v>0.4</v>
      </c>
      <c r="AZ27" s="66">
        <v>1.7</v>
      </c>
      <c r="BA27" s="66">
        <v>16.5</v>
      </c>
      <c r="BB27" s="66"/>
      <c r="BC27" s="66">
        <v>14.1</v>
      </c>
      <c r="BD27" s="66">
        <v>5.7</v>
      </c>
      <c r="BE27" s="66">
        <v>10.4</v>
      </c>
      <c r="BF27" s="66"/>
      <c r="BG27" s="66"/>
      <c r="BH27" s="66">
        <v>0.6</v>
      </c>
      <c r="BI27" s="66">
        <v>103.8</v>
      </c>
      <c r="BJ27" s="66">
        <v>138.80000000000001</v>
      </c>
      <c r="BK27" s="66"/>
      <c r="BL27" s="66">
        <v>17.3</v>
      </c>
      <c r="BM27" s="66">
        <v>11.9</v>
      </c>
      <c r="BN27" s="66">
        <v>52</v>
      </c>
      <c r="BO27" s="66">
        <v>4.8</v>
      </c>
      <c r="BP27" s="66">
        <v>2.8</v>
      </c>
      <c r="BQ27" s="66">
        <v>2.4</v>
      </c>
      <c r="BR27" s="66">
        <v>1.1000000000000001</v>
      </c>
      <c r="BS27" s="66">
        <v>16.3</v>
      </c>
      <c r="BT27" s="66">
        <v>1.9</v>
      </c>
      <c r="BU27" s="66">
        <v>20</v>
      </c>
      <c r="BV27" s="66">
        <v>6.8</v>
      </c>
      <c r="BW27" s="66">
        <v>20</v>
      </c>
      <c r="BX27" s="66">
        <v>17.899999999999999</v>
      </c>
      <c r="BY27" s="66">
        <v>20.399999999999999</v>
      </c>
      <c r="BZ27" s="67">
        <v>1789.38</v>
      </c>
    </row>
    <row r="28" spans="1:78" x14ac:dyDescent="0.25">
      <c r="A28" s="1"/>
      <c r="B28" s="54" t="s">
        <v>776</v>
      </c>
      <c r="C28" s="66"/>
      <c r="D28" s="66">
        <v>17.3</v>
      </c>
      <c r="E28" s="66"/>
      <c r="F28" s="66">
        <v>6.3</v>
      </c>
      <c r="G28" s="66">
        <v>11.4</v>
      </c>
      <c r="H28" s="66">
        <v>20.3</v>
      </c>
      <c r="I28" s="66">
        <v>3.2</v>
      </c>
      <c r="J28" s="66"/>
      <c r="K28" s="66"/>
      <c r="L28" s="66">
        <v>17.7</v>
      </c>
      <c r="M28" s="66">
        <v>20.2</v>
      </c>
      <c r="N28" s="66">
        <v>0.2</v>
      </c>
      <c r="O28" s="66">
        <v>1</v>
      </c>
      <c r="P28" s="66">
        <v>19.8</v>
      </c>
      <c r="Q28" s="66"/>
      <c r="R28" s="66">
        <v>20.2</v>
      </c>
      <c r="S28" s="66">
        <v>20.2</v>
      </c>
      <c r="T28" s="66">
        <v>13.1</v>
      </c>
      <c r="U28" s="66">
        <v>3.2</v>
      </c>
      <c r="V28" s="66">
        <v>5</v>
      </c>
      <c r="W28" s="66">
        <v>20.5</v>
      </c>
      <c r="X28" s="66">
        <v>19.600000000000001</v>
      </c>
      <c r="Y28" s="66">
        <v>18.600000000000001</v>
      </c>
      <c r="Z28" s="66">
        <v>13</v>
      </c>
      <c r="AA28" s="66"/>
      <c r="AB28" s="66">
        <v>34</v>
      </c>
      <c r="AC28" s="66"/>
      <c r="AD28" s="66"/>
      <c r="AE28" s="66">
        <v>16.100000000000001</v>
      </c>
      <c r="AF28" s="66">
        <v>147.30000000000001</v>
      </c>
      <c r="AG28" s="66">
        <v>37.200000000000003</v>
      </c>
      <c r="AH28" s="66">
        <v>50.5</v>
      </c>
      <c r="AI28" s="66">
        <v>21</v>
      </c>
      <c r="AJ28" s="66">
        <v>8</v>
      </c>
      <c r="AK28" s="66">
        <v>20.399999999999999</v>
      </c>
      <c r="AL28" s="66">
        <v>20.399999999999999</v>
      </c>
      <c r="AM28" s="66">
        <v>20</v>
      </c>
      <c r="AN28" s="66">
        <v>8.1</v>
      </c>
      <c r="AO28" s="66">
        <v>80.900000000000006</v>
      </c>
      <c r="AP28" s="66">
        <v>6.1</v>
      </c>
      <c r="AQ28" s="66">
        <v>9.4</v>
      </c>
      <c r="AR28" s="66"/>
      <c r="AS28" s="66">
        <v>3.4</v>
      </c>
      <c r="AT28" s="66">
        <v>18.399999999999999</v>
      </c>
      <c r="AU28" s="66"/>
      <c r="AV28" s="66">
        <v>252.9</v>
      </c>
      <c r="AW28" s="66">
        <v>172.8</v>
      </c>
      <c r="AX28" s="66">
        <v>93.74</v>
      </c>
      <c r="AY28" s="66">
        <v>0.4</v>
      </c>
      <c r="AZ28" s="66">
        <v>1.7</v>
      </c>
      <c r="BA28" s="66">
        <v>11.4</v>
      </c>
      <c r="BB28" s="66"/>
      <c r="BC28" s="66">
        <v>14</v>
      </c>
      <c r="BD28" s="66">
        <v>5.7</v>
      </c>
      <c r="BE28" s="66">
        <v>10.4</v>
      </c>
      <c r="BF28" s="66"/>
      <c r="BG28" s="66"/>
      <c r="BH28" s="66">
        <v>0.6</v>
      </c>
      <c r="BI28" s="66">
        <v>104.4</v>
      </c>
      <c r="BJ28" s="66">
        <v>138.9</v>
      </c>
      <c r="BK28" s="66"/>
      <c r="BL28" s="66">
        <v>17.8</v>
      </c>
      <c r="BM28" s="66">
        <v>12.5</v>
      </c>
      <c r="BN28" s="66">
        <v>55.6</v>
      </c>
      <c r="BO28" s="66">
        <v>4.8</v>
      </c>
      <c r="BP28" s="66">
        <v>2.6</v>
      </c>
      <c r="BQ28" s="66">
        <v>2.4</v>
      </c>
      <c r="BR28" s="66">
        <v>1.1000000000000001</v>
      </c>
      <c r="BS28" s="66">
        <v>17.7</v>
      </c>
      <c r="BT28" s="66">
        <v>1.9</v>
      </c>
      <c r="BU28" s="66">
        <v>20</v>
      </c>
      <c r="BV28" s="66">
        <v>6.7</v>
      </c>
      <c r="BW28" s="66">
        <v>20</v>
      </c>
      <c r="BX28" s="66">
        <v>18</v>
      </c>
      <c r="BY28" s="66">
        <v>20.399999999999999</v>
      </c>
      <c r="BZ28" s="67">
        <v>1760.44</v>
      </c>
    </row>
    <row r="29" spans="1:78" x14ac:dyDescent="0.25">
      <c r="A29" s="1"/>
      <c r="B29" s="54" t="s">
        <v>777</v>
      </c>
      <c r="C29" s="66"/>
      <c r="D29" s="66">
        <v>17.5</v>
      </c>
      <c r="E29" s="66"/>
      <c r="F29" s="66">
        <v>6.4</v>
      </c>
      <c r="G29" s="66">
        <v>11.4</v>
      </c>
      <c r="H29" s="66">
        <v>20.399999999999999</v>
      </c>
      <c r="I29" s="66">
        <v>3.2</v>
      </c>
      <c r="J29" s="66"/>
      <c r="K29" s="66"/>
      <c r="L29" s="66">
        <v>17.899999999999999</v>
      </c>
      <c r="M29" s="66">
        <v>20.2</v>
      </c>
      <c r="N29" s="66">
        <v>0.3</v>
      </c>
      <c r="O29" s="66">
        <v>1.1000000000000001</v>
      </c>
      <c r="P29" s="66">
        <v>19.8</v>
      </c>
      <c r="Q29" s="66"/>
      <c r="R29" s="66">
        <v>20.2</v>
      </c>
      <c r="S29" s="66">
        <v>20.2</v>
      </c>
      <c r="T29" s="66">
        <v>13.1</v>
      </c>
      <c r="U29" s="66">
        <v>3.2</v>
      </c>
      <c r="V29" s="66">
        <v>5.0999999999999996</v>
      </c>
      <c r="W29" s="66">
        <v>20.6</v>
      </c>
      <c r="X29" s="66">
        <v>19.600000000000001</v>
      </c>
      <c r="Y29" s="66">
        <v>18.600000000000001</v>
      </c>
      <c r="Z29" s="66">
        <v>14.3</v>
      </c>
      <c r="AA29" s="66">
        <v>0.6</v>
      </c>
      <c r="AB29" s="66">
        <v>35.4</v>
      </c>
      <c r="AC29" s="66"/>
      <c r="AD29" s="66"/>
      <c r="AE29" s="66">
        <v>24</v>
      </c>
      <c r="AF29" s="66">
        <v>163.30000000000001</v>
      </c>
      <c r="AG29" s="66">
        <v>37.4</v>
      </c>
      <c r="AH29" s="66">
        <v>51.1</v>
      </c>
      <c r="AI29" s="66">
        <v>21</v>
      </c>
      <c r="AJ29" s="66">
        <v>8</v>
      </c>
      <c r="AK29" s="66">
        <v>20.399999999999999</v>
      </c>
      <c r="AL29" s="66">
        <v>20.399999999999999</v>
      </c>
      <c r="AM29" s="66">
        <v>20</v>
      </c>
      <c r="AN29" s="66">
        <v>8.3000000000000007</v>
      </c>
      <c r="AO29" s="66">
        <v>80.900000000000006</v>
      </c>
      <c r="AP29" s="66">
        <v>6.7</v>
      </c>
      <c r="AQ29" s="66">
        <v>8</v>
      </c>
      <c r="AR29" s="66"/>
      <c r="AS29" s="66">
        <v>3.4</v>
      </c>
      <c r="AT29" s="66">
        <v>18.399999999999999</v>
      </c>
      <c r="AU29" s="66"/>
      <c r="AV29" s="66">
        <v>253</v>
      </c>
      <c r="AW29" s="66">
        <v>214.4</v>
      </c>
      <c r="AX29" s="66">
        <v>110.22</v>
      </c>
      <c r="AY29" s="66">
        <v>0.2</v>
      </c>
      <c r="AZ29" s="66">
        <v>1.7</v>
      </c>
      <c r="BA29" s="66">
        <v>16.3</v>
      </c>
      <c r="BB29" s="66"/>
      <c r="BC29" s="66">
        <v>14.1</v>
      </c>
      <c r="BD29" s="66">
        <v>5.7</v>
      </c>
      <c r="BE29" s="66">
        <v>10.4</v>
      </c>
      <c r="BF29" s="66">
        <v>1.6</v>
      </c>
      <c r="BG29" s="66"/>
      <c r="BH29" s="66">
        <v>0.6</v>
      </c>
      <c r="BI29" s="66">
        <v>99.4</v>
      </c>
      <c r="BJ29" s="66">
        <v>139.69999999999999</v>
      </c>
      <c r="BK29" s="66"/>
      <c r="BL29" s="66">
        <v>18.100000000000001</v>
      </c>
      <c r="BM29" s="66">
        <v>11.9</v>
      </c>
      <c r="BN29" s="66">
        <v>54.4</v>
      </c>
      <c r="BO29" s="66">
        <v>4.8</v>
      </c>
      <c r="BP29" s="66">
        <v>2.6</v>
      </c>
      <c r="BQ29" s="66">
        <v>2.2999999999999998</v>
      </c>
      <c r="BR29" s="66">
        <v>1.1000000000000001</v>
      </c>
      <c r="BS29" s="66">
        <v>17.3</v>
      </c>
      <c r="BT29" s="66">
        <v>1.8</v>
      </c>
      <c r="BU29" s="66">
        <v>20</v>
      </c>
      <c r="BV29" s="66">
        <v>6.8</v>
      </c>
      <c r="BW29" s="66">
        <v>20</v>
      </c>
      <c r="BX29" s="66">
        <v>18</v>
      </c>
      <c r="BY29" s="66">
        <v>20.399999999999999</v>
      </c>
      <c r="BZ29" s="67">
        <v>1847.22</v>
      </c>
    </row>
    <row r="30" spans="1:78" x14ac:dyDescent="0.25">
      <c r="A30" s="1"/>
      <c r="B30" s="54" t="s">
        <v>778</v>
      </c>
      <c r="C30" s="66"/>
      <c r="D30" s="66">
        <v>17.2</v>
      </c>
      <c r="E30" s="66"/>
      <c r="F30" s="66">
        <v>5.8</v>
      </c>
      <c r="G30" s="66">
        <v>11.4</v>
      </c>
      <c r="H30" s="66">
        <v>20.399999999999999</v>
      </c>
      <c r="I30" s="66">
        <v>3.2</v>
      </c>
      <c r="J30" s="66"/>
      <c r="K30" s="66"/>
      <c r="L30" s="66">
        <v>18.100000000000001</v>
      </c>
      <c r="M30" s="66">
        <v>20.2</v>
      </c>
      <c r="N30" s="66">
        <v>0.2</v>
      </c>
      <c r="O30" s="66">
        <v>0.7</v>
      </c>
      <c r="P30" s="66">
        <v>19.8</v>
      </c>
      <c r="Q30" s="66"/>
      <c r="R30" s="66">
        <v>20.3</v>
      </c>
      <c r="S30" s="66">
        <v>20.2</v>
      </c>
      <c r="T30" s="66">
        <v>13.2</v>
      </c>
      <c r="U30" s="66">
        <v>3.2</v>
      </c>
      <c r="V30" s="66">
        <v>5.0999999999999996</v>
      </c>
      <c r="W30" s="66">
        <v>20.5</v>
      </c>
      <c r="X30" s="66">
        <v>19.399999999999999</v>
      </c>
      <c r="Y30" s="66">
        <v>18.5</v>
      </c>
      <c r="Z30" s="66">
        <v>14.7</v>
      </c>
      <c r="AA30" s="66">
        <v>4.8</v>
      </c>
      <c r="AB30" s="66">
        <v>45.3</v>
      </c>
      <c r="AC30" s="66"/>
      <c r="AD30" s="66"/>
      <c r="AE30" s="66">
        <v>29.5</v>
      </c>
      <c r="AF30" s="66">
        <v>171.8</v>
      </c>
      <c r="AG30" s="66">
        <v>37.1</v>
      </c>
      <c r="AH30" s="66">
        <v>51.2</v>
      </c>
      <c r="AI30" s="66">
        <v>21</v>
      </c>
      <c r="AJ30" s="66">
        <v>8</v>
      </c>
      <c r="AK30" s="66">
        <v>20.399999999999999</v>
      </c>
      <c r="AL30" s="66">
        <v>20.399999999999999</v>
      </c>
      <c r="AM30" s="66">
        <v>20</v>
      </c>
      <c r="AN30" s="66">
        <v>8.1999999999999993</v>
      </c>
      <c r="AO30" s="66">
        <v>80.8</v>
      </c>
      <c r="AP30" s="66">
        <v>6</v>
      </c>
      <c r="AQ30" s="66">
        <v>7.6</v>
      </c>
      <c r="AR30" s="66"/>
      <c r="AS30" s="66">
        <v>3.4</v>
      </c>
      <c r="AT30" s="66">
        <v>18.399999999999999</v>
      </c>
      <c r="AU30" s="66"/>
      <c r="AV30" s="66">
        <v>252.9</v>
      </c>
      <c r="AW30" s="66">
        <v>213.5</v>
      </c>
      <c r="AX30" s="66">
        <v>110.5</v>
      </c>
      <c r="AY30" s="66">
        <v>0.3</v>
      </c>
      <c r="AZ30" s="66">
        <v>1.7</v>
      </c>
      <c r="BA30" s="66">
        <v>18.3</v>
      </c>
      <c r="BB30" s="66"/>
      <c r="BC30" s="66">
        <v>14.1</v>
      </c>
      <c r="BD30" s="66">
        <v>5.6</v>
      </c>
      <c r="BE30" s="66">
        <v>10.4</v>
      </c>
      <c r="BF30" s="66">
        <v>40.700000000000003</v>
      </c>
      <c r="BG30" s="66">
        <v>25.7</v>
      </c>
      <c r="BH30" s="66">
        <v>0.6</v>
      </c>
      <c r="BI30" s="66">
        <v>105.7</v>
      </c>
      <c r="BJ30" s="66">
        <v>142</v>
      </c>
      <c r="BK30" s="66"/>
      <c r="BL30" s="66">
        <v>18.2</v>
      </c>
      <c r="BM30" s="66">
        <v>13.4</v>
      </c>
      <c r="BN30" s="66">
        <v>49.4</v>
      </c>
      <c r="BO30" s="66">
        <v>4.8</v>
      </c>
      <c r="BP30" s="66">
        <v>2.6</v>
      </c>
      <c r="BQ30" s="66">
        <v>2.2999999999999998</v>
      </c>
      <c r="BR30" s="66">
        <v>1.1000000000000001</v>
      </c>
      <c r="BS30" s="66">
        <v>18.8</v>
      </c>
      <c r="BT30" s="66">
        <v>2.1</v>
      </c>
      <c r="BU30" s="66">
        <v>20</v>
      </c>
      <c r="BV30" s="66">
        <v>6.8</v>
      </c>
      <c r="BW30" s="66">
        <v>20</v>
      </c>
      <c r="BX30" s="66">
        <v>18</v>
      </c>
      <c r="BY30" s="66">
        <v>20.3</v>
      </c>
      <c r="BZ30" s="67">
        <v>1945.8</v>
      </c>
    </row>
    <row r="31" spans="1:78" x14ac:dyDescent="0.25">
      <c r="A31" s="1"/>
      <c r="B31" s="56" t="s">
        <v>779</v>
      </c>
      <c r="C31" s="68"/>
      <c r="D31" s="68">
        <v>17.399999999999999</v>
      </c>
      <c r="E31" s="68"/>
      <c r="F31" s="68">
        <v>6.9</v>
      </c>
      <c r="G31" s="68">
        <v>11.4</v>
      </c>
      <c r="H31" s="68">
        <v>20.399999999999999</v>
      </c>
      <c r="I31" s="68">
        <v>3.2</v>
      </c>
      <c r="J31" s="68"/>
      <c r="K31" s="68"/>
      <c r="L31" s="68">
        <v>16.2</v>
      </c>
      <c r="M31" s="68">
        <v>20.2</v>
      </c>
      <c r="N31" s="68">
        <v>0.3</v>
      </c>
      <c r="O31" s="68">
        <v>0.6</v>
      </c>
      <c r="P31" s="68">
        <v>19.8</v>
      </c>
      <c r="Q31" s="68"/>
      <c r="R31" s="68">
        <v>20.2</v>
      </c>
      <c r="S31" s="68">
        <v>20.2</v>
      </c>
      <c r="T31" s="68">
        <v>13.1</v>
      </c>
      <c r="U31" s="68">
        <v>3.1</v>
      </c>
      <c r="V31" s="68">
        <v>5.0999999999999996</v>
      </c>
      <c r="W31" s="68">
        <v>20.399999999999999</v>
      </c>
      <c r="X31" s="68">
        <v>19.600000000000001</v>
      </c>
      <c r="Y31" s="68">
        <v>18.5</v>
      </c>
      <c r="Z31" s="68">
        <v>16.899999999999999</v>
      </c>
      <c r="AA31" s="68">
        <v>6.8</v>
      </c>
      <c r="AB31" s="68">
        <v>51.8</v>
      </c>
      <c r="AC31" s="68"/>
      <c r="AD31" s="68"/>
      <c r="AE31" s="68">
        <v>34.1</v>
      </c>
      <c r="AF31" s="68">
        <v>183.1</v>
      </c>
      <c r="AG31" s="68">
        <v>38</v>
      </c>
      <c r="AH31" s="68">
        <v>47.3</v>
      </c>
      <c r="AI31" s="68">
        <v>21</v>
      </c>
      <c r="AJ31" s="68">
        <v>8</v>
      </c>
      <c r="AK31" s="68">
        <v>20.399999999999999</v>
      </c>
      <c r="AL31" s="68">
        <v>20.399999999999999</v>
      </c>
      <c r="AM31" s="68">
        <v>20</v>
      </c>
      <c r="AN31" s="68">
        <v>8.1999999999999993</v>
      </c>
      <c r="AO31" s="68">
        <v>80.8</v>
      </c>
      <c r="AP31" s="68">
        <v>5.4</v>
      </c>
      <c r="AQ31" s="68">
        <v>9.9</v>
      </c>
      <c r="AR31" s="68"/>
      <c r="AS31" s="68">
        <v>3.4</v>
      </c>
      <c r="AT31" s="68">
        <v>18.399999999999999</v>
      </c>
      <c r="AU31" s="68"/>
      <c r="AV31" s="68">
        <v>251.9</v>
      </c>
      <c r="AW31" s="68">
        <v>205.8</v>
      </c>
      <c r="AX31" s="68">
        <v>109.01</v>
      </c>
      <c r="AY31" s="68">
        <v>0.3</v>
      </c>
      <c r="AZ31" s="68">
        <v>1.7</v>
      </c>
      <c r="BA31" s="68">
        <v>19.2</v>
      </c>
      <c r="BB31" s="68"/>
      <c r="BC31" s="68">
        <v>13.9</v>
      </c>
      <c r="BD31" s="68">
        <v>5.7</v>
      </c>
      <c r="BE31" s="68">
        <v>10.3</v>
      </c>
      <c r="BF31" s="68">
        <v>39.200000000000003</v>
      </c>
      <c r="BG31" s="68">
        <v>35.5</v>
      </c>
      <c r="BH31" s="68">
        <v>0.6</v>
      </c>
      <c r="BI31" s="68">
        <v>98.1</v>
      </c>
      <c r="BJ31" s="68">
        <v>140.4</v>
      </c>
      <c r="BK31" s="68"/>
      <c r="BL31" s="68">
        <v>18</v>
      </c>
      <c r="BM31" s="68">
        <v>12</v>
      </c>
      <c r="BN31" s="68">
        <v>51.6</v>
      </c>
      <c r="BO31" s="68">
        <v>4.8</v>
      </c>
      <c r="BP31" s="68">
        <v>2.4</v>
      </c>
      <c r="BQ31" s="68">
        <v>2.2999999999999998</v>
      </c>
      <c r="BR31" s="68">
        <v>1.1000000000000001</v>
      </c>
      <c r="BS31" s="68">
        <v>11.4</v>
      </c>
      <c r="BT31" s="68">
        <v>2.2000000000000002</v>
      </c>
      <c r="BU31" s="68">
        <v>20</v>
      </c>
      <c r="BV31" s="68">
        <v>6.8</v>
      </c>
      <c r="BW31" s="68">
        <v>20</v>
      </c>
      <c r="BX31" s="68">
        <v>18.100000000000001</v>
      </c>
      <c r="BY31" s="68">
        <v>20.2</v>
      </c>
      <c r="BZ31" s="69">
        <v>1953.01</v>
      </c>
    </row>
    <row r="32" spans="1:78" x14ac:dyDescent="0.25">
      <c r="A32" s="1"/>
      <c r="B32" s="50" t="s">
        <v>780</v>
      </c>
      <c r="C32" s="64"/>
      <c r="D32" s="64">
        <v>16.100000000000001</v>
      </c>
      <c r="E32" s="64"/>
      <c r="F32" s="64">
        <v>7.7</v>
      </c>
      <c r="G32" s="64">
        <v>11.4</v>
      </c>
      <c r="H32" s="64">
        <v>20.399999999999999</v>
      </c>
      <c r="I32" s="64">
        <v>3.2</v>
      </c>
      <c r="J32" s="64"/>
      <c r="K32" s="64"/>
      <c r="L32" s="64">
        <v>16.600000000000001</v>
      </c>
      <c r="M32" s="64">
        <v>20.100000000000001</v>
      </c>
      <c r="N32" s="64">
        <v>0.2</v>
      </c>
      <c r="O32" s="64">
        <v>0.6</v>
      </c>
      <c r="P32" s="64">
        <v>19.8</v>
      </c>
      <c r="Q32" s="64"/>
      <c r="R32" s="64">
        <v>20.3</v>
      </c>
      <c r="S32" s="64">
        <v>20.2</v>
      </c>
      <c r="T32" s="64">
        <v>13.1</v>
      </c>
      <c r="U32" s="64">
        <v>3.2</v>
      </c>
      <c r="V32" s="64">
        <v>5</v>
      </c>
      <c r="W32" s="64">
        <v>20.6</v>
      </c>
      <c r="X32" s="64">
        <v>19.600000000000001</v>
      </c>
      <c r="Y32" s="64">
        <v>18.3</v>
      </c>
      <c r="Z32" s="64">
        <v>18.2</v>
      </c>
      <c r="AA32" s="64">
        <v>4.3</v>
      </c>
      <c r="AB32" s="64">
        <v>59.5</v>
      </c>
      <c r="AC32" s="64"/>
      <c r="AD32" s="64"/>
      <c r="AE32" s="64">
        <v>33.200000000000003</v>
      </c>
      <c r="AF32" s="64">
        <v>183.7</v>
      </c>
      <c r="AG32" s="64">
        <v>26.1</v>
      </c>
      <c r="AH32" s="64">
        <v>48</v>
      </c>
      <c r="AI32" s="64">
        <v>21</v>
      </c>
      <c r="AJ32" s="64">
        <v>8</v>
      </c>
      <c r="AK32" s="64">
        <v>20.399999999999999</v>
      </c>
      <c r="AL32" s="64">
        <v>20.399999999999999</v>
      </c>
      <c r="AM32" s="64">
        <v>20</v>
      </c>
      <c r="AN32" s="64">
        <v>8.1999999999999993</v>
      </c>
      <c r="AO32" s="64">
        <v>80.8</v>
      </c>
      <c r="AP32" s="64">
        <v>8.1</v>
      </c>
      <c r="AQ32" s="64">
        <v>9.1999999999999993</v>
      </c>
      <c r="AR32" s="64"/>
      <c r="AS32" s="64">
        <v>3.5</v>
      </c>
      <c r="AT32" s="64">
        <v>18.399999999999999</v>
      </c>
      <c r="AU32" s="64"/>
      <c r="AV32" s="64">
        <v>253</v>
      </c>
      <c r="AW32" s="64">
        <v>213.2</v>
      </c>
      <c r="AX32" s="64">
        <v>109.77</v>
      </c>
      <c r="AY32" s="64">
        <v>0.3</v>
      </c>
      <c r="AZ32" s="64">
        <v>1.7</v>
      </c>
      <c r="BA32" s="64">
        <v>19.100000000000001</v>
      </c>
      <c r="BB32" s="64"/>
      <c r="BC32" s="64">
        <v>14</v>
      </c>
      <c r="BD32" s="64">
        <v>5.6</v>
      </c>
      <c r="BE32" s="64">
        <v>10.4</v>
      </c>
      <c r="BF32" s="64">
        <v>44.7</v>
      </c>
      <c r="BG32" s="64">
        <v>34</v>
      </c>
      <c r="BH32" s="64">
        <v>0.6</v>
      </c>
      <c r="BI32" s="64">
        <v>92.9</v>
      </c>
      <c r="BJ32" s="64">
        <v>132.1</v>
      </c>
      <c r="BK32" s="64"/>
      <c r="BL32" s="64">
        <v>17.899999999999999</v>
      </c>
      <c r="BM32" s="64">
        <v>14.5</v>
      </c>
      <c r="BN32" s="64">
        <v>52.9</v>
      </c>
      <c r="BO32" s="64">
        <v>4.8</v>
      </c>
      <c r="BP32" s="64">
        <v>2.4</v>
      </c>
      <c r="BQ32" s="64">
        <v>2.2999999999999998</v>
      </c>
      <c r="BR32" s="64">
        <v>1.1000000000000001</v>
      </c>
      <c r="BS32" s="64">
        <v>15</v>
      </c>
      <c r="BT32" s="64">
        <v>2.2000000000000002</v>
      </c>
      <c r="BU32" s="64">
        <v>20</v>
      </c>
      <c r="BV32" s="64">
        <v>6.7</v>
      </c>
      <c r="BW32" s="64">
        <v>20</v>
      </c>
      <c r="BX32" s="64">
        <v>17.899999999999999</v>
      </c>
      <c r="BY32" s="64">
        <v>20.3</v>
      </c>
      <c r="BZ32" s="65">
        <v>1956.77</v>
      </c>
    </row>
    <row r="33" spans="1:78" x14ac:dyDescent="0.25">
      <c r="A33" s="1"/>
      <c r="B33" s="54" t="s">
        <v>781</v>
      </c>
      <c r="C33" s="66"/>
      <c r="D33" s="66">
        <v>16</v>
      </c>
      <c r="E33" s="66"/>
      <c r="F33" s="66">
        <v>7.9</v>
      </c>
      <c r="G33" s="66">
        <v>11.4</v>
      </c>
      <c r="H33" s="66">
        <v>20.399999999999999</v>
      </c>
      <c r="I33" s="66">
        <v>3.2</v>
      </c>
      <c r="J33" s="66"/>
      <c r="K33" s="66"/>
      <c r="L33" s="66">
        <v>14.1</v>
      </c>
      <c r="M33" s="66">
        <v>20.2</v>
      </c>
      <c r="N33" s="66">
        <v>0.2</v>
      </c>
      <c r="O33" s="66">
        <v>0.4</v>
      </c>
      <c r="P33" s="66">
        <v>19.8</v>
      </c>
      <c r="Q33" s="66"/>
      <c r="R33" s="66">
        <v>20.2</v>
      </c>
      <c r="S33" s="66">
        <v>20.2</v>
      </c>
      <c r="T33" s="66">
        <v>13.1</v>
      </c>
      <c r="U33" s="66">
        <v>3.1</v>
      </c>
      <c r="V33" s="66">
        <v>5</v>
      </c>
      <c r="W33" s="66">
        <v>20.3</v>
      </c>
      <c r="X33" s="66">
        <v>19.600000000000001</v>
      </c>
      <c r="Y33" s="66">
        <v>18.3</v>
      </c>
      <c r="Z33" s="66">
        <v>19.8</v>
      </c>
      <c r="AA33" s="66">
        <v>5.7</v>
      </c>
      <c r="AB33" s="66">
        <v>51.5</v>
      </c>
      <c r="AC33" s="66"/>
      <c r="AD33" s="66"/>
      <c r="AE33" s="66">
        <v>32.200000000000003</v>
      </c>
      <c r="AF33" s="66">
        <v>190.3</v>
      </c>
      <c r="AG33" s="66">
        <v>28.7</v>
      </c>
      <c r="AH33" s="66">
        <v>44.9</v>
      </c>
      <c r="AI33" s="66">
        <v>21</v>
      </c>
      <c r="AJ33" s="66">
        <v>8</v>
      </c>
      <c r="AK33" s="66">
        <v>20.399999999999999</v>
      </c>
      <c r="AL33" s="66">
        <v>20.399999999999999</v>
      </c>
      <c r="AM33" s="66">
        <v>20</v>
      </c>
      <c r="AN33" s="66">
        <v>8.6</v>
      </c>
      <c r="AO33" s="66">
        <v>80.8</v>
      </c>
      <c r="AP33" s="66">
        <v>9.1999999999999993</v>
      </c>
      <c r="AQ33" s="66">
        <v>10.1</v>
      </c>
      <c r="AR33" s="66"/>
      <c r="AS33" s="66">
        <v>3.5</v>
      </c>
      <c r="AT33" s="66">
        <v>18.399999999999999</v>
      </c>
      <c r="AU33" s="66"/>
      <c r="AV33" s="66">
        <v>253.1</v>
      </c>
      <c r="AW33" s="66">
        <v>213.9</v>
      </c>
      <c r="AX33" s="66">
        <v>109.59</v>
      </c>
      <c r="AY33" s="66">
        <v>0.2</v>
      </c>
      <c r="AZ33" s="66">
        <v>1.7</v>
      </c>
      <c r="BA33" s="66">
        <v>18.600000000000001</v>
      </c>
      <c r="BB33" s="66"/>
      <c r="BC33" s="66">
        <v>14.2</v>
      </c>
      <c r="BD33" s="66">
        <v>5.7</v>
      </c>
      <c r="BE33" s="66">
        <v>10.5</v>
      </c>
      <c r="BF33" s="66">
        <v>42.6</v>
      </c>
      <c r="BG33" s="66">
        <v>26</v>
      </c>
      <c r="BH33" s="66">
        <v>0.6</v>
      </c>
      <c r="BI33" s="66">
        <v>104.8</v>
      </c>
      <c r="BJ33" s="66">
        <v>84.8</v>
      </c>
      <c r="BK33" s="66"/>
      <c r="BL33" s="66">
        <v>17.7</v>
      </c>
      <c r="BM33" s="66">
        <v>16.3</v>
      </c>
      <c r="BN33" s="66">
        <v>54.9</v>
      </c>
      <c r="BO33" s="66">
        <v>4.8</v>
      </c>
      <c r="BP33" s="66">
        <v>2.4</v>
      </c>
      <c r="BQ33" s="66">
        <v>2.2999999999999998</v>
      </c>
      <c r="BR33" s="66">
        <v>1.1000000000000001</v>
      </c>
      <c r="BS33" s="66">
        <v>15.7</v>
      </c>
      <c r="BT33" s="66">
        <v>2.2000000000000002</v>
      </c>
      <c r="BU33" s="66">
        <v>20</v>
      </c>
      <c r="BV33" s="66">
        <v>6.7</v>
      </c>
      <c r="BW33" s="66">
        <v>20</v>
      </c>
      <c r="BX33" s="66">
        <v>18.100000000000001</v>
      </c>
      <c r="BY33" s="66">
        <v>20.3</v>
      </c>
      <c r="BZ33" s="67">
        <v>1915.69</v>
      </c>
    </row>
    <row r="34" spans="1:78" x14ac:dyDescent="0.25">
      <c r="A34" s="1"/>
      <c r="B34" s="54" t="s">
        <v>782</v>
      </c>
      <c r="C34" s="66"/>
      <c r="D34" s="66">
        <v>16.5</v>
      </c>
      <c r="E34" s="66"/>
      <c r="F34" s="66">
        <v>8.1</v>
      </c>
      <c r="G34" s="66">
        <v>11.4</v>
      </c>
      <c r="H34" s="66">
        <v>20.3</v>
      </c>
      <c r="I34" s="66">
        <v>3.2</v>
      </c>
      <c r="J34" s="66"/>
      <c r="K34" s="66"/>
      <c r="L34" s="66">
        <v>18.600000000000001</v>
      </c>
      <c r="M34" s="66">
        <v>20.2</v>
      </c>
      <c r="N34" s="66">
        <v>0.3</v>
      </c>
      <c r="O34" s="66">
        <v>0.4</v>
      </c>
      <c r="P34" s="66">
        <v>19.8</v>
      </c>
      <c r="Q34" s="66"/>
      <c r="R34" s="66">
        <v>20.2</v>
      </c>
      <c r="S34" s="66">
        <v>20.2</v>
      </c>
      <c r="T34" s="66">
        <v>13.1</v>
      </c>
      <c r="U34" s="66">
        <v>3</v>
      </c>
      <c r="V34" s="66">
        <v>5</v>
      </c>
      <c r="W34" s="66">
        <v>20.6</v>
      </c>
      <c r="X34" s="66">
        <v>19.600000000000001</v>
      </c>
      <c r="Y34" s="66">
        <v>18.3</v>
      </c>
      <c r="Z34" s="66">
        <v>21.3</v>
      </c>
      <c r="AA34" s="66">
        <v>5.8</v>
      </c>
      <c r="AB34" s="66">
        <v>61.6</v>
      </c>
      <c r="AC34" s="66"/>
      <c r="AD34" s="66"/>
      <c r="AE34" s="66">
        <v>31.2</v>
      </c>
      <c r="AF34" s="66">
        <v>190.4</v>
      </c>
      <c r="AG34" s="66">
        <v>39.4</v>
      </c>
      <c r="AH34" s="66">
        <v>35.200000000000003</v>
      </c>
      <c r="AI34" s="66">
        <v>21</v>
      </c>
      <c r="AJ34" s="66">
        <v>8</v>
      </c>
      <c r="AK34" s="66">
        <v>20.399999999999999</v>
      </c>
      <c r="AL34" s="66">
        <v>20.399999999999999</v>
      </c>
      <c r="AM34" s="66">
        <v>20</v>
      </c>
      <c r="AN34" s="66">
        <v>8.6999999999999993</v>
      </c>
      <c r="AO34" s="66">
        <v>80.8</v>
      </c>
      <c r="AP34" s="66">
        <v>10.6</v>
      </c>
      <c r="AQ34" s="66">
        <v>12.8</v>
      </c>
      <c r="AR34" s="66"/>
      <c r="AS34" s="66">
        <v>3.5</v>
      </c>
      <c r="AT34" s="66">
        <v>18.399999999999999</v>
      </c>
      <c r="AU34" s="66"/>
      <c r="AV34" s="66">
        <v>253</v>
      </c>
      <c r="AW34" s="66">
        <v>212.4</v>
      </c>
      <c r="AX34" s="66">
        <v>108.48</v>
      </c>
      <c r="AY34" s="66">
        <v>0.1</v>
      </c>
      <c r="AZ34" s="66">
        <v>1.7</v>
      </c>
      <c r="BA34" s="66">
        <v>17.600000000000001</v>
      </c>
      <c r="BB34" s="66"/>
      <c r="BC34" s="66">
        <v>14.1</v>
      </c>
      <c r="BD34" s="66">
        <v>5.7</v>
      </c>
      <c r="BE34" s="66">
        <v>10.5</v>
      </c>
      <c r="BF34" s="66">
        <v>63.5</v>
      </c>
      <c r="BG34" s="66">
        <v>42.6</v>
      </c>
      <c r="BH34" s="66">
        <v>0.6</v>
      </c>
      <c r="BI34" s="66">
        <v>106.6</v>
      </c>
      <c r="BJ34" s="66">
        <v>130.6</v>
      </c>
      <c r="BK34" s="66"/>
      <c r="BL34" s="66">
        <v>17.7</v>
      </c>
      <c r="BM34" s="66">
        <v>17.100000000000001</v>
      </c>
      <c r="BN34" s="66">
        <v>58</v>
      </c>
      <c r="BO34" s="66">
        <v>4.8</v>
      </c>
      <c r="BP34" s="66">
        <v>2.2999999999999998</v>
      </c>
      <c r="BQ34" s="66">
        <v>2.2999999999999998</v>
      </c>
      <c r="BR34" s="66">
        <v>1</v>
      </c>
      <c r="BS34" s="66">
        <v>17.3</v>
      </c>
      <c r="BT34" s="66">
        <v>2.2000000000000002</v>
      </c>
      <c r="BU34" s="66">
        <v>20</v>
      </c>
      <c r="BV34" s="66">
        <v>6.8</v>
      </c>
      <c r="BW34" s="66">
        <v>20</v>
      </c>
      <c r="BX34" s="66">
        <v>18.100000000000001</v>
      </c>
      <c r="BY34" s="66">
        <v>20.399999999999999</v>
      </c>
      <c r="BZ34" s="67">
        <v>2023.78</v>
      </c>
    </row>
    <row r="35" spans="1:78" x14ac:dyDescent="0.25">
      <c r="A35" s="1"/>
      <c r="B35" s="54" t="s">
        <v>783</v>
      </c>
      <c r="C35" s="66"/>
      <c r="D35" s="66">
        <v>16.899999999999999</v>
      </c>
      <c r="E35" s="66"/>
      <c r="F35" s="66">
        <v>7.9</v>
      </c>
      <c r="G35" s="66">
        <v>10.5</v>
      </c>
      <c r="H35" s="66">
        <v>20.399999999999999</v>
      </c>
      <c r="I35" s="66">
        <v>3.2</v>
      </c>
      <c r="J35" s="66"/>
      <c r="K35" s="66"/>
      <c r="L35" s="66">
        <v>18.600000000000001</v>
      </c>
      <c r="M35" s="66">
        <v>20.2</v>
      </c>
      <c r="N35" s="66">
        <v>0.2</v>
      </c>
      <c r="O35" s="66">
        <v>0.4</v>
      </c>
      <c r="P35" s="66">
        <v>19.8</v>
      </c>
      <c r="Q35" s="66"/>
      <c r="R35" s="66">
        <v>20.3</v>
      </c>
      <c r="S35" s="66">
        <v>20.2</v>
      </c>
      <c r="T35" s="66">
        <v>13.1</v>
      </c>
      <c r="U35" s="66">
        <v>3.2</v>
      </c>
      <c r="V35" s="66">
        <v>5.0999999999999996</v>
      </c>
      <c r="W35" s="66">
        <v>20.399999999999999</v>
      </c>
      <c r="X35" s="66">
        <v>19.600000000000001</v>
      </c>
      <c r="Y35" s="66">
        <v>18.100000000000001</v>
      </c>
      <c r="Z35" s="66">
        <v>27.5</v>
      </c>
      <c r="AA35" s="66">
        <v>5.6</v>
      </c>
      <c r="AB35" s="66">
        <v>61.9</v>
      </c>
      <c r="AC35" s="66"/>
      <c r="AD35" s="66"/>
      <c r="AE35" s="66">
        <v>32.5</v>
      </c>
      <c r="AF35" s="66">
        <v>194.8</v>
      </c>
      <c r="AG35" s="66">
        <v>27.9</v>
      </c>
      <c r="AH35" s="66">
        <v>50.8</v>
      </c>
      <c r="AI35" s="66">
        <v>21</v>
      </c>
      <c r="AJ35" s="66">
        <v>8.1</v>
      </c>
      <c r="AK35" s="66">
        <v>20.399999999999999</v>
      </c>
      <c r="AL35" s="66">
        <v>20.399999999999999</v>
      </c>
      <c r="AM35" s="66">
        <v>20</v>
      </c>
      <c r="AN35" s="66">
        <v>8.6</v>
      </c>
      <c r="AO35" s="66">
        <v>80.8</v>
      </c>
      <c r="AP35" s="66">
        <v>9.1</v>
      </c>
      <c r="AQ35" s="66">
        <v>11.3</v>
      </c>
      <c r="AR35" s="66"/>
      <c r="AS35" s="66">
        <v>3.5</v>
      </c>
      <c r="AT35" s="66">
        <v>18.399999999999999</v>
      </c>
      <c r="AU35" s="66"/>
      <c r="AV35" s="66">
        <v>253</v>
      </c>
      <c r="AW35" s="66">
        <v>210.8</v>
      </c>
      <c r="AX35" s="66">
        <v>108.21</v>
      </c>
      <c r="AY35" s="66">
        <v>0.1</v>
      </c>
      <c r="AZ35" s="66">
        <v>1.7</v>
      </c>
      <c r="BA35" s="66">
        <v>16.399999999999999</v>
      </c>
      <c r="BB35" s="66"/>
      <c r="BC35" s="66">
        <v>14.1</v>
      </c>
      <c r="BD35" s="66">
        <v>5.6</v>
      </c>
      <c r="BE35" s="66">
        <v>10.4</v>
      </c>
      <c r="BF35" s="66">
        <v>59.9</v>
      </c>
      <c r="BG35" s="66">
        <v>38.6</v>
      </c>
      <c r="BH35" s="66">
        <v>0.6</v>
      </c>
      <c r="BI35" s="66">
        <v>104.4</v>
      </c>
      <c r="BJ35" s="66">
        <v>140.80000000000001</v>
      </c>
      <c r="BK35" s="66"/>
      <c r="BL35" s="66">
        <v>17.600000000000001</v>
      </c>
      <c r="BM35" s="66">
        <v>17.3</v>
      </c>
      <c r="BN35" s="66">
        <v>61.2</v>
      </c>
      <c r="BO35" s="66">
        <v>4.8</v>
      </c>
      <c r="BP35" s="66">
        <v>2.2000000000000002</v>
      </c>
      <c r="BQ35" s="66">
        <v>2.2999999999999998</v>
      </c>
      <c r="BR35" s="66">
        <v>1</v>
      </c>
      <c r="BS35" s="66">
        <v>16.2</v>
      </c>
      <c r="BT35" s="66">
        <v>2.2000000000000002</v>
      </c>
      <c r="BU35" s="66">
        <v>20</v>
      </c>
      <c r="BV35" s="66">
        <v>6.8</v>
      </c>
      <c r="BW35" s="66">
        <v>20</v>
      </c>
      <c r="BX35" s="66">
        <v>18.100000000000001</v>
      </c>
      <c r="BY35" s="66">
        <v>20.3</v>
      </c>
      <c r="BZ35" s="67">
        <v>2035.31</v>
      </c>
    </row>
    <row r="36" spans="1:78" x14ac:dyDescent="0.25">
      <c r="A36" s="1"/>
      <c r="B36" s="54" t="s">
        <v>784</v>
      </c>
      <c r="C36" s="66"/>
      <c r="D36" s="66">
        <v>16.7</v>
      </c>
      <c r="E36" s="66"/>
      <c r="F36" s="66">
        <v>7.8</v>
      </c>
      <c r="G36" s="66">
        <v>11.4</v>
      </c>
      <c r="H36" s="66">
        <v>20.399999999999999</v>
      </c>
      <c r="I36" s="66">
        <v>3.2</v>
      </c>
      <c r="J36" s="66"/>
      <c r="K36" s="66"/>
      <c r="L36" s="66">
        <v>20.5</v>
      </c>
      <c r="M36" s="66">
        <v>20.2</v>
      </c>
      <c r="N36" s="66">
        <v>0.2</v>
      </c>
      <c r="O36" s="66">
        <v>0.2</v>
      </c>
      <c r="P36" s="66">
        <v>19.8</v>
      </c>
      <c r="Q36" s="66"/>
      <c r="R36" s="66">
        <v>20.2</v>
      </c>
      <c r="S36" s="66">
        <v>20.2</v>
      </c>
      <c r="T36" s="66">
        <v>13.1</v>
      </c>
      <c r="U36" s="66">
        <v>3.2</v>
      </c>
      <c r="V36" s="66">
        <v>5.0999999999999996</v>
      </c>
      <c r="W36" s="66">
        <v>20.3</v>
      </c>
      <c r="X36" s="66">
        <v>19.600000000000001</v>
      </c>
      <c r="Y36" s="66">
        <v>18.2</v>
      </c>
      <c r="Z36" s="66">
        <v>33.299999999999997</v>
      </c>
      <c r="AA36" s="66">
        <v>9.1</v>
      </c>
      <c r="AB36" s="66">
        <v>53.7</v>
      </c>
      <c r="AC36" s="66"/>
      <c r="AD36" s="66"/>
      <c r="AE36" s="66">
        <v>34.4</v>
      </c>
      <c r="AF36" s="66">
        <v>199</v>
      </c>
      <c r="AG36" s="66">
        <v>30.8</v>
      </c>
      <c r="AH36" s="66">
        <v>48.5</v>
      </c>
      <c r="AI36" s="66">
        <v>21</v>
      </c>
      <c r="AJ36" s="66">
        <v>8.1</v>
      </c>
      <c r="AK36" s="66">
        <v>20.399999999999999</v>
      </c>
      <c r="AL36" s="66">
        <v>20.399999999999999</v>
      </c>
      <c r="AM36" s="66">
        <v>20</v>
      </c>
      <c r="AN36" s="66">
        <v>8.4</v>
      </c>
      <c r="AO36" s="66">
        <v>80.8</v>
      </c>
      <c r="AP36" s="66">
        <v>10.3</v>
      </c>
      <c r="AQ36" s="66">
        <v>9.1</v>
      </c>
      <c r="AR36" s="66"/>
      <c r="AS36" s="66">
        <v>3.5</v>
      </c>
      <c r="AT36" s="66">
        <v>18.5</v>
      </c>
      <c r="AU36" s="66"/>
      <c r="AV36" s="66">
        <v>253.1</v>
      </c>
      <c r="AW36" s="66">
        <v>208.8</v>
      </c>
      <c r="AX36" s="66">
        <v>107.23</v>
      </c>
      <c r="AY36" s="66">
        <v>0.1</v>
      </c>
      <c r="AZ36" s="66">
        <v>1.7</v>
      </c>
      <c r="BA36" s="66">
        <v>14.7</v>
      </c>
      <c r="BB36" s="66"/>
      <c r="BC36" s="66">
        <v>13.9</v>
      </c>
      <c r="BD36" s="66">
        <v>5.7</v>
      </c>
      <c r="BE36" s="66">
        <v>10.4</v>
      </c>
      <c r="BF36" s="66">
        <v>68.400000000000006</v>
      </c>
      <c r="BG36" s="66">
        <v>45.2</v>
      </c>
      <c r="BH36" s="66">
        <v>0.6</v>
      </c>
      <c r="BI36" s="66">
        <v>104.1</v>
      </c>
      <c r="BJ36" s="66">
        <v>138.5</v>
      </c>
      <c r="BK36" s="66"/>
      <c r="BL36" s="66">
        <v>17.399999999999999</v>
      </c>
      <c r="BM36" s="66">
        <v>14.9</v>
      </c>
      <c r="BN36" s="66">
        <v>56.3</v>
      </c>
      <c r="BO36" s="66">
        <v>4.8</v>
      </c>
      <c r="BP36" s="66">
        <v>2.2000000000000002</v>
      </c>
      <c r="BQ36" s="66">
        <v>2.2999999999999998</v>
      </c>
      <c r="BR36" s="66">
        <v>1</v>
      </c>
      <c r="BS36" s="66">
        <v>14.7</v>
      </c>
      <c r="BT36" s="66">
        <v>2.2000000000000002</v>
      </c>
      <c r="BU36" s="66">
        <v>20</v>
      </c>
      <c r="BV36" s="66">
        <v>6.6</v>
      </c>
      <c r="BW36" s="66">
        <v>20</v>
      </c>
      <c r="BX36" s="66">
        <v>17.8</v>
      </c>
      <c r="BY36" s="66">
        <v>20.3</v>
      </c>
      <c r="BZ36" s="67">
        <v>2042.53</v>
      </c>
    </row>
    <row r="37" spans="1:78" x14ac:dyDescent="0.25">
      <c r="A37" s="1"/>
      <c r="B37" s="54" t="s">
        <v>785</v>
      </c>
      <c r="C37" s="66"/>
      <c r="D37" s="66">
        <v>16.600000000000001</v>
      </c>
      <c r="E37" s="66"/>
      <c r="F37" s="66">
        <v>7.9</v>
      </c>
      <c r="G37" s="66">
        <v>11.4</v>
      </c>
      <c r="H37" s="66">
        <v>20.2</v>
      </c>
      <c r="I37" s="66">
        <v>3.2</v>
      </c>
      <c r="J37" s="66"/>
      <c r="K37" s="66"/>
      <c r="L37" s="66">
        <v>20.7</v>
      </c>
      <c r="M37" s="66">
        <v>20.2</v>
      </c>
      <c r="N37" s="66">
        <v>0.2</v>
      </c>
      <c r="O37" s="66">
        <v>0.1</v>
      </c>
      <c r="P37" s="66">
        <v>19.8</v>
      </c>
      <c r="Q37" s="66"/>
      <c r="R37" s="66">
        <v>20.2</v>
      </c>
      <c r="S37" s="66">
        <v>20.3</v>
      </c>
      <c r="T37" s="66">
        <v>13.2</v>
      </c>
      <c r="U37" s="66">
        <v>3.2</v>
      </c>
      <c r="V37" s="66">
        <v>5</v>
      </c>
      <c r="W37" s="66">
        <v>20.3</v>
      </c>
      <c r="X37" s="66">
        <v>19.600000000000001</v>
      </c>
      <c r="Y37" s="66">
        <v>18.3</v>
      </c>
      <c r="Z37" s="66">
        <v>27</v>
      </c>
      <c r="AA37" s="66">
        <v>6.7</v>
      </c>
      <c r="AB37" s="66">
        <v>62.3</v>
      </c>
      <c r="AC37" s="66"/>
      <c r="AD37" s="66"/>
      <c r="AE37" s="66">
        <v>32.4</v>
      </c>
      <c r="AF37" s="66">
        <v>202.6</v>
      </c>
      <c r="AG37" s="66">
        <v>39.1</v>
      </c>
      <c r="AH37" s="66">
        <v>39.9</v>
      </c>
      <c r="AI37" s="66">
        <v>21</v>
      </c>
      <c r="AJ37" s="66">
        <v>8.1</v>
      </c>
      <c r="AK37" s="66">
        <v>20.399999999999999</v>
      </c>
      <c r="AL37" s="66">
        <v>20.399999999999999</v>
      </c>
      <c r="AM37" s="66">
        <v>20</v>
      </c>
      <c r="AN37" s="66">
        <v>8.1</v>
      </c>
      <c r="AO37" s="66">
        <v>80.8</v>
      </c>
      <c r="AP37" s="66">
        <v>8.6</v>
      </c>
      <c r="AQ37" s="66">
        <v>7.8</v>
      </c>
      <c r="AR37" s="66"/>
      <c r="AS37" s="66">
        <v>3.5</v>
      </c>
      <c r="AT37" s="66">
        <v>18.399999999999999</v>
      </c>
      <c r="AU37" s="66"/>
      <c r="AV37" s="66">
        <v>253.1</v>
      </c>
      <c r="AW37" s="66">
        <v>205.2</v>
      </c>
      <c r="AX37" s="66">
        <v>105.54</v>
      </c>
      <c r="AY37" s="66"/>
      <c r="AZ37" s="66">
        <v>1.7</v>
      </c>
      <c r="BA37" s="66">
        <v>13.2</v>
      </c>
      <c r="BB37" s="66"/>
      <c r="BC37" s="66">
        <v>13.6</v>
      </c>
      <c r="BD37" s="66">
        <v>5.7</v>
      </c>
      <c r="BE37" s="66">
        <v>10.3</v>
      </c>
      <c r="BF37" s="66">
        <v>79.7</v>
      </c>
      <c r="BG37" s="66">
        <v>64.2</v>
      </c>
      <c r="BH37" s="66">
        <v>0.6</v>
      </c>
      <c r="BI37" s="66">
        <v>91.7</v>
      </c>
      <c r="BJ37" s="66">
        <v>122.1</v>
      </c>
      <c r="BK37" s="66"/>
      <c r="BL37" s="66">
        <v>17.100000000000001</v>
      </c>
      <c r="BM37" s="66">
        <v>17.2</v>
      </c>
      <c r="BN37" s="66">
        <v>60</v>
      </c>
      <c r="BO37" s="66">
        <v>4.8</v>
      </c>
      <c r="BP37" s="66">
        <v>2.2000000000000002</v>
      </c>
      <c r="BQ37" s="66">
        <v>2.2999999999999998</v>
      </c>
      <c r="BR37" s="66">
        <v>1</v>
      </c>
      <c r="BS37" s="66">
        <v>13.2</v>
      </c>
      <c r="BT37" s="66">
        <v>2.2000000000000002</v>
      </c>
      <c r="BU37" s="66">
        <v>20</v>
      </c>
      <c r="BV37" s="66">
        <v>6.7</v>
      </c>
      <c r="BW37" s="66">
        <v>20</v>
      </c>
      <c r="BX37" s="66">
        <v>17.5</v>
      </c>
      <c r="BY37" s="66">
        <v>20.399999999999999</v>
      </c>
      <c r="BZ37" s="67">
        <v>2038.74</v>
      </c>
    </row>
    <row r="38" spans="1:78" x14ac:dyDescent="0.25">
      <c r="A38" s="1"/>
      <c r="B38" s="54" t="s">
        <v>786</v>
      </c>
      <c r="C38" s="66"/>
      <c r="D38" s="66">
        <v>16.2</v>
      </c>
      <c r="E38" s="66"/>
      <c r="F38" s="66">
        <v>7.4</v>
      </c>
      <c r="G38" s="66">
        <v>8.9</v>
      </c>
      <c r="H38" s="66">
        <v>20.3</v>
      </c>
      <c r="I38" s="66">
        <v>3.2</v>
      </c>
      <c r="J38" s="66"/>
      <c r="K38" s="66"/>
      <c r="L38" s="66">
        <v>21.4</v>
      </c>
      <c r="M38" s="66">
        <v>20.2</v>
      </c>
      <c r="N38" s="66">
        <v>0.1</v>
      </c>
      <c r="O38" s="66">
        <v>0.1</v>
      </c>
      <c r="P38" s="66">
        <v>19.8</v>
      </c>
      <c r="Q38" s="66"/>
      <c r="R38" s="66">
        <v>20.100000000000001</v>
      </c>
      <c r="S38" s="66">
        <v>20.2</v>
      </c>
      <c r="T38" s="66">
        <v>13.2</v>
      </c>
      <c r="U38" s="66">
        <v>3.2</v>
      </c>
      <c r="V38" s="66">
        <v>5</v>
      </c>
      <c r="W38" s="66">
        <v>20.2</v>
      </c>
      <c r="X38" s="66">
        <v>19.600000000000001</v>
      </c>
      <c r="Y38" s="66">
        <v>18.2</v>
      </c>
      <c r="Z38" s="66">
        <v>30.3</v>
      </c>
      <c r="AA38" s="66">
        <v>5.0999999999999996</v>
      </c>
      <c r="AB38" s="66">
        <v>65</v>
      </c>
      <c r="AC38" s="66"/>
      <c r="AD38" s="66"/>
      <c r="AE38" s="66">
        <v>31</v>
      </c>
      <c r="AF38" s="66">
        <v>202.2</v>
      </c>
      <c r="AG38" s="66">
        <v>35</v>
      </c>
      <c r="AH38" s="66">
        <v>42.1</v>
      </c>
      <c r="AI38" s="66">
        <v>21</v>
      </c>
      <c r="AJ38" s="66">
        <v>8.1</v>
      </c>
      <c r="AK38" s="66">
        <v>20.399999999999999</v>
      </c>
      <c r="AL38" s="66">
        <v>20.399999999999999</v>
      </c>
      <c r="AM38" s="66">
        <v>20</v>
      </c>
      <c r="AN38" s="66">
        <v>6.3</v>
      </c>
      <c r="AO38" s="66">
        <v>79.099999999999994</v>
      </c>
      <c r="AP38" s="66">
        <v>6.4</v>
      </c>
      <c r="AQ38" s="66">
        <v>4.7</v>
      </c>
      <c r="AR38" s="66"/>
      <c r="AS38" s="66">
        <v>3.5</v>
      </c>
      <c r="AT38" s="66">
        <v>18.5</v>
      </c>
      <c r="AU38" s="66"/>
      <c r="AV38" s="66">
        <v>252.3</v>
      </c>
      <c r="AW38" s="66">
        <v>200.3</v>
      </c>
      <c r="AX38" s="66">
        <v>102.41</v>
      </c>
      <c r="AY38" s="66"/>
      <c r="AZ38" s="66">
        <v>3.2</v>
      </c>
      <c r="BA38" s="66">
        <v>11.2</v>
      </c>
      <c r="BB38" s="66"/>
      <c r="BC38" s="66">
        <v>13.1</v>
      </c>
      <c r="BD38" s="66">
        <v>5.7</v>
      </c>
      <c r="BE38" s="66">
        <v>10.4</v>
      </c>
      <c r="BF38" s="66">
        <v>84.3</v>
      </c>
      <c r="BG38" s="66">
        <v>73.599999999999994</v>
      </c>
      <c r="BH38" s="66">
        <v>0.6</v>
      </c>
      <c r="BI38" s="66">
        <v>94.9</v>
      </c>
      <c r="BJ38" s="66">
        <v>111.1</v>
      </c>
      <c r="BK38" s="66"/>
      <c r="BL38" s="66">
        <v>16.5</v>
      </c>
      <c r="BM38" s="66">
        <v>17</v>
      </c>
      <c r="BN38" s="66">
        <v>59.4</v>
      </c>
      <c r="BO38" s="66">
        <v>4.8</v>
      </c>
      <c r="BP38" s="66">
        <v>2.2000000000000002</v>
      </c>
      <c r="BQ38" s="66">
        <v>2.2999999999999998</v>
      </c>
      <c r="BR38" s="66">
        <v>1.1000000000000001</v>
      </c>
      <c r="BS38" s="66">
        <v>11.6</v>
      </c>
      <c r="BT38" s="66">
        <v>2.2000000000000002</v>
      </c>
      <c r="BU38" s="66">
        <v>20.100000000000001</v>
      </c>
      <c r="BV38" s="66">
        <v>6.8</v>
      </c>
      <c r="BW38" s="66">
        <v>20</v>
      </c>
      <c r="BX38" s="66">
        <v>16.7</v>
      </c>
      <c r="BY38" s="66">
        <v>20.3</v>
      </c>
      <c r="BZ38" s="67">
        <v>2020.51</v>
      </c>
    </row>
    <row r="39" spans="1:78" x14ac:dyDescent="0.25">
      <c r="A39" s="1"/>
      <c r="B39" s="56" t="s">
        <v>787</v>
      </c>
      <c r="C39" s="68"/>
      <c r="D39" s="68">
        <v>17</v>
      </c>
      <c r="E39" s="68"/>
      <c r="F39" s="68">
        <v>7.6</v>
      </c>
      <c r="G39" s="68">
        <v>11.4</v>
      </c>
      <c r="H39" s="68">
        <v>20.3</v>
      </c>
      <c r="I39" s="68">
        <v>3.2</v>
      </c>
      <c r="J39" s="68"/>
      <c r="K39" s="68"/>
      <c r="L39" s="68">
        <v>20.7</v>
      </c>
      <c r="M39" s="68">
        <v>20.2</v>
      </c>
      <c r="N39" s="68">
        <v>0.1</v>
      </c>
      <c r="O39" s="68">
        <v>0.1</v>
      </c>
      <c r="P39" s="68">
        <v>19.8</v>
      </c>
      <c r="Q39" s="68"/>
      <c r="R39" s="68">
        <v>20.3</v>
      </c>
      <c r="S39" s="68">
        <v>20.2</v>
      </c>
      <c r="T39" s="68">
        <v>13.1</v>
      </c>
      <c r="U39" s="68">
        <v>3.2</v>
      </c>
      <c r="V39" s="68">
        <v>5.0999999999999996</v>
      </c>
      <c r="W39" s="68">
        <v>20.5</v>
      </c>
      <c r="X39" s="68">
        <v>19.600000000000001</v>
      </c>
      <c r="Y39" s="68">
        <v>18.100000000000001</v>
      </c>
      <c r="Z39" s="68">
        <v>31.2</v>
      </c>
      <c r="AA39" s="68">
        <v>4.4000000000000004</v>
      </c>
      <c r="AB39" s="68">
        <v>68.900000000000006</v>
      </c>
      <c r="AC39" s="68"/>
      <c r="AD39" s="68"/>
      <c r="AE39" s="68">
        <v>26.6</v>
      </c>
      <c r="AF39" s="68">
        <v>199.5</v>
      </c>
      <c r="AG39" s="68">
        <v>34.799999999999997</v>
      </c>
      <c r="AH39" s="68">
        <v>42.9</v>
      </c>
      <c r="AI39" s="68">
        <v>21</v>
      </c>
      <c r="AJ39" s="68">
        <v>8.1</v>
      </c>
      <c r="AK39" s="68">
        <v>20.399999999999999</v>
      </c>
      <c r="AL39" s="68">
        <v>20.399999999999999</v>
      </c>
      <c r="AM39" s="68">
        <v>20</v>
      </c>
      <c r="AN39" s="68">
        <v>3.2</v>
      </c>
      <c r="AO39" s="68">
        <v>74.7</v>
      </c>
      <c r="AP39" s="68">
        <v>2.1</v>
      </c>
      <c r="AQ39" s="68">
        <v>1.5</v>
      </c>
      <c r="AR39" s="68"/>
      <c r="AS39" s="68">
        <v>3.5</v>
      </c>
      <c r="AT39" s="68">
        <v>18.5</v>
      </c>
      <c r="AU39" s="68"/>
      <c r="AV39" s="68">
        <v>238</v>
      </c>
      <c r="AW39" s="68">
        <v>187.8</v>
      </c>
      <c r="AX39" s="68">
        <v>96.38</v>
      </c>
      <c r="AY39" s="68">
        <v>0.1</v>
      </c>
      <c r="AZ39" s="68">
        <v>3.2</v>
      </c>
      <c r="BA39" s="68">
        <v>8.9</v>
      </c>
      <c r="BB39" s="68"/>
      <c r="BC39" s="68">
        <v>12.2</v>
      </c>
      <c r="BD39" s="68">
        <v>5.6</v>
      </c>
      <c r="BE39" s="68">
        <v>10.5</v>
      </c>
      <c r="BF39" s="68">
        <v>97.3</v>
      </c>
      <c r="BG39" s="68">
        <v>71.2</v>
      </c>
      <c r="BH39" s="68">
        <v>0.6</v>
      </c>
      <c r="BI39" s="68">
        <v>84.5</v>
      </c>
      <c r="BJ39" s="68">
        <v>87.8</v>
      </c>
      <c r="BK39" s="68"/>
      <c r="BL39" s="68">
        <v>15.2</v>
      </c>
      <c r="BM39" s="68">
        <v>17</v>
      </c>
      <c r="BN39" s="68">
        <v>59.8</v>
      </c>
      <c r="BO39" s="68">
        <v>4.8</v>
      </c>
      <c r="BP39" s="68">
        <v>2.2000000000000002</v>
      </c>
      <c r="BQ39" s="68">
        <v>2.2999999999999998</v>
      </c>
      <c r="BR39" s="68">
        <v>1.1000000000000001</v>
      </c>
      <c r="BS39" s="68">
        <v>5.8</v>
      </c>
      <c r="BT39" s="68">
        <v>2.2000000000000002</v>
      </c>
      <c r="BU39" s="68">
        <v>20</v>
      </c>
      <c r="BV39" s="68">
        <v>6.8</v>
      </c>
      <c r="BW39" s="68">
        <v>20</v>
      </c>
      <c r="BX39" s="68">
        <v>15.3</v>
      </c>
      <c r="BY39" s="68">
        <v>20.399999999999999</v>
      </c>
      <c r="BZ39" s="69">
        <v>1939.18</v>
      </c>
    </row>
    <row r="40" spans="1:78" x14ac:dyDescent="0.25">
      <c r="A40" s="1"/>
      <c r="B40" s="50" t="s">
        <v>788</v>
      </c>
      <c r="C40" s="64"/>
      <c r="D40" s="64">
        <v>17</v>
      </c>
      <c r="E40" s="64"/>
      <c r="F40" s="64">
        <v>7.8</v>
      </c>
      <c r="G40" s="64">
        <v>9.6</v>
      </c>
      <c r="H40" s="64">
        <v>20.399999999999999</v>
      </c>
      <c r="I40" s="64">
        <v>3.2</v>
      </c>
      <c r="J40" s="64"/>
      <c r="K40" s="64"/>
      <c r="L40" s="64">
        <v>21</v>
      </c>
      <c r="M40" s="64">
        <v>19.8</v>
      </c>
      <c r="N40" s="64">
        <v>0.1</v>
      </c>
      <c r="O40" s="64">
        <v>0.1</v>
      </c>
      <c r="P40" s="64">
        <v>19.8</v>
      </c>
      <c r="Q40" s="64"/>
      <c r="R40" s="64">
        <v>20.3</v>
      </c>
      <c r="S40" s="64">
        <v>20.2</v>
      </c>
      <c r="T40" s="64">
        <v>13.1</v>
      </c>
      <c r="U40" s="64">
        <v>3.2</v>
      </c>
      <c r="V40" s="64">
        <v>5.0999999999999996</v>
      </c>
      <c r="W40" s="64">
        <v>20.6</v>
      </c>
      <c r="X40" s="64">
        <v>19.600000000000001</v>
      </c>
      <c r="Y40" s="64">
        <v>18</v>
      </c>
      <c r="Z40" s="64">
        <v>31.2</v>
      </c>
      <c r="AA40" s="64">
        <v>2</v>
      </c>
      <c r="AB40" s="64">
        <v>78.7</v>
      </c>
      <c r="AC40" s="64"/>
      <c r="AD40" s="64"/>
      <c r="AE40" s="64">
        <v>28.3</v>
      </c>
      <c r="AF40" s="64">
        <v>197.6</v>
      </c>
      <c r="AG40" s="64">
        <v>27.4</v>
      </c>
      <c r="AH40" s="64">
        <v>47.7</v>
      </c>
      <c r="AI40" s="64">
        <v>21</v>
      </c>
      <c r="AJ40" s="64">
        <v>8.1</v>
      </c>
      <c r="AK40" s="64">
        <v>20.399999999999999</v>
      </c>
      <c r="AL40" s="64">
        <v>20.399999999999999</v>
      </c>
      <c r="AM40" s="64">
        <v>20</v>
      </c>
      <c r="AN40" s="64">
        <v>6.5</v>
      </c>
      <c r="AO40" s="64">
        <v>62.4</v>
      </c>
      <c r="AP40" s="64"/>
      <c r="AQ40" s="64">
        <v>0.5</v>
      </c>
      <c r="AR40" s="64"/>
      <c r="AS40" s="64">
        <v>3.5</v>
      </c>
      <c r="AT40" s="64">
        <v>18.5</v>
      </c>
      <c r="AU40" s="64"/>
      <c r="AV40" s="64">
        <v>217.2</v>
      </c>
      <c r="AW40" s="64">
        <v>173</v>
      </c>
      <c r="AX40" s="64">
        <v>88.16</v>
      </c>
      <c r="AY40" s="64">
        <v>0.1</v>
      </c>
      <c r="AZ40" s="64">
        <v>3.2</v>
      </c>
      <c r="BA40" s="64">
        <v>6.4</v>
      </c>
      <c r="BB40" s="64"/>
      <c r="BC40" s="64">
        <v>10.6</v>
      </c>
      <c r="BD40" s="64">
        <v>5.7</v>
      </c>
      <c r="BE40" s="64">
        <v>10.1</v>
      </c>
      <c r="BF40" s="64">
        <v>109.9</v>
      </c>
      <c r="BG40" s="64">
        <v>90.7</v>
      </c>
      <c r="BH40" s="64">
        <v>0.6</v>
      </c>
      <c r="BI40" s="64">
        <v>78.599999999999994</v>
      </c>
      <c r="BJ40" s="64">
        <v>95.8</v>
      </c>
      <c r="BK40" s="64"/>
      <c r="BL40" s="64">
        <v>12.8</v>
      </c>
      <c r="BM40" s="64">
        <v>19.2</v>
      </c>
      <c r="BN40" s="64">
        <v>67.599999999999994</v>
      </c>
      <c r="BO40" s="64">
        <v>4.8</v>
      </c>
      <c r="BP40" s="64">
        <v>2.2000000000000002</v>
      </c>
      <c r="BQ40" s="64">
        <v>2.2999999999999998</v>
      </c>
      <c r="BR40" s="64">
        <v>1.1000000000000001</v>
      </c>
      <c r="BS40" s="64">
        <v>3.6</v>
      </c>
      <c r="BT40" s="64">
        <v>2.2000000000000002</v>
      </c>
      <c r="BU40" s="64">
        <v>20</v>
      </c>
      <c r="BV40" s="64">
        <v>6.8</v>
      </c>
      <c r="BW40" s="64">
        <v>20</v>
      </c>
      <c r="BX40" s="64">
        <v>12.4</v>
      </c>
      <c r="BY40" s="64">
        <v>20.399999999999999</v>
      </c>
      <c r="BZ40" s="65">
        <v>1918.56</v>
      </c>
    </row>
    <row r="41" spans="1:78" x14ac:dyDescent="0.25">
      <c r="A41" s="1"/>
      <c r="B41" s="54" t="s">
        <v>789</v>
      </c>
      <c r="C41" s="66"/>
      <c r="D41" s="66">
        <v>16.100000000000001</v>
      </c>
      <c r="E41" s="66"/>
      <c r="F41" s="66">
        <v>7.6</v>
      </c>
      <c r="G41" s="66">
        <v>8.4</v>
      </c>
      <c r="H41" s="66">
        <v>20.399999999999999</v>
      </c>
      <c r="I41" s="66">
        <v>3.2</v>
      </c>
      <c r="J41" s="66"/>
      <c r="K41" s="66"/>
      <c r="L41" s="66">
        <v>20.100000000000001</v>
      </c>
      <c r="M41" s="66">
        <v>20.100000000000001</v>
      </c>
      <c r="N41" s="66">
        <v>0.1</v>
      </c>
      <c r="O41" s="66">
        <v>0.1</v>
      </c>
      <c r="P41" s="66">
        <v>19.8</v>
      </c>
      <c r="Q41" s="66"/>
      <c r="R41" s="66">
        <v>20</v>
      </c>
      <c r="S41" s="66">
        <v>20.2</v>
      </c>
      <c r="T41" s="66">
        <v>13.1</v>
      </c>
      <c r="U41" s="66">
        <v>3.2</v>
      </c>
      <c r="V41" s="66">
        <v>5.0999999999999996</v>
      </c>
      <c r="W41" s="66">
        <v>20.6</v>
      </c>
      <c r="X41" s="66">
        <v>19.600000000000001</v>
      </c>
      <c r="Y41" s="66">
        <v>18</v>
      </c>
      <c r="Z41" s="66">
        <v>28.6</v>
      </c>
      <c r="AA41" s="66">
        <v>1.8</v>
      </c>
      <c r="AB41" s="66">
        <v>80.8</v>
      </c>
      <c r="AC41" s="66"/>
      <c r="AD41" s="66"/>
      <c r="AE41" s="66">
        <v>28.8</v>
      </c>
      <c r="AF41" s="66">
        <v>194.8</v>
      </c>
      <c r="AG41" s="66">
        <v>9.1</v>
      </c>
      <c r="AH41" s="66">
        <v>33.6</v>
      </c>
      <c r="AI41" s="66">
        <v>21</v>
      </c>
      <c r="AJ41" s="66">
        <v>8.1</v>
      </c>
      <c r="AK41" s="66">
        <v>20.399999999999999</v>
      </c>
      <c r="AL41" s="66">
        <v>20.399999999999999</v>
      </c>
      <c r="AM41" s="66">
        <v>20</v>
      </c>
      <c r="AN41" s="66">
        <v>6.5</v>
      </c>
      <c r="AO41" s="66">
        <v>32.5</v>
      </c>
      <c r="AP41" s="66">
        <v>1.1000000000000001</v>
      </c>
      <c r="AQ41" s="66">
        <v>0.9</v>
      </c>
      <c r="AR41" s="66"/>
      <c r="AS41" s="66">
        <v>3.5</v>
      </c>
      <c r="AT41" s="66">
        <v>18.5</v>
      </c>
      <c r="AU41" s="66"/>
      <c r="AV41" s="66">
        <v>143</v>
      </c>
      <c r="AW41" s="66">
        <v>103.9</v>
      </c>
      <c r="AX41" s="66">
        <v>54.17</v>
      </c>
      <c r="AY41" s="66"/>
      <c r="AZ41" s="66">
        <v>3.2</v>
      </c>
      <c r="BA41" s="66">
        <v>3.7</v>
      </c>
      <c r="BB41" s="66"/>
      <c r="BC41" s="66">
        <v>5.7</v>
      </c>
      <c r="BD41" s="66">
        <v>5.7</v>
      </c>
      <c r="BE41" s="66">
        <v>10.3</v>
      </c>
      <c r="BF41" s="66">
        <v>134</v>
      </c>
      <c r="BG41" s="66">
        <v>109.7</v>
      </c>
      <c r="BH41" s="66">
        <v>0.6</v>
      </c>
      <c r="BI41" s="66">
        <v>54.2</v>
      </c>
      <c r="BJ41" s="66">
        <v>58.6</v>
      </c>
      <c r="BK41" s="66"/>
      <c r="BL41" s="66">
        <v>6.3</v>
      </c>
      <c r="BM41" s="66">
        <v>20.100000000000001</v>
      </c>
      <c r="BN41" s="66">
        <v>66.3</v>
      </c>
      <c r="BO41" s="66">
        <v>4.8</v>
      </c>
      <c r="BP41" s="66">
        <v>2.2000000000000002</v>
      </c>
      <c r="BQ41" s="66">
        <v>2.2999999999999998</v>
      </c>
      <c r="BR41" s="66">
        <v>1.1000000000000001</v>
      </c>
      <c r="BS41" s="66">
        <v>5</v>
      </c>
      <c r="BT41" s="66">
        <v>2.2000000000000002</v>
      </c>
      <c r="BU41" s="66">
        <v>20</v>
      </c>
      <c r="BV41" s="66">
        <v>6.7</v>
      </c>
      <c r="BW41" s="66">
        <v>20</v>
      </c>
      <c r="BX41" s="66">
        <v>5.5</v>
      </c>
      <c r="BY41" s="66">
        <v>20.399999999999999</v>
      </c>
      <c r="BZ41" s="67">
        <v>1635.77</v>
      </c>
    </row>
    <row r="42" spans="1:78" x14ac:dyDescent="0.25">
      <c r="A42" s="1"/>
      <c r="B42" s="54" t="s">
        <v>790</v>
      </c>
      <c r="C42" s="66"/>
      <c r="D42" s="66">
        <v>16.899999999999999</v>
      </c>
      <c r="E42" s="66"/>
      <c r="F42" s="66">
        <v>8</v>
      </c>
      <c r="G42" s="66">
        <v>11.4</v>
      </c>
      <c r="H42" s="66">
        <v>20.399999999999999</v>
      </c>
      <c r="I42" s="66">
        <v>3.2</v>
      </c>
      <c r="J42" s="66"/>
      <c r="K42" s="66"/>
      <c r="L42" s="66">
        <v>16.399999999999999</v>
      </c>
      <c r="M42" s="66">
        <v>20.100000000000001</v>
      </c>
      <c r="N42" s="66">
        <v>0.1</v>
      </c>
      <c r="O42" s="66">
        <v>0.1</v>
      </c>
      <c r="P42" s="66">
        <v>19.8</v>
      </c>
      <c r="Q42" s="66"/>
      <c r="R42" s="66">
        <v>20.2</v>
      </c>
      <c r="S42" s="66">
        <v>20.2</v>
      </c>
      <c r="T42" s="66">
        <v>13.1</v>
      </c>
      <c r="U42" s="66">
        <v>3.2</v>
      </c>
      <c r="V42" s="66">
        <v>5</v>
      </c>
      <c r="W42" s="66">
        <v>20.3</v>
      </c>
      <c r="X42" s="66">
        <v>19.600000000000001</v>
      </c>
      <c r="Y42" s="66">
        <v>18.100000000000001</v>
      </c>
      <c r="Z42" s="66">
        <v>28.7</v>
      </c>
      <c r="AA42" s="66">
        <v>0.7</v>
      </c>
      <c r="AB42" s="66">
        <v>85.1</v>
      </c>
      <c r="AC42" s="66"/>
      <c r="AD42" s="66"/>
      <c r="AE42" s="66">
        <v>22.1</v>
      </c>
      <c r="AF42" s="66">
        <v>179.8</v>
      </c>
      <c r="AG42" s="66">
        <v>5.6</v>
      </c>
      <c r="AH42" s="66">
        <v>15.1</v>
      </c>
      <c r="AI42" s="66">
        <v>21</v>
      </c>
      <c r="AJ42" s="66">
        <v>8.1</v>
      </c>
      <c r="AK42" s="66">
        <v>20.399999999999999</v>
      </c>
      <c r="AL42" s="66">
        <v>20.399999999999999</v>
      </c>
      <c r="AM42" s="66">
        <v>20</v>
      </c>
      <c r="AN42" s="66">
        <v>7.1</v>
      </c>
      <c r="AO42" s="66">
        <v>10.9</v>
      </c>
      <c r="AP42" s="66">
        <v>0.6</v>
      </c>
      <c r="AQ42" s="66">
        <v>0.1</v>
      </c>
      <c r="AR42" s="66"/>
      <c r="AS42" s="66">
        <v>3.5</v>
      </c>
      <c r="AT42" s="66">
        <v>18.399999999999999</v>
      </c>
      <c r="AU42" s="66"/>
      <c r="AV42" s="66">
        <v>49</v>
      </c>
      <c r="AW42" s="66">
        <v>39.1</v>
      </c>
      <c r="AX42" s="66">
        <v>19.68</v>
      </c>
      <c r="AY42" s="66"/>
      <c r="AZ42" s="66">
        <v>3.2</v>
      </c>
      <c r="BA42" s="66">
        <v>1.4</v>
      </c>
      <c r="BB42" s="66"/>
      <c r="BC42" s="66">
        <v>0.8</v>
      </c>
      <c r="BD42" s="66">
        <v>5.7</v>
      </c>
      <c r="BE42" s="66">
        <v>10.4</v>
      </c>
      <c r="BF42" s="66">
        <v>138.69999999999999</v>
      </c>
      <c r="BG42" s="66">
        <v>113.9</v>
      </c>
      <c r="BH42" s="66">
        <v>0.6</v>
      </c>
      <c r="BI42" s="66">
        <v>15.3</v>
      </c>
      <c r="BJ42" s="66">
        <v>15.3</v>
      </c>
      <c r="BK42" s="66"/>
      <c r="BL42" s="66">
        <v>1.1000000000000001</v>
      </c>
      <c r="BM42" s="66">
        <v>20</v>
      </c>
      <c r="BN42" s="66">
        <v>68.099999999999994</v>
      </c>
      <c r="BO42" s="66">
        <v>4.8</v>
      </c>
      <c r="BP42" s="66">
        <v>2.7</v>
      </c>
      <c r="BQ42" s="66">
        <v>2.2999999999999998</v>
      </c>
      <c r="BR42" s="66">
        <v>1.1000000000000001</v>
      </c>
      <c r="BS42" s="66">
        <v>1.7</v>
      </c>
      <c r="BT42" s="66">
        <v>2.2000000000000002</v>
      </c>
      <c r="BU42" s="66">
        <v>20</v>
      </c>
      <c r="BV42" s="66">
        <v>6.8</v>
      </c>
      <c r="BW42" s="66">
        <v>20</v>
      </c>
      <c r="BX42" s="66">
        <v>0.5</v>
      </c>
      <c r="BY42" s="66">
        <v>20.3</v>
      </c>
      <c r="BZ42" s="67">
        <v>1288.3800000000001</v>
      </c>
    </row>
    <row r="43" spans="1:78" x14ac:dyDescent="0.25">
      <c r="A43" s="1"/>
      <c r="B43" s="54" t="s">
        <v>791</v>
      </c>
      <c r="C43" s="66"/>
      <c r="D43" s="66">
        <v>16.5</v>
      </c>
      <c r="E43" s="66"/>
      <c r="F43" s="66">
        <v>8.1</v>
      </c>
      <c r="G43" s="66">
        <v>11.4</v>
      </c>
      <c r="H43" s="66">
        <v>20.399999999999999</v>
      </c>
      <c r="I43" s="66">
        <v>3.2</v>
      </c>
      <c r="J43" s="66"/>
      <c r="K43" s="66"/>
      <c r="L43" s="66">
        <v>21.6</v>
      </c>
      <c r="M43" s="66">
        <v>20.100000000000001</v>
      </c>
      <c r="N43" s="66"/>
      <c r="O43" s="66"/>
      <c r="P43" s="66">
        <v>19.8</v>
      </c>
      <c r="Q43" s="66"/>
      <c r="R43" s="66">
        <v>20.100000000000001</v>
      </c>
      <c r="S43" s="66">
        <v>20.2</v>
      </c>
      <c r="T43" s="66">
        <v>13.1</v>
      </c>
      <c r="U43" s="66">
        <v>3.2</v>
      </c>
      <c r="V43" s="66">
        <v>5</v>
      </c>
      <c r="W43" s="66">
        <v>20.3</v>
      </c>
      <c r="X43" s="66">
        <v>19.100000000000001</v>
      </c>
      <c r="Y43" s="66">
        <v>18.2</v>
      </c>
      <c r="Z43" s="66">
        <v>21.4</v>
      </c>
      <c r="AA43" s="66">
        <v>1</v>
      </c>
      <c r="AB43" s="66">
        <v>82.4</v>
      </c>
      <c r="AC43" s="66"/>
      <c r="AD43" s="66"/>
      <c r="AE43" s="66">
        <v>15.9</v>
      </c>
      <c r="AF43" s="66">
        <v>167.2</v>
      </c>
      <c r="AG43" s="66"/>
      <c r="AH43" s="66">
        <v>8.5</v>
      </c>
      <c r="AI43" s="66">
        <v>21</v>
      </c>
      <c r="AJ43" s="66">
        <v>8.1</v>
      </c>
      <c r="AK43" s="66">
        <v>20.399999999999999</v>
      </c>
      <c r="AL43" s="66">
        <v>20.399999999999999</v>
      </c>
      <c r="AM43" s="66">
        <v>20</v>
      </c>
      <c r="AN43" s="66">
        <v>6.8</v>
      </c>
      <c r="AO43" s="66">
        <v>0.5</v>
      </c>
      <c r="AP43" s="66">
        <v>0.7</v>
      </c>
      <c r="AQ43" s="66">
        <v>0.2</v>
      </c>
      <c r="AR43" s="66"/>
      <c r="AS43" s="66">
        <v>3.5</v>
      </c>
      <c r="AT43" s="66">
        <v>18.5</v>
      </c>
      <c r="AU43" s="66"/>
      <c r="AV43" s="66">
        <v>3.4</v>
      </c>
      <c r="AW43" s="66">
        <v>3.2</v>
      </c>
      <c r="AX43" s="66">
        <v>1.17</v>
      </c>
      <c r="AY43" s="66"/>
      <c r="AZ43" s="66">
        <v>3.2</v>
      </c>
      <c r="BA43" s="66">
        <v>0.2</v>
      </c>
      <c r="BB43" s="66"/>
      <c r="BC43" s="66"/>
      <c r="BD43" s="66">
        <v>5.7</v>
      </c>
      <c r="BE43" s="66">
        <v>10.4</v>
      </c>
      <c r="BF43" s="66">
        <v>136.5</v>
      </c>
      <c r="BG43" s="66">
        <v>116.5</v>
      </c>
      <c r="BH43" s="66">
        <v>0.6</v>
      </c>
      <c r="BI43" s="66">
        <v>0.6</v>
      </c>
      <c r="BJ43" s="66">
        <v>0.4</v>
      </c>
      <c r="BK43" s="66"/>
      <c r="BL43" s="66"/>
      <c r="BM43" s="66">
        <v>20.2</v>
      </c>
      <c r="BN43" s="66">
        <v>63.5</v>
      </c>
      <c r="BO43" s="66">
        <v>4.8</v>
      </c>
      <c r="BP43" s="66">
        <v>2.7</v>
      </c>
      <c r="BQ43" s="66">
        <v>2.2999999999999998</v>
      </c>
      <c r="BR43" s="66">
        <v>1.1000000000000001</v>
      </c>
      <c r="BS43" s="66">
        <v>0.2</v>
      </c>
      <c r="BT43" s="66">
        <v>2.2000000000000002</v>
      </c>
      <c r="BU43" s="66">
        <v>20</v>
      </c>
      <c r="BV43" s="66">
        <v>6.8</v>
      </c>
      <c r="BW43" s="66">
        <v>20</v>
      </c>
      <c r="BX43" s="66"/>
      <c r="BY43" s="66">
        <v>20.3</v>
      </c>
      <c r="BZ43" s="67">
        <v>1102.77</v>
      </c>
    </row>
    <row r="44" spans="1:78" x14ac:dyDescent="0.25">
      <c r="A44" s="1"/>
      <c r="B44" s="54" t="s">
        <v>792</v>
      </c>
      <c r="C44" s="66"/>
      <c r="D44" s="66">
        <v>16.8</v>
      </c>
      <c r="E44" s="66"/>
      <c r="F44" s="66">
        <v>7.4</v>
      </c>
      <c r="G44" s="66">
        <v>11.4</v>
      </c>
      <c r="H44" s="66">
        <v>20.399999999999999</v>
      </c>
      <c r="I44" s="66">
        <v>3.2</v>
      </c>
      <c r="J44" s="66"/>
      <c r="K44" s="66"/>
      <c r="L44" s="66">
        <v>21.7</v>
      </c>
      <c r="M44" s="66">
        <v>20.100000000000001</v>
      </c>
      <c r="N44" s="66"/>
      <c r="O44" s="66"/>
      <c r="P44" s="66">
        <v>19.8</v>
      </c>
      <c r="Q44" s="66"/>
      <c r="R44" s="66">
        <v>20.100000000000001</v>
      </c>
      <c r="S44" s="66">
        <v>20.2</v>
      </c>
      <c r="T44" s="66">
        <v>13.1</v>
      </c>
      <c r="U44" s="66">
        <v>3.2</v>
      </c>
      <c r="V44" s="66">
        <v>5</v>
      </c>
      <c r="W44" s="66">
        <v>20.3</v>
      </c>
      <c r="X44" s="66">
        <v>19.600000000000001</v>
      </c>
      <c r="Y44" s="66">
        <v>18.2</v>
      </c>
      <c r="Z44" s="66">
        <v>17.7</v>
      </c>
      <c r="AA44" s="66">
        <v>3.6</v>
      </c>
      <c r="AB44" s="66">
        <v>92.2</v>
      </c>
      <c r="AC44" s="66"/>
      <c r="AD44" s="66"/>
      <c r="AE44" s="66">
        <v>15.2</v>
      </c>
      <c r="AF44" s="66">
        <v>149.19999999999999</v>
      </c>
      <c r="AG44" s="66"/>
      <c r="AH44" s="66"/>
      <c r="AI44" s="66">
        <v>21</v>
      </c>
      <c r="AJ44" s="66">
        <v>8.1</v>
      </c>
      <c r="AK44" s="66">
        <v>20.399999999999999</v>
      </c>
      <c r="AL44" s="66">
        <v>20.399999999999999</v>
      </c>
      <c r="AM44" s="66">
        <v>20</v>
      </c>
      <c r="AN44" s="66">
        <v>6.4</v>
      </c>
      <c r="AO44" s="66"/>
      <c r="AP44" s="66">
        <v>1.1000000000000001</v>
      </c>
      <c r="AQ44" s="66">
        <v>0.5</v>
      </c>
      <c r="AR44" s="66"/>
      <c r="AS44" s="66">
        <v>3.4</v>
      </c>
      <c r="AT44" s="66">
        <v>18.5</v>
      </c>
      <c r="AU44" s="66"/>
      <c r="AV44" s="66"/>
      <c r="AW44" s="66"/>
      <c r="AX44" s="66"/>
      <c r="AY44" s="66"/>
      <c r="AZ44" s="66">
        <v>3.3</v>
      </c>
      <c r="BA44" s="66"/>
      <c r="BB44" s="66"/>
      <c r="BC44" s="66"/>
      <c r="BD44" s="66">
        <v>5.7</v>
      </c>
      <c r="BE44" s="66">
        <v>10.4</v>
      </c>
      <c r="BF44" s="66">
        <v>129.6</v>
      </c>
      <c r="BG44" s="66">
        <v>125.7</v>
      </c>
      <c r="BH44" s="66">
        <v>0.6</v>
      </c>
      <c r="BI44" s="66"/>
      <c r="BJ44" s="66"/>
      <c r="BK44" s="66"/>
      <c r="BL44" s="66"/>
      <c r="BM44" s="66">
        <v>23</v>
      </c>
      <c r="BN44" s="66">
        <v>69.099999999999994</v>
      </c>
      <c r="BO44" s="66">
        <v>4.8</v>
      </c>
      <c r="BP44" s="66">
        <v>2.7</v>
      </c>
      <c r="BQ44" s="66">
        <v>2.2999999999999998</v>
      </c>
      <c r="BR44" s="66">
        <v>1.1000000000000001</v>
      </c>
      <c r="BS44" s="66"/>
      <c r="BT44" s="66">
        <v>2.2000000000000002</v>
      </c>
      <c r="BU44" s="66">
        <v>20</v>
      </c>
      <c r="BV44" s="66">
        <v>6.7</v>
      </c>
      <c r="BW44" s="66">
        <v>20</v>
      </c>
      <c r="BX44" s="66"/>
      <c r="BY44" s="66">
        <v>20.3</v>
      </c>
      <c r="BZ44" s="67">
        <v>1085.7</v>
      </c>
    </row>
    <row r="45" spans="1:78" x14ac:dyDescent="0.25">
      <c r="A45" s="1"/>
      <c r="B45" s="54" t="s">
        <v>793</v>
      </c>
      <c r="C45" s="66"/>
      <c r="D45" s="66">
        <v>17.7</v>
      </c>
      <c r="E45" s="66"/>
      <c r="F45" s="66">
        <v>7.6</v>
      </c>
      <c r="G45" s="66">
        <v>11.4</v>
      </c>
      <c r="H45" s="66">
        <v>20.399999999999999</v>
      </c>
      <c r="I45" s="66">
        <v>3.2</v>
      </c>
      <c r="J45" s="66"/>
      <c r="K45" s="66"/>
      <c r="L45" s="66">
        <v>20.6</v>
      </c>
      <c r="M45" s="66">
        <v>20.100000000000001</v>
      </c>
      <c r="N45" s="66"/>
      <c r="O45" s="66"/>
      <c r="P45" s="66">
        <v>19.8</v>
      </c>
      <c r="Q45" s="66"/>
      <c r="R45" s="66">
        <v>20.2</v>
      </c>
      <c r="S45" s="66">
        <v>20.2</v>
      </c>
      <c r="T45" s="66">
        <v>13.1</v>
      </c>
      <c r="U45" s="66">
        <v>3.2</v>
      </c>
      <c r="V45" s="66">
        <v>5.2</v>
      </c>
      <c r="W45" s="66">
        <v>20.8</v>
      </c>
      <c r="X45" s="66">
        <v>19.600000000000001</v>
      </c>
      <c r="Y45" s="66">
        <v>18.2</v>
      </c>
      <c r="Z45" s="66">
        <v>19.8</v>
      </c>
      <c r="AA45" s="66">
        <v>5.8</v>
      </c>
      <c r="AB45" s="66">
        <v>88.5</v>
      </c>
      <c r="AC45" s="66"/>
      <c r="AD45" s="66"/>
      <c r="AE45" s="66">
        <v>8.9</v>
      </c>
      <c r="AF45" s="66">
        <v>154.19999999999999</v>
      </c>
      <c r="AG45" s="66"/>
      <c r="AH45" s="66"/>
      <c r="AI45" s="66">
        <v>21</v>
      </c>
      <c r="AJ45" s="66">
        <v>8.1</v>
      </c>
      <c r="AK45" s="66">
        <v>20.399999999999999</v>
      </c>
      <c r="AL45" s="66">
        <v>20.399999999999999</v>
      </c>
      <c r="AM45" s="66">
        <v>20</v>
      </c>
      <c r="AN45" s="66">
        <v>6.4</v>
      </c>
      <c r="AO45" s="66"/>
      <c r="AP45" s="66">
        <v>1.3</v>
      </c>
      <c r="AQ45" s="66">
        <v>0.2</v>
      </c>
      <c r="AR45" s="66"/>
      <c r="AS45" s="66">
        <v>3.4</v>
      </c>
      <c r="AT45" s="66">
        <v>18.5</v>
      </c>
      <c r="AU45" s="66"/>
      <c r="AV45" s="66"/>
      <c r="AW45" s="66"/>
      <c r="AX45" s="66"/>
      <c r="AY45" s="66"/>
      <c r="AZ45" s="66">
        <v>3.3</v>
      </c>
      <c r="BA45" s="66"/>
      <c r="BB45" s="66"/>
      <c r="BC45" s="66"/>
      <c r="BD45" s="66">
        <v>5.6</v>
      </c>
      <c r="BE45" s="66">
        <v>10.5</v>
      </c>
      <c r="BF45" s="66">
        <v>129.1</v>
      </c>
      <c r="BG45" s="66">
        <v>120.5</v>
      </c>
      <c r="BH45" s="66">
        <v>0.6</v>
      </c>
      <c r="BI45" s="66"/>
      <c r="BJ45" s="66"/>
      <c r="BK45" s="66"/>
      <c r="BL45" s="66"/>
      <c r="BM45" s="66">
        <v>23.1</v>
      </c>
      <c r="BN45" s="66">
        <v>68</v>
      </c>
      <c r="BO45" s="66">
        <v>4.8</v>
      </c>
      <c r="BP45" s="66">
        <v>2.7</v>
      </c>
      <c r="BQ45" s="66">
        <v>2.2999999999999998</v>
      </c>
      <c r="BR45" s="66">
        <v>1.1000000000000001</v>
      </c>
      <c r="BS45" s="66"/>
      <c r="BT45" s="66">
        <v>2</v>
      </c>
      <c r="BU45" s="66">
        <v>20</v>
      </c>
      <c r="BV45" s="66">
        <v>6.8</v>
      </c>
      <c r="BW45" s="66">
        <v>20</v>
      </c>
      <c r="BX45" s="66"/>
      <c r="BY45" s="66">
        <v>20.399999999999999</v>
      </c>
      <c r="BZ45" s="67">
        <v>1079</v>
      </c>
    </row>
    <row r="46" spans="1:78" x14ac:dyDescent="0.25">
      <c r="A46" s="1"/>
      <c r="B46" s="54" t="s">
        <v>794</v>
      </c>
      <c r="C46" s="66"/>
      <c r="D46" s="66">
        <v>17.899999999999999</v>
      </c>
      <c r="E46" s="66"/>
      <c r="F46" s="66">
        <v>7.8</v>
      </c>
      <c r="G46" s="66">
        <v>11.4</v>
      </c>
      <c r="H46" s="66">
        <v>20.399999999999999</v>
      </c>
      <c r="I46" s="66">
        <v>3.2</v>
      </c>
      <c r="J46" s="66"/>
      <c r="K46" s="66"/>
      <c r="L46" s="66">
        <v>17.7</v>
      </c>
      <c r="M46" s="66">
        <v>20.100000000000001</v>
      </c>
      <c r="N46" s="66"/>
      <c r="O46" s="66"/>
      <c r="P46" s="66">
        <v>19.8</v>
      </c>
      <c r="Q46" s="66"/>
      <c r="R46" s="66">
        <v>20.100000000000001</v>
      </c>
      <c r="S46" s="66">
        <v>20.2</v>
      </c>
      <c r="T46" s="66">
        <v>13.1</v>
      </c>
      <c r="U46" s="66">
        <v>3.2</v>
      </c>
      <c r="V46" s="66">
        <v>5.0999999999999996</v>
      </c>
      <c r="W46" s="66">
        <v>20.399999999999999</v>
      </c>
      <c r="X46" s="66">
        <v>19.600000000000001</v>
      </c>
      <c r="Y46" s="66">
        <v>18.2</v>
      </c>
      <c r="Z46" s="66">
        <v>20.2</v>
      </c>
      <c r="AA46" s="66">
        <v>5.3</v>
      </c>
      <c r="AB46" s="66">
        <v>80.7</v>
      </c>
      <c r="AC46" s="66"/>
      <c r="AD46" s="66"/>
      <c r="AE46" s="66">
        <v>8.6999999999999993</v>
      </c>
      <c r="AF46" s="66">
        <v>158.30000000000001</v>
      </c>
      <c r="AG46" s="66"/>
      <c r="AH46" s="66"/>
      <c r="AI46" s="66">
        <v>21</v>
      </c>
      <c r="AJ46" s="66">
        <v>8.1</v>
      </c>
      <c r="AK46" s="66">
        <v>20.399999999999999</v>
      </c>
      <c r="AL46" s="66">
        <v>20.399999999999999</v>
      </c>
      <c r="AM46" s="66">
        <v>20</v>
      </c>
      <c r="AN46" s="66">
        <v>6.6</v>
      </c>
      <c r="AO46" s="66"/>
      <c r="AP46" s="66">
        <v>0.7</v>
      </c>
      <c r="AQ46" s="66"/>
      <c r="AR46" s="66"/>
      <c r="AS46" s="66">
        <v>3.4</v>
      </c>
      <c r="AT46" s="66">
        <v>18.5</v>
      </c>
      <c r="AU46" s="66"/>
      <c r="AV46" s="66"/>
      <c r="AW46" s="66"/>
      <c r="AX46" s="66"/>
      <c r="AY46" s="66"/>
      <c r="AZ46" s="66">
        <v>3.3</v>
      </c>
      <c r="BA46" s="66"/>
      <c r="BB46" s="66"/>
      <c r="BC46" s="66"/>
      <c r="BD46" s="66">
        <v>5.7</v>
      </c>
      <c r="BE46" s="66">
        <v>10.3</v>
      </c>
      <c r="BF46" s="66">
        <v>126.4</v>
      </c>
      <c r="BG46" s="66">
        <v>112.3</v>
      </c>
      <c r="BH46" s="66">
        <v>0.6</v>
      </c>
      <c r="BI46" s="66"/>
      <c r="BJ46" s="66"/>
      <c r="BK46" s="66"/>
      <c r="BL46" s="66"/>
      <c r="BM46" s="66">
        <v>18.100000000000001</v>
      </c>
      <c r="BN46" s="66">
        <v>56.6</v>
      </c>
      <c r="BO46" s="66">
        <v>4.8</v>
      </c>
      <c r="BP46" s="66">
        <v>2.7</v>
      </c>
      <c r="BQ46" s="66">
        <v>2.2999999999999998</v>
      </c>
      <c r="BR46" s="66">
        <v>1.1000000000000001</v>
      </c>
      <c r="BS46" s="66"/>
      <c r="BT46" s="66">
        <v>1.9</v>
      </c>
      <c r="BU46" s="66">
        <v>20</v>
      </c>
      <c r="BV46" s="66">
        <v>6.8</v>
      </c>
      <c r="BW46" s="66">
        <v>20</v>
      </c>
      <c r="BX46" s="66"/>
      <c r="BY46" s="66">
        <v>20.399999999999999</v>
      </c>
      <c r="BZ46" s="67">
        <v>1043.8</v>
      </c>
    </row>
    <row r="47" spans="1:78" x14ac:dyDescent="0.25">
      <c r="A47" s="1"/>
      <c r="B47" s="56" t="s">
        <v>795</v>
      </c>
      <c r="C47" s="68"/>
      <c r="D47" s="68">
        <v>18</v>
      </c>
      <c r="E47" s="68"/>
      <c r="F47" s="68">
        <v>7.6</v>
      </c>
      <c r="G47" s="68">
        <v>11.4</v>
      </c>
      <c r="H47" s="68">
        <v>20.399999999999999</v>
      </c>
      <c r="I47" s="68">
        <v>3.2</v>
      </c>
      <c r="J47" s="68"/>
      <c r="K47" s="68"/>
      <c r="L47" s="68">
        <v>16.600000000000001</v>
      </c>
      <c r="M47" s="68">
        <v>20.100000000000001</v>
      </c>
      <c r="N47" s="68"/>
      <c r="O47" s="68"/>
      <c r="P47" s="68">
        <v>19.8</v>
      </c>
      <c r="Q47" s="68"/>
      <c r="R47" s="68">
        <v>20.2</v>
      </c>
      <c r="S47" s="68">
        <v>20.2</v>
      </c>
      <c r="T47" s="68">
        <v>13.1</v>
      </c>
      <c r="U47" s="68">
        <v>3.2</v>
      </c>
      <c r="V47" s="68">
        <v>5.0999999999999996</v>
      </c>
      <c r="W47" s="68">
        <v>20.5</v>
      </c>
      <c r="X47" s="68">
        <v>19.600000000000001</v>
      </c>
      <c r="Y47" s="68">
        <v>18.3</v>
      </c>
      <c r="Z47" s="68">
        <v>17.7</v>
      </c>
      <c r="AA47" s="68">
        <v>5.9</v>
      </c>
      <c r="AB47" s="68">
        <v>82.8</v>
      </c>
      <c r="AC47" s="68"/>
      <c r="AD47" s="68"/>
      <c r="AE47" s="68">
        <v>8.9</v>
      </c>
      <c r="AF47" s="68">
        <v>165.6</v>
      </c>
      <c r="AG47" s="68"/>
      <c r="AH47" s="68"/>
      <c r="AI47" s="68">
        <v>21</v>
      </c>
      <c r="AJ47" s="68">
        <v>8.1999999999999993</v>
      </c>
      <c r="AK47" s="68">
        <v>20.399999999999999</v>
      </c>
      <c r="AL47" s="68">
        <v>20.399999999999999</v>
      </c>
      <c r="AM47" s="68">
        <v>20</v>
      </c>
      <c r="AN47" s="68">
        <v>6.4</v>
      </c>
      <c r="AO47" s="68"/>
      <c r="AP47" s="68">
        <v>1.1000000000000001</v>
      </c>
      <c r="AQ47" s="68">
        <v>0.7</v>
      </c>
      <c r="AR47" s="68"/>
      <c r="AS47" s="68">
        <v>3.4</v>
      </c>
      <c r="AT47" s="68">
        <v>18.399999999999999</v>
      </c>
      <c r="AU47" s="68"/>
      <c r="AV47" s="68"/>
      <c r="AW47" s="68"/>
      <c r="AX47" s="68"/>
      <c r="AY47" s="68"/>
      <c r="AZ47" s="68">
        <v>3.3</v>
      </c>
      <c r="BA47" s="68"/>
      <c r="BB47" s="68"/>
      <c r="BC47" s="68"/>
      <c r="BD47" s="68">
        <v>5.7</v>
      </c>
      <c r="BE47" s="68">
        <v>10.4</v>
      </c>
      <c r="BF47" s="68">
        <v>108.3</v>
      </c>
      <c r="BG47" s="68">
        <v>105.8</v>
      </c>
      <c r="BH47" s="68">
        <v>0.6</v>
      </c>
      <c r="BI47" s="68"/>
      <c r="BJ47" s="68"/>
      <c r="BK47" s="68"/>
      <c r="BL47" s="68"/>
      <c r="BM47" s="68">
        <v>19</v>
      </c>
      <c r="BN47" s="68">
        <v>60.3</v>
      </c>
      <c r="BO47" s="68">
        <v>4.8</v>
      </c>
      <c r="BP47" s="68">
        <v>2.8</v>
      </c>
      <c r="BQ47" s="68">
        <v>2.4</v>
      </c>
      <c r="BR47" s="68">
        <v>1.1000000000000001</v>
      </c>
      <c r="BS47" s="68"/>
      <c r="BT47" s="68">
        <v>1.8</v>
      </c>
      <c r="BU47" s="68">
        <v>20</v>
      </c>
      <c r="BV47" s="68">
        <v>6.7</v>
      </c>
      <c r="BW47" s="68">
        <v>20</v>
      </c>
      <c r="BX47" s="68"/>
      <c r="BY47" s="68">
        <v>20.3</v>
      </c>
      <c r="BZ47" s="69">
        <v>1031.5</v>
      </c>
    </row>
    <row r="48" spans="1:78" x14ac:dyDescent="0.25">
      <c r="A48" s="1"/>
      <c r="B48" s="50" t="s">
        <v>796</v>
      </c>
      <c r="C48" s="64"/>
      <c r="D48" s="64">
        <v>17</v>
      </c>
      <c r="E48" s="64"/>
      <c r="F48" s="64">
        <v>8</v>
      </c>
      <c r="G48" s="64">
        <v>11.2</v>
      </c>
      <c r="H48" s="64">
        <v>20.399999999999999</v>
      </c>
      <c r="I48" s="64">
        <v>3.2</v>
      </c>
      <c r="J48" s="64"/>
      <c r="K48" s="64"/>
      <c r="L48" s="64">
        <v>17.5</v>
      </c>
      <c r="M48" s="64">
        <v>20.100000000000001</v>
      </c>
      <c r="N48" s="64"/>
      <c r="O48" s="64"/>
      <c r="P48" s="64">
        <v>19.8</v>
      </c>
      <c r="Q48" s="64"/>
      <c r="R48" s="64">
        <v>20.100000000000001</v>
      </c>
      <c r="S48" s="64">
        <v>20.2</v>
      </c>
      <c r="T48" s="64">
        <v>13.1</v>
      </c>
      <c r="U48" s="64">
        <v>3.2</v>
      </c>
      <c r="V48" s="64">
        <v>5.0999999999999996</v>
      </c>
      <c r="W48" s="64">
        <v>20.399999999999999</v>
      </c>
      <c r="X48" s="64">
        <v>19.600000000000001</v>
      </c>
      <c r="Y48" s="64">
        <v>18.3</v>
      </c>
      <c r="Z48" s="64">
        <v>20.3</v>
      </c>
      <c r="AA48" s="64">
        <v>7.2</v>
      </c>
      <c r="AB48" s="64">
        <v>74.900000000000006</v>
      </c>
      <c r="AC48" s="64"/>
      <c r="AD48" s="64"/>
      <c r="AE48" s="64">
        <v>7.2</v>
      </c>
      <c r="AF48" s="64">
        <v>161.4</v>
      </c>
      <c r="AG48" s="64"/>
      <c r="AH48" s="64"/>
      <c r="AI48" s="64">
        <v>21</v>
      </c>
      <c r="AJ48" s="64">
        <v>8.1</v>
      </c>
      <c r="AK48" s="64">
        <v>20.399999999999999</v>
      </c>
      <c r="AL48" s="64">
        <v>20.399999999999999</v>
      </c>
      <c r="AM48" s="64">
        <v>20</v>
      </c>
      <c r="AN48" s="64">
        <v>6.4</v>
      </c>
      <c r="AO48" s="64"/>
      <c r="AP48" s="64">
        <v>1.4</v>
      </c>
      <c r="AQ48" s="64">
        <v>0.7</v>
      </c>
      <c r="AR48" s="64"/>
      <c r="AS48" s="64">
        <v>3.4</v>
      </c>
      <c r="AT48" s="64">
        <v>18.5</v>
      </c>
      <c r="AU48" s="64"/>
      <c r="AV48" s="64"/>
      <c r="AW48" s="64"/>
      <c r="AX48" s="64"/>
      <c r="AY48" s="64"/>
      <c r="AZ48" s="64">
        <v>3.3</v>
      </c>
      <c r="BA48" s="64"/>
      <c r="BB48" s="64"/>
      <c r="BC48" s="64"/>
      <c r="BD48" s="64">
        <v>5.8</v>
      </c>
      <c r="BE48" s="64">
        <v>10.5</v>
      </c>
      <c r="BF48" s="64">
        <v>93.2</v>
      </c>
      <c r="BG48" s="64">
        <v>94.2</v>
      </c>
      <c r="BH48" s="64">
        <v>0.6</v>
      </c>
      <c r="BI48" s="64"/>
      <c r="BJ48" s="64"/>
      <c r="BK48" s="64"/>
      <c r="BL48" s="64"/>
      <c r="BM48" s="64">
        <v>19.5</v>
      </c>
      <c r="BN48" s="64">
        <v>64.2</v>
      </c>
      <c r="BO48" s="64">
        <v>4.8</v>
      </c>
      <c r="BP48" s="64">
        <v>2.8</v>
      </c>
      <c r="BQ48" s="64">
        <v>2.4</v>
      </c>
      <c r="BR48" s="64">
        <v>1.1000000000000001</v>
      </c>
      <c r="BS48" s="64"/>
      <c r="BT48" s="64">
        <v>1.8</v>
      </c>
      <c r="BU48" s="64">
        <v>20</v>
      </c>
      <c r="BV48" s="64">
        <v>6.8</v>
      </c>
      <c r="BW48" s="64">
        <v>20</v>
      </c>
      <c r="BX48" s="64"/>
      <c r="BY48" s="64">
        <v>20.399999999999999</v>
      </c>
      <c r="BZ48" s="65">
        <v>999.9</v>
      </c>
    </row>
    <row r="49" spans="1:78" x14ac:dyDescent="0.25">
      <c r="A49" s="1"/>
      <c r="B49" s="54" t="s">
        <v>797</v>
      </c>
      <c r="C49" s="66"/>
      <c r="D49" s="66">
        <v>16.5</v>
      </c>
      <c r="E49" s="66"/>
      <c r="F49" s="66">
        <v>8.1</v>
      </c>
      <c r="G49" s="66">
        <v>11.2</v>
      </c>
      <c r="H49" s="66">
        <v>20.399999999999999</v>
      </c>
      <c r="I49" s="66">
        <v>3.2</v>
      </c>
      <c r="J49" s="66"/>
      <c r="K49" s="66"/>
      <c r="L49" s="66">
        <v>16.5</v>
      </c>
      <c r="M49" s="66">
        <v>20.100000000000001</v>
      </c>
      <c r="N49" s="66"/>
      <c r="O49" s="66"/>
      <c r="P49" s="66">
        <v>19.8</v>
      </c>
      <c r="Q49" s="66"/>
      <c r="R49" s="66">
        <v>20.100000000000001</v>
      </c>
      <c r="S49" s="66">
        <v>20.2</v>
      </c>
      <c r="T49" s="66">
        <v>13.1</v>
      </c>
      <c r="U49" s="66">
        <v>3.2</v>
      </c>
      <c r="V49" s="66">
        <v>5.0999999999999996</v>
      </c>
      <c r="W49" s="66">
        <v>20.399999999999999</v>
      </c>
      <c r="X49" s="66">
        <v>19.600000000000001</v>
      </c>
      <c r="Y49" s="66">
        <v>18.3</v>
      </c>
      <c r="Z49" s="66">
        <v>19.899999999999999</v>
      </c>
      <c r="AA49" s="66">
        <v>9.5</v>
      </c>
      <c r="AB49" s="66">
        <v>81.400000000000006</v>
      </c>
      <c r="AC49" s="66"/>
      <c r="AD49" s="66"/>
      <c r="AE49" s="66">
        <v>4.5999999999999996</v>
      </c>
      <c r="AF49" s="66">
        <v>163.19999999999999</v>
      </c>
      <c r="AG49" s="66"/>
      <c r="AH49" s="66"/>
      <c r="AI49" s="66">
        <v>21</v>
      </c>
      <c r="AJ49" s="66">
        <v>8.1999999999999993</v>
      </c>
      <c r="AK49" s="66">
        <v>20.399999999999999</v>
      </c>
      <c r="AL49" s="66">
        <v>20.399999999999999</v>
      </c>
      <c r="AM49" s="66">
        <v>20</v>
      </c>
      <c r="AN49" s="66">
        <v>6.5</v>
      </c>
      <c r="AO49" s="66"/>
      <c r="AP49" s="66">
        <v>1.1000000000000001</v>
      </c>
      <c r="AQ49" s="66">
        <v>0.9</v>
      </c>
      <c r="AR49" s="66"/>
      <c r="AS49" s="66">
        <v>3.4</v>
      </c>
      <c r="AT49" s="66">
        <v>18.5</v>
      </c>
      <c r="AU49" s="66"/>
      <c r="AV49" s="66"/>
      <c r="AW49" s="66"/>
      <c r="AX49" s="66"/>
      <c r="AY49" s="66"/>
      <c r="AZ49" s="66">
        <v>3.3</v>
      </c>
      <c r="BA49" s="66"/>
      <c r="BB49" s="66"/>
      <c r="BC49" s="66"/>
      <c r="BD49" s="66">
        <v>5.7</v>
      </c>
      <c r="BE49" s="66">
        <v>10.4</v>
      </c>
      <c r="BF49" s="66">
        <v>82.2</v>
      </c>
      <c r="BG49" s="66">
        <v>78.3</v>
      </c>
      <c r="BH49" s="66">
        <v>0.6</v>
      </c>
      <c r="BI49" s="66"/>
      <c r="BJ49" s="66"/>
      <c r="BK49" s="66"/>
      <c r="BL49" s="66"/>
      <c r="BM49" s="66">
        <v>19.399999999999999</v>
      </c>
      <c r="BN49" s="66">
        <v>64.7</v>
      </c>
      <c r="BO49" s="66">
        <v>4.8</v>
      </c>
      <c r="BP49" s="66">
        <v>2.8</v>
      </c>
      <c r="BQ49" s="66">
        <v>2.4</v>
      </c>
      <c r="BR49" s="66">
        <v>1.1000000000000001</v>
      </c>
      <c r="BS49" s="66"/>
      <c r="BT49" s="66">
        <v>1.7</v>
      </c>
      <c r="BU49" s="66">
        <v>20</v>
      </c>
      <c r="BV49" s="66">
        <v>6.8</v>
      </c>
      <c r="BW49" s="66">
        <v>20</v>
      </c>
      <c r="BX49" s="66"/>
      <c r="BY49" s="66">
        <v>20.399999999999999</v>
      </c>
      <c r="BZ49" s="67">
        <v>979.4</v>
      </c>
    </row>
    <row r="50" spans="1:78" x14ac:dyDescent="0.25">
      <c r="A50" s="1"/>
      <c r="B50" s="54" t="s">
        <v>798</v>
      </c>
      <c r="C50" s="66"/>
      <c r="D50" s="66">
        <v>18.2</v>
      </c>
      <c r="E50" s="66"/>
      <c r="F50" s="66">
        <v>8.1999999999999993</v>
      </c>
      <c r="G50" s="66">
        <v>11.2</v>
      </c>
      <c r="H50" s="66">
        <v>20.399999999999999</v>
      </c>
      <c r="I50" s="66">
        <v>3.2</v>
      </c>
      <c r="J50" s="66"/>
      <c r="K50" s="66"/>
      <c r="L50" s="66">
        <v>17.7</v>
      </c>
      <c r="M50" s="66">
        <v>20.100000000000001</v>
      </c>
      <c r="N50" s="66"/>
      <c r="O50" s="66"/>
      <c r="P50" s="66">
        <v>19.8</v>
      </c>
      <c r="Q50" s="66"/>
      <c r="R50" s="66">
        <v>20.2</v>
      </c>
      <c r="S50" s="66">
        <v>20.2</v>
      </c>
      <c r="T50" s="66">
        <v>13.1</v>
      </c>
      <c r="U50" s="66">
        <v>3.2</v>
      </c>
      <c r="V50" s="66">
        <v>5.2</v>
      </c>
      <c r="W50" s="66">
        <v>20.399999999999999</v>
      </c>
      <c r="X50" s="66">
        <v>19.600000000000001</v>
      </c>
      <c r="Y50" s="66">
        <v>18.100000000000001</v>
      </c>
      <c r="Z50" s="66">
        <v>16.2</v>
      </c>
      <c r="AA50" s="66">
        <v>9.9</v>
      </c>
      <c r="AB50" s="66">
        <v>79.400000000000006</v>
      </c>
      <c r="AC50" s="66"/>
      <c r="AD50" s="66"/>
      <c r="AE50" s="66">
        <v>3.8</v>
      </c>
      <c r="AF50" s="66">
        <v>176.8</v>
      </c>
      <c r="AG50" s="66"/>
      <c r="AH50" s="66"/>
      <c r="AI50" s="66">
        <v>21</v>
      </c>
      <c r="AJ50" s="66">
        <v>8.1999999999999993</v>
      </c>
      <c r="AK50" s="66">
        <v>20.399999999999999</v>
      </c>
      <c r="AL50" s="66">
        <v>20.399999999999999</v>
      </c>
      <c r="AM50" s="66">
        <v>20</v>
      </c>
      <c r="AN50" s="66">
        <v>6.3</v>
      </c>
      <c r="AO50" s="66"/>
      <c r="AP50" s="66">
        <v>1</v>
      </c>
      <c r="AQ50" s="66">
        <v>0.4</v>
      </c>
      <c r="AR50" s="66"/>
      <c r="AS50" s="66">
        <v>3.5</v>
      </c>
      <c r="AT50" s="66">
        <v>18.5</v>
      </c>
      <c r="AU50" s="66"/>
      <c r="AV50" s="66"/>
      <c r="AW50" s="66"/>
      <c r="AX50" s="66"/>
      <c r="AY50" s="66"/>
      <c r="AZ50" s="66">
        <v>3.3</v>
      </c>
      <c r="BA50" s="66"/>
      <c r="BB50" s="66"/>
      <c r="BC50" s="66"/>
      <c r="BD50" s="66">
        <v>5.7</v>
      </c>
      <c r="BE50" s="66">
        <v>10.3</v>
      </c>
      <c r="BF50" s="66">
        <v>57.6</v>
      </c>
      <c r="BG50" s="66">
        <v>76.400000000000006</v>
      </c>
      <c r="BH50" s="66">
        <v>0.6</v>
      </c>
      <c r="BI50" s="66"/>
      <c r="BJ50" s="66"/>
      <c r="BK50" s="66"/>
      <c r="BL50" s="66"/>
      <c r="BM50" s="66">
        <v>20.7</v>
      </c>
      <c r="BN50" s="66">
        <v>66.2</v>
      </c>
      <c r="BO50" s="66">
        <v>4.8</v>
      </c>
      <c r="BP50" s="66">
        <v>2.8</v>
      </c>
      <c r="BQ50" s="66">
        <v>2.4</v>
      </c>
      <c r="BR50" s="66">
        <v>1.1000000000000001</v>
      </c>
      <c r="BS50" s="66"/>
      <c r="BT50" s="66">
        <v>1.7</v>
      </c>
      <c r="BU50" s="66">
        <v>20</v>
      </c>
      <c r="BV50" s="66">
        <v>6.8</v>
      </c>
      <c r="BW50" s="66">
        <v>20</v>
      </c>
      <c r="BX50" s="66"/>
      <c r="BY50" s="66">
        <v>20.3</v>
      </c>
      <c r="BZ50" s="67">
        <v>965.3</v>
      </c>
    </row>
    <row r="51" spans="1:78" x14ac:dyDescent="0.25">
      <c r="A51" s="1"/>
      <c r="B51" s="54" t="s">
        <v>799</v>
      </c>
      <c r="C51" s="66"/>
      <c r="D51" s="66">
        <v>17</v>
      </c>
      <c r="E51" s="66"/>
      <c r="F51" s="66">
        <v>6.8</v>
      </c>
      <c r="G51" s="66">
        <v>11.2</v>
      </c>
      <c r="H51" s="66">
        <v>20.399999999999999</v>
      </c>
      <c r="I51" s="66">
        <v>3.2</v>
      </c>
      <c r="J51" s="66"/>
      <c r="K51" s="66"/>
      <c r="L51" s="66">
        <v>18</v>
      </c>
      <c r="M51" s="66">
        <v>20.100000000000001</v>
      </c>
      <c r="N51" s="66"/>
      <c r="O51" s="66"/>
      <c r="P51" s="66">
        <v>19.8</v>
      </c>
      <c r="Q51" s="66"/>
      <c r="R51" s="66">
        <v>20.100000000000001</v>
      </c>
      <c r="S51" s="66">
        <v>20.2</v>
      </c>
      <c r="T51" s="66">
        <v>13.1</v>
      </c>
      <c r="U51" s="66">
        <v>3.2</v>
      </c>
      <c r="V51" s="66">
        <v>5.2</v>
      </c>
      <c r="W51" s="66">
        <v>20.399999999999999</v>
      </c>
      <c r="X51" s="66">
        <v>19.600000000000001</v>
      </c>
      <c r="Y51" s="66">
        <v>17.7</v>
      </c>
      <c r="Z51" s="66">
        <v>10.1</v>
      </c>
      <c r="AA51" s="66">
        <v>12.5</v>
      </c>
      <c r="AB51" s="66">
        <v>81</v>
      </c>
      <c r="AC51" s="66"/>
      <c r="AD51" s="66"/>
      <c r="AE51" s="66">
        <v>3.8</v>
      </c>
      <c r="AF51" s="66">
        <v>149.4</v>
      </c>
      <c r="AG51" s="66"/>
      <c r="AH51" s="66"/>
      <c r="AI51" s="66">
        <v>21</v>
      </c>
      <c r="AJ51" s="66">
        <v>8.1999999999999993</v>
      </c>
      <c r="AK51" s="66">
        <v>20.399999999999999</v>
      </c>
      <c r="AL51" s="66">
        <v>20.399999999999999</v>
      </c>
      <c r="AM51" s="66">
        <v>20</v>
      </c>
      <c r="AN51" s="66">
        <v>6.3</v>
      </c>
      <c r="AO51" s="66"/>
      <c r="AP51" s="66">
        <v>0.3</v>
      </c>
      <c r="AQ51" s="66">
        <v>0.1</v>
      </c>
      <c r="AR51" s="66"/>
      <c r="AS51" s="66">
        <v>3.4</v>
      </c>
      <c r="AT51" s="66">
        <v>18.5</v>
      </c>
      <c r="AU51" s="66"/>
      <c r="AV51" s="66"/>
      <c r="AW51" s="66"/>
      <c r="AX51" s="66"/>
      <c r="AY51" s="66"/>
      <c r="AZ51" s="66">
        <v>3.3</v>
      </c>
      <c r="BA51" s="66"/>
      <c r="BB51" s="66"/>
      <c r="BC51" s="66"/>
      <c r="BD51" s="66">
        <v>5.6</v>
      </c>
      <c r="BE51" s="66">
        <v>10.4</v>
      </c>
      <c r="BF51" s="66">
        <v>87.5</v>
      </c>
      <c r="BG51" s="66">
        <v>87</v>
      </c>
      <c r="BH51" s="66">
        <v>0.6</v>
      </c>
      <c r="BI51" s="66"/>
      <c r="BJ51" s="66"/>
      <c r="BK51" s="66"/>
      <c r="BL51" s="66"/>
      <c r="BM51" s="66">
        <v>18.399999999999999</v>
      </c>
      <c r="BN51" s="66">
        <v>58.4</v>
      </c>
      <c r="BO51" s="66">
        <v>4.8</v>
      </c>
      <c r="BP51" s="66">
        <v>2.8</v>
      </c>
      <c r="BQ51" s="66">
        <v>2.4</v>
      </c>
      <c r="BR51" s="66">
        <v>1.1000000000000001</v>
      </c>
      <c r="BS51" s="66"/>
      <c r="BT51" s="66">
        <v>1.7</v>
      </c>
      <c r="BU51" s="66">
        <v>20</v>
      </c>
      <c r="BV51" s="66">
        <v>6.8</v>
      </c>
      <c r="BW51" s="66">
        <v>20</v>
      </c>
      <c r="BX51" s="66"/>
      <c r="BY51" s="66">
        <v>20.3</v>
      </c>
      <c r="BZ51" s="67">
        <v>962.5</v>
      </c>
    </row>
    <row r="52" spans="1:78" x14ac:dyDescent="0.25">
      <c r="A52" s="1"/>
      <c r="B52" s="54" t="s">
        <v>800</v>
      </c>
      <c r="C52" s="66"/>
      <c r="D52" s="66">
        <v>16.100000000000001</v>
      </c>
      <c r="E52" s="66"/>
      <c r="F52" s="66">
        <v>6.7</v>
      </c>
      <c r="G52" s="66">
        <v>10.9</v>
      </c>
      <c r="H52" s="66">
        <v>20.399999999999999</v>
      </c>
      <c r="I52" s="66">
        <v>3.2</v>
      </c>
      <c r="J52" s="66"/>
      <c r="K52" s="66"/>
      <c r="L52" s="66">
        <v>18.5</v>
      </c>
      <c r="M52" s="66">
        <v>20.100000000000001</v>
      </c>
      <c r="N52" s="66"/>
      <c r="O52" s="66"/>
      <c r="P52" s="66">
        <v>19.8</v>
      </c>
      <c r="Q52" s="66"/>
      <c r="R52" s="66">
        <v>20.2</v>
      </c>
      <c r="S52" s="66">
        <v>20.2</v>
      </c>
      <c r="T52" s="66">
        <v>13.1</v>
      </c>
      <c r="U52" s="66">
        <v>3.2</v>
      </c>
      <c r="V52" s="66">
        <v>5</v>
      </c>
      <c r="W52" s="66">
        <v>20.6</v>
      </c>
      <c r="X52" s="66">
        <v>19.600000000000001</v>
      </c>
      <c r="Y52" s="66">
        <v>17.600000000000001</v>
      </c>
      <c r="Z52" s="66">
        <v>5.5</v>
      </c>
      <c r="AA52" s="66">
        <v>7.7</v>
      </c>
      <c r="AB52" s="66">
        <v>79.599999999999994</v>
      </c>
      <c r="AC52" s="66"/>
      <c r="AD52" s="66"/>
      <c r="AE52" s="66">
        <v>4.9000000000000004</v>
      </c>
      <c r="AF52" s="66">
        <v>149.1</v>
      </c>
      <c r="AG52" s="66"/>
      <c r="AH52" s="66"/>
      <c r="AI52" s="66">
        <v>21</v>
      </c>
      <c r="AJ52" s="66">
        <v>8.1</v>
      </c>
      <c r="AK52" s="66">
        <v>20.399999999999999</v>
      </c>
      <c r="AL52" s="66">
        <v>20.399999999999999</v>
      </c>
      <c r="AM52" s="66">
        <v>20</v>
      </c>
      <c r="AN52" s="66">
        <v>6.3</v>
      </c>
      <c r="AO52" s="66"/>
      <c r="AP52" s="66">
        <v>1</v>
      </c>
      <c r="AQ52" s="66">
        <v>0.3</v>
      </c>
      <c r="AR52" s="66"/>
      <c r="AS52" s="66">
        <v>3.4</v>
      </c>
      <c r="AT52" s="66">
        <v>18.5</v>
      </c>
      <c r="AU52" s="66"/>
      <c r="AV52" s="66"/>
      <c r="AW52" s="66"/>
      <c r="AX52" s="66"/>
      <c r="AY52" s="66"/>
      <c r="AZ52" s="66">
        <v>3.3</v>
      </c>
      <c r="BA52" s="66"/>
      <c r="BB52" s="66"/>
      <c r="BC52" s="66"/>
      <c r="BD52" s="66">
        <v>5.8</v>
      </c>
      <c r="BE52" s="66">
        <v>10.4</v>
      </c>
      <c r="BF52" s="66">
        <v>80</v>
      </c>
      <c r="BG52" s="66">
        <v>85.5</v>
      </c>
      <c r="BH52" s="66"/>
      <c r="BI52" s="66"/>
      <c r="BJ52" s="66"/>
      <c r="BK52" s="66"/>
      <c r="BL52" s="66"/>
      <c r="BM52" s="66">
        <v>18.2</v>
      </c>
      <c r="BN52" s="66">
        <v>56.6</v>
      </c>
      <c r="BO52" s="66">
        <v>4.8</v>
      </c>
      <c r="BP52" s="66">
        <v>2.8</v>
      </c>
      <c r="BQ52" s="66">
        <v>2.4</v>
      </c>
      <c r="BR52" s="66">
        <v>1.1000000000000001</v>
      </c>
      <c r="BS52" s="66"/>
      <c r="BT52" s="66">
        <v>1.6</v>
      </c>
      <c r="BU52" s="66">
        <v>20</v>
      </c>
      <c r="BV52" s="66">
        <v>6.8</v>
      </c>
      <c r="BW52" s="66">
        <v>20</v>
      </c>
      <c r="BX52" s="66"/>
      <c r="BY52" s="66">
        <v>20.399999999999999</v>
      </c>
      <c r="BZ52" s="67">
        <v>941.1</v>
      </c>
    </row>
    <row r="53" spans="1:78" x14ac:dyDescent="0.25">
      <c r="A53" s="1"/>
      <c r="B53" s="54" t="s">
        <v>801</v>
      </c>
      <c r="C53" s="66"/>
      <c r="D53" s="66">
        <v>16.7</v>
      </c>
      <c r="E53" s="66"/>
      <c r="F53" s="66">
        <v>5.7</v>
      </c>
      <c r="G53" s="66">
        <v>10.9</v>
      </c>
      <c r="H53" s="66">
        <v>20.399999999999999</v>
      </c>
      <c r="I53" s="66">
        <v>3.2</v>
      </c>
      <c r="J53" s="66"/>
      <c r="K53" s="66"/>
      <c r="L53" s="66">
        <v>18.8</v>
      </c>
      <c r="M53" s="66">
        <v>20.100000000000001</v>
      </c>
      <c r="N53" s="66"/>
      <c r="O53" s="66"/>
      <c r="P53" s="66">
        <v>19.8</v>
      </c>
      <c r="Q53" s="66"/>
      <c r="R53" s="66">
        <v>20</v>
      </c>
      <c r="S53" s="66">
        <v>20.2</v>
      </c>
      <c r="T53" s="66">
        <v>13.1</v>
      </c>
      <c r="U53" s="66">
        <v>2.2999999999999998</v>
      </c>
      <c r="V53" s="66">
        <v>5</v>
      </c>
      <c r="W53" s="66">
        <v>20.5</v>
      </c>
      <c r="X53" s="66">
        <v>19.600000000000001</v>
      </c>
      <c r="Y53" s="66">
        <v>17.600000000000001</v>
      </c>
      <c r="Z53" s="66">
        <v>1.5</v>
      </c>
      <c r="AA53" s="66">
        <v>4</v>
      </c>
      <c r="AB53" s="66">
        <v>76.900000000000006</v>
      </c>
      <c r="AC53" s="66"/>
      <c r="AD53" s="66"/>
      <c r="AE53" s="66">
        <v>3.7</v>
      </c>
      <c r="AF53" s="66">
        <v>153.19999999999999</v>
      </c>
      <c r="AG53" s="66"/>
      <c r="AH53" s="66"/>
      <c r="AI53" s="66">
        <v>21</v>
      </c>
      <c r="AJ53" s="66">
        <v>8.1</v>
      </c>
      <c r="AK53" s="66">
        <v>20.399999999999999</v>
      </c>
      <c r="AL53" s="66">
        <v>20.399999999999999</v>
      </c>
      <c r="AM53" s="66">
        <v>20</v>
      </c>
      <c r="AN53" s="66">
        <v>6.3</v>
      </c>
      <c r="AO53" s="66"/>
      <c r="AP53" s="66">
        <v>1.2</v>
      </c>
      <c r="AQ53" s="66">
        <v>0.5</v>
      </c>
      <c r="AR53" s="66"/>
      <c r="AS53" s="66">
        <v>3.4</v>
      </c>
      <c r="AT53" s="66">
        <v>18.5</v>
      </c>
      <c r="AU53" s="66"/>
      <c r="AV53" s="66"/>
      <c r="AW53" s="66"/>
      <c r="AX53" s="66"/>
      <c r="AY53" s="66"/>
      <c r="AZ53" s="66">
        <v>3.3</v>
      </c>
      <c r="BA53" s="66"/>
      <c r="BB53" s="66"/>
      <c r="BC53" s="66"/>
      <c r="BD53" s="66">
        <v>5.7</v>
      </c>
      <c r="BE53" s="66">
        <v>10.5</v>
      </c>
      <c r="BF53" s="66">
        <v>75.8</v>
      </c>
      <c r="BG53" s="66">
        <v>80.3</v>
      </c>
      <c r="BH53" s="66"/>
      <c r="BI53" s="66"/>
      <c r="BJ53" s="66"/>
      <c r="BK53" s="66"/>
      <c r="BL53" s="66"/>
      <c r="BM53" s="66">
        <v>17.600000000000001</v>
      </c>
      <c r="BN53" s="66">
        <v>53.8</v>
      </c>
      <c r="BO53" s="66">
        <v>4.8</v>
      </c>
      <c r="BP53" s="66">
        <v>2.8</v>
      </c>
      <c r="BQ53" s="66">
        <v>2.4</v>
      </c>
      <c r="BR53" s="66">
        <v>1.1000000000000001</v>
      </c>
      <c r="BS53" s="66"/>
      <c r="BT53" s="66">
        <v>1.6</v>
      </c>
      <c r="BU53" s="66">
        <v>20</v>
      </c>
      <c r="BV53" s="66">
        <v>6.8</v>
      </c>
      <c r="BW53" s="66">
        <v>20</v>
      </c>
      <c r="BX53" s="66"/>
      <c r="BY53" s="66">
        <v>20.3</v>
      </c>
      <c r="BZ53" s="67">
        <v>919.8</v>
      </c>
    </row>
    <row r="54" spans="1:78" x14ac:dyDescent="0.25">
      <c r="A54" s="1"/>
      <c r="B54" s="54" t="s">
        <v>802</v>
      </c>
      <c r="C54" s="66"/>
      <c r="D54" s="66">
        <v>17</v>
      </c>
      <c r="E54" s="66"/>
      <c r="F54" s="66">
        <v>7.6</v>
      </c>
      <c r="G54" s="66">
        <v>10.8</v>
      </c>
      <c r="H54" s="66">
        <v>20.399999999999999</v>
      </c>
      <c r="I54" s="66">
        <v>3.2</v>
      </c>
      <c r="J54" s="66"/>
      <c r="K54" s="66"/>
      <c r="L54" s="66">
        <v>19.2</v>
      </c>
      <c r="M54" s="66">
        <v>19.7</v>
      </c>
      <c r="N54" s="66"/>
      <c r="O54" s="66"/>
      <c r="P54" s="66">
        <v>19.8</v>
      </c>
      <c r="Q54" s="66"/>
      <c r="R54" s="66">
        <v>20.100000000000001</v>
      </c>
      <c r="S54" s="66">
        <v>20.2</v>
      </c>
      <c r="T54" s="66">
        <v>13.1</v>
      </c>
      <c r="U54" s="66">
        <v>2.2999999999999998</v>
      </c>
      <c r="V54" s="66">
        <v>5</v>
      </c>
      <c r="W54" s="66">
        <v>20.6</v>
      </c>
      <c r="X54" s="66">
        <v>19.600000000000001</v>
      </c>
      <c r="Y54" s="66">
        <v>17.600000000000001</v>
      </c>
      <c r="Z54" s="66">
        <v>0.4</v>
      </c>
      <c r="AA54" s="66">
        <v>3.1</v>
      </c>
      <c r="AB54" s="66">
        <v>73.7</v>
      </c>
      <c r="AC54" s="66"/>
      <c r="AD54" s="66"/>
      <c r="AE54" s="66">
        <v>4.0999999999999996</v>
      </c>
      <c r="AF54" s="66">
        <v>152.6</v>
      </c>
      <c r="AG54" s="66"/>
      <c r="AH54" s="66"/>
      <c r="AI54" s="66">
        <v>21</v>
      </c>
      <c r="AJ54" s="66">
        <v>8.1</v>
      </c>
      <c r="AK54" s="66">
        <v>20.399999999999999</v>
      </c>
      <c r="AL54" s="66">
        <v>20.399999999999999</v>
      </c>
      <c r="AM54" s="66">
        <v>20</v>
      </c>
      <c r="AN54" s="66">
        <v>6.3</v>
      </c>
      <c r="AO54" s="66"/>
      <c r="AP54" s="66">
        <v>1</v>
      </c>
      <c r="AQ54" s="66">
        <v>0.1</v>
      </c>
      <c r="AR54" s="66"/>
      <c r="AS54" s="66">
        <v>3.4</v>
      </c>
      <c r="AT54" s="66">
        <v>18.5</v>
      </c>
      <c r="AU54" s="66"/>
      <c r="AV54" s="66"/>
      <c r="AW54" s="66"/>
      <c r="AX54" s="66"/>
      <c r="AY54" s="66"/>
      <c r="AZ54" s="66">
        <v>3.3</v>
      </c>
      <c r="BA54" s="66"/>
      <c r="BB54" s="66"/>
      <c r="BC54" s="66"/>
      <c r="BD54" s="66">
        <v>5.7</v>
      </c>
      <c r="BE54" s="66">
        <v>10.3</v>
      </c>
      <c r="BF54" s="66">
        <v>55</v>
      </c>
      <c r="BG54" s="66">
        <v>46.6</v>
      </c>
      <c r="BH54" s="66"/>
      <c r="BI54" s="66"/>
      <c r="BJ54" s="66"/>
      <c r="BK54" s="66"/>
      <c r="BL54" s="66"/>
      <c r="BM54" s="66">
        <v>16.899999999999999</v>
      </c>
      <c r="BN54" s="66">
        <v>50.4</v>
      </c>
      <c r="BO54" s="66">
        <v>4.8</v>
      </c>
      <c r="BP54" s="66">
        <v>2.8</v>
      </c>
      <c r="BQ54" s="66">
        <v>2.4</v>
      </c>
      <c r="BR54" s="66">
        <v>1.1000000000000001</v>
      </c>
      <c r="BS54" s="66"/>
      <c r="BT54" s="66">
        <v>1.6</v>
      </c>
      <c r="BU54" s="66">
        <v>20</v>
      </c>
      <c r="BV54" s="66">
        <v>6.9</v>
      </c>
      <c r="BW54" s="66">
        <v>20</v>
      </c>
      <c r="BX54" s="66"/>
      <c r="BY54" s="66">
        <v>20.399999999999999</v>
      </c>
      <c r="BZ54" s="67">
        <v>857.5</v>
      </c>
    </row>
    <row r="55" spans="1:78" x14ac:dyDescent="0.25">
      <c r="A55" s="1"/>
      <c r="B55" s="56" t="s">
        <v>1054</v>
      </c>
      <c r="C55" s="68"/>
      <c r="D55" s="68">
        <v>17.2</v>
      </c>
      <c r="E55" s="68">
        <v>1.5</v>
      </c>
      <c r="F55" s="68">
        <v>7.2</v>
      </c>
      <c r="G55" s="68">
        <v>9.5</v>
      </c>
      <c r="H55" s="68">
        <v>20.399999999999999</v>
      </c>
      <c r="I55" s="68">
        <v>3.2</v>
      </c>
      <c r="J55" s="68"/>
      <c r="K55" s="68"/>
      <c r="L55" s="68">
        <v>17.899999999999999</v>
      </c>
      <c r="M55" s="68">
        <v>19.399999999999999</v>
      </c>
      <c r="N55" s="68"/>
      <c r="O55" s="68"/>
      <c r="P55" s="68">
        <v>19.8</v>
      </c>
      <c r="Q55" s="68"/>
      <c r="R55" s="68">
        <v>20.100000000000001</v>
      </c>
      <c r="S55" s="68">
        <v>20.2</v>
      </c>
      <c r="T55" s="68">
        <v>13.1</v>
      </c>
      <c r="U55" s="68">
        <v>2.2999999999999998</v>
      </c>
      <c r="V55" s="68">
        <v>5</v>
      </c>
      <c r="W55" s="68">
        <v>20.399999999999999</v>
      </c>
      <c r="X55" s="68">
        <v>19.600000000000001</v>
      </c>
      <c r="Y55" s="68">
        <v>17.7</v>
      </c>
      <c r="Z55" s="68"/>
      <c r="AA55" s="68">
        <v>3.7</v>
      </c>
      <c r="AB55" s="68">
        <v>69.900000000000006</v>
      </c>
      <c r="AC55" s="68"/>
      <c r="AD55" s="68"/>
      <c r="AE55" s="68">
        <v>3.6</v>
      </c>
      <c r="AF55" s="68">
        <v>164.4</v>
      </c>
      <c r="AG55" s="68"/>
      <c r="AH55" s="68"/>
      <c r="AI55" s="68">
        <v>21</v>
      </c>
      <c r="AJ55" s="68">
        <v>8.1</v>
      </c>
      <c r="AK55" s="68">
        <v>20.399999999999999</v>
      </c>
      <c r="AL55" s="68">
        <v>20.399999999999999</v>
      </c>
      <c r="AM55" s="68">
        <v>20</v>
      </c>
      <c r="AN55" s="68">
        <v>6.3</v>
      </c>
      <c r="AO55" s="68"/>
      <c r="AP55" s="68">
        <v>2</v>
      </c>
      <c r="AQ55" s="68">
        <v>0.9</v>
      </c>
      <c r="AR55" s="68"/>
      <c r="AS55" s="68">
        <v>3.4</v>
      </c>
      <c r="AT55" s="68">
        <v>18.5</v>
      </c>
      <c r="AU55" s="68"/>
      <c r="AV55" s="68"/>
      <c r="AW55" s="68"/>
      <c r="AX55" s="68"/>
      <c r="AY55" s="68"/>
      <c r="AZ55" s="68">
        <v>3.3</v>
      </c>
      <c r="BA55" s="68"/>
      <c r="BB55" s="68"/>
      <c r="BC55" s="68"/>
      <c r="BD55" s="68">
        <v>5.7</v>
      </c>
      <c r="BE55" s="68">
        <v>10.4</v>
      </c>
      <c r="BF55" s="68">
        <v>39.200000000000003</v>
      </c>
      <c r="BG55" s="68">
        <v>45.9</v>
      </c>
      <c r="BH55" s="68"/>
      <c r="BI55" s="68"/>
      <c r="BJ55" s="68"/>
      <c r="BK55" s="68"/>
      <c r="BL55" s="68"/>
      <c r="BM55" s="68">
        <v>16.100000000000001</v>
      </c>
      <c r="BN55" s="68">
        <v>46.3</v>
      </c>
      <c r="BO55" s="68">
        <v>4.8</v>
      </c>
      <c r="BP55" s="68">
        <v>2.8</v>
      </c>
      <c r="BQ55" s="68">
        <v>2.4</v>
      </c>
      <c r="BR55" s="68">
        <v>1.1000000000000001</v>
      </c>
      <c r="BS55" s="68"/>
      <c r="BT55" s="68">
        <v>1.6</v>
      </c>
      <c r="BU55" s="68">
        <v>20</v>
      </c>
      <c r="BV55" s="68">
        <v>6.8</v>
      </c>
      <c r="BW55" s="68">
        <v>20</v>
      </c>
      <c r="BX55" s="68"/>
      <c r="BY55" s="68">
        <v>20.3</v>
      </c>
      <c r="BZ55" s="69">
        <v>843.8</v>
      </c>
    </row>
    <row r="56" spans="1:78" ht="15.75" x14ac:dyDescent="0.25">
      <c r="A56" s="1"/>
      <c r="B56" s="70" t="s">
        <v>1055</v>
      </c>
      <c r="C56" s="71">
        <v>0</v>
      </c>
      <c r="D56" s="71">
        <v>402.95</v>
      </c>
      <c r="E56" s="71">
        <v>11.85</v>
      </c>
      <c r="F56" s="71">
        <v>176.15</v>
      </c>
      <c r="G56" s="71">
        <v>264.95</v>
      </c>
      <c r="H56" s="71">
        <v>481.35</v>
      </c>
      <c r="I56" s="71">
        <v>76.8</v>
      </c>
      <c r="J56" s="71">
        <v>0</v>
      </c>
      <c r="K56" s="71">
        <v>0</v>
      </c>
      <c r="L56" s="71">
        <v>438.4</v>
      </c>
      <c r="M56" s="71">
        <v>482.2</v>
      </c>
      <c r="N56" s="71">
        <v>2.0499999999999998</v>
      </c>
      <c r="O56" s="71">
        <v>4.4000000000000004</v>
      </c>
      <c r="P56" s="71">
        <v>475.3</v>
      </c>
      <c r="Q56" s="71">
        <v>0</v>
      </c>
      <c r="R56" s="71">
        <v>482.45</v>
      </c>
      <c r="S56" s="71">
        <v>484.85</v>
      </c>
      <c r="T56" s="71">
        <v>314.64999999999998</v>
      </c>
      <c r="U56" s="71">
        <v>73.849999999999994</v>
      </c>
      <c r="V56" s="71">
        <v>122.45</v>
      </c>
      <c r="W56" s="71">
        <v>490.9</v>
      </c>
      <c r="X56" s="71">
        <v>469.85</v>
      </c>
      <c r="Y56" s="71">
        <v>441.45</v>
      </c>
      <c r="Z56" s="71">
        <v>328.35</v>
      </c>
      <c r="AA56" s="71">
        <v>88.25</v>
      </c>
      <c r="AB56" s="71">
        <v>1375.25</v>
      </c>
      <c r="AC56" s="71">
        <v>0</v>
      </c>
      <c r="AD56" s="71">
        <v>0</v>
      </c>
      <c r="AE56" s="71">
        <v>312.8</v>
      </c>
      <c r="AF56" s="71">
        <v>3248.85</v>
      </c>
      <c r="AG56" s="71">
        <v>341.75</v>
      </c>
      <c r="AH56" s="71">
        <v>420.05</v>
      </c>
      <c r="AI56" s="71">
        <v>504</v>
      </c>
      <c r="AJ56" s="71">
        <v>193.85</v>
      </c>
      <c r="AK56" s="71">
        <v>489.6</v>
      </c>
      <c r="AL56" s="71">
        <v>489.6</v>
      </c>
      <c r="AM56" s="71">
        <v>480</v>
      </c>
      <c r="AN56" s="71">
        <v>163.25</v>
      </c>
      <c r="AO56" s="71">
        <v>788.9</v>
      </c>
      <c r="AP56" s="71">
        <v>71.7</v>
      </c>
      <c r="AQ56" s="71">
        <v>91.35</v>
      </c>
      <c r="AR56" s="71">
        <v>0</v>
      </c>
      <c r="AS56" s="71">
        <v>82.95</v>
      </c>
      <c r="AT56" s="71">
        <v>443.2</v>
      </c>
      <c r="AU56" s="71">
        <v>0</v>
      </c>
      <c r="AV56" s="71">
        <v>2502.0500000000002</v>
      </c>
      <c r="AW56" s="71">
        <v>2033.95</v>
      </c>
      <c r="AX56" s="71">
        <v>1051.0250000000001</v>
      </c>
      <c r="AY56" s="71">
        <v>1.7</v>
      </c>
      <c r="AZ56" s="71">
        <v>65.95</v>
      </c>
      <c r="BA56" s="71">
        <v>135.4</v>
      </c>
      <c r="BB56" s="71">
        <v>0</v>
      </c>
      <c r="BC56" s="71">
        <v>142.75</v>
      </c>
      <c r="BD56" s="71">
        <v>136.35</v>
      </c>
      <c r="BE56" s="71">
        <v>249.35</v>
      </c>
      <c r="BF56" s="71">
        <v>1237.8</v>
      </c>
      <c r="BG56" s="71">
        <v>1108.5</v>
      </c>
      <c r="BH56" s="71">
        <v>13.2</v>
      </c>
      <c r="BI56" s="71">
        <v>996.5</v>
      </c>
      <c r="BJ56" s="71">
        <v>1279.5999999999999</v>
      </c>
      <c r="BK56" s="71">
        <v>0</v>
      </c>
      <c r="BL56" s="71">
        <v>177.4</v>
      </c>
      <c r="BM56" s="71">
        <v>394.2</v>
      </c>
      <c r="BN56" s="71">
        <v>1257.8499999999999</v>
      </c>
      <c r="BO56" s="71">
        <v>115.2</v>
      </c>
      <c r="BP56" s="71">
        <v>63.7</v>
      </c>
      <c r="BQ56" s="71">
        <v>56.7</v>
      </c>
      <c r="BR56" s="71">
        <v>26.2</v>
      </c>
      <c r="BS56" s="71">
        <v>128.5</v>
      </c>
      <c r="BT56" s="71">
        <v>46.8</v>
      </c>
      <c r="BU56" s="71">
        <v>480.05</v>
      </c>
      <c r="BV56" s="71">
        <v>161.75</v>
      </c>
      <c r="BW56" s="71">
        <v>480</v>
      </c>
      <c r="BX56" s="71">
        <v>177.6</v>
      </c>
      <c r="BY56" s="71">
        <v>487.95</v>
      </c>
      <c r="BZ56" s="71">
        <v>30618.575000000001</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539</v>
      </c>
      <c r="M70" s="1">
        <v>1556.1</v>
      </c>
      <c r="N70" s="1">
        <v>5.0822090838649423</v>
      </c>
      <c r="O70" s="1" t="s">
        <v>1056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538</v>
      </c>
      <c r="M71" s="1">
        <v>9363.9500000000007</v>
      </c>
      <c r="N71" s="1">
        <v>30.582579365630178</v>
      </c>
      <c r="O71" s="1" t="s">
        <v>1057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541</v>
      </c>
      <c r="M72" s="1">
        <v>9514.9</v>
      </c>
      <c r="N72" s="1">
        <v>31.075580754492982</v>
      </c>
      <c r="O72" s="1" t="s">
        <v>1058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540</v>
      </c>
      <c r="M73" s="1">
        <v>10183.625</v>
      </c>
      <c r="N73" s="1">
        <v>33.259630796011898</v>
      </c>
      <c r="O73" s="1" t="s">
        <v>1059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0.25" x14ac:dyDescent="0.3">
      <c r="A5" s="1"/>
      <c r="B5" s="212" t="s">
        <v>1060</v>
      </c>
      <c r="C5" s="212"/>
      <c r="D5" s="212"/>
      <c r="E5" s="212"/>
      <c r="F5" s="212"/>
      <c r="G5" s="212"/>
      <c r="H5" s="212"/>
      <c r="I5" s="212"/>
      <c r="J5" s="212"/>
    </row>
    <row r="6" spans="1:10" ht="44.1" customHeight="1" x14ac:dyDescent="0.25">
      <c r="A6" s="1"/>
      <c r="B6" s="211" t="s">
        <v>532</v>
      </c>
      <c r="C6" s="211" t="s">
        <v>583</v>
      </c>
      <c r="D6" s="211" t="s">
        <v>584</v>
      </c>
      <c r="E6" s="211" t="s">
        <v>585</v>
      </c>
      <c r="F6" s="211" t="s">
        <v>586</v>
      </c>
      <c r="G6" s="211" t="s">
        <v>205</v>
      </c>
      <c r="H6" s="211" t="s">
        <v>587</v>
      </c>
      <c r="I6" s="211" t="s">
        <v>582</v>
      </c>
      <c r="J6" s="63" t="s">
        <v>1061</v>
      </c>
    </row>
    <row r="7" spans="1:10" x14ac:dyDescent="0.25">
      <c r="A7" s="1"/>
      <c r="B7" s="211"/>
      <c r="C7" s="63" t="s">
        <v>981</v>
      </c>
      <c r="D7" s="63" t="s">
        <v>982</v>
      </c>
      <c r="E7" s="63" t="s">
        <v>983</v>
      </c>
      <c r="F7" s="63" t="s">
        <v>984</v>
      </c>
      <c r="G7" s="63" t="s">
        <v>987</v>
      </c>
      <c r="H7" s="63" t="s">
        <v>988</v>
      </c>
      <c r="I7" s="63" t="s">
        <v>1062</v>
      </c>
      <c r="J7" s="63" t="s">
        <v>747</v>
      </c>
    </row>
    <row r="8" spans="1:10" x14ac:dyDescent="0.25">
      <c r="A8" s="1"/>
      <c r="B8" s="50" t="s">
        <v>1035</v>
      </c>
      <c r="C8" s="64">
        <v>16.100000000000001</v>
      </c>
      <c r="D8" s="64">
        <v>11.2</v>
      </c>
      <c r="E8" s="64">
        <v>7.8</v>
      </c>
      <c r="F8" s="64">
        <v>11.5</v>
      </c>
      <c r="G8" s="64"/>
      <c r="H8" s="64">
        <v>17.600000000000001</v>
      </c>
      <c r="I8" s="64">
        <v>73.599999999999994</v>
      </c>
      <c r="J8" s="65">
        <v>137.80000000000001</v>
      </c>
    </row>
    <row r="9" spans="1:10" x14ac:dyDescent="0.25">
      <c r="A9" s="1"/>
      <c r="B9" s="54" t="s">
        <v>1036</v>
      </c>
      <c r="C9" s="66">
        <v>16.5</v>
      </c>
      <c r="D9" s="66">
        <v>11</v>
      </c>
      <c r="E9" s="66">
        <v>7.9</v>
      </c>
      <c r="F9" s="66">
        <v>11.5</v>
      </c>
      <c r="G9" s="66"/>
      <c r="H9" s="66">
        <v>17.8</v>
      </c>
      <c r="I9" s="66">
        <v>73.599999999999994</v>
      </c>
      <c r="J9" s="67">
        <v>138.30000000000001</v>
      </c>
    </row>
    <row r="10" spans="1:10" x14ac:dyDescent="0.25">
      <c r="A10" s="1"/>
      <c r="B10" s="54" t="s">
        <v>1037</v>
      </c>
      <c r="C10" s="66">
        <v>15.7</v>
      </c>
      <c r="D10" s="66"/>
      <c r="E10" s="66">
        <v>7.8</v>
      </c>
      <c r="F10" s="66">
        <v>7.6</v>
      </c>
      <c r="G10" s="66"/>
      <c r="H10" s="66">
        <v>17.3</v>
      </c>
      <c r="I10" s="66">
        <v>73.7</v>
      </c>
      <c r="J10" s="67">
        <v>122.1</v>
      </c>
    </row>
    <row r="11" spans="1:10" x14ac:dyDescent="0.25">
      <c r="A11" s="1"/>
      <c r="B11" s="54" t="s">
        <v>1038</v>
      </c>
      <c r="C11" s="66">
        <v>15.6</v>
      </c>
      <c r="D11" s="66"/>
      <c r="E11" s="66">
        <v>7.9</v>
      </c>
      <c r="F11" s="66">
        <v>11</v>
      </c>
      <c r="G11" s="66"/>
      <c r="H11" s="66">
        <v>17.3</v>
      </c>
      <c r="I11" s="66">
        <v>72.900000000000006</v>
      </c>
      <c r="J11" s="67">
        <v>124.7</v>
      </c>
    </row>
    <row r="12" spans="1:10" x14ac:dyDescent="0.25">
      <c r="A12" s="1"/>
      <c r="B12" s="54" t="s">
        <v>1039</v>
      </c>
      <c r="C12" s="66">
        <v>16.2</v>
      </c>
      <c r="D12" s="66"/>
      <c r="E12" s="66">
        <v>8</v>
      </c>
      <c r="F12" s="66">
        <v>11.7</v>
      </c>
      <c r="G12" s="66"/>
      <c r="H12" s="66">
        <v>17.8</v>
      </c>
      <c r="I12" s="66">
        <v>73.099999999999994</v>
      </c>
      <c r="J12" s="67">
        <v>126.8</v>
      </c>
    </row>
    <row r="13" spans="1:10" x14ac:dyDescent="0.25">
      <c r="A13" s="1"/>
      <c r="B13" s="54" t="s">
        <v>1040</v>
      </c>
      <c r="C13" s="66">
        <v>17.2</v>
      </c>
      <c r="D13" s="66"/>
      <c r="E13" s="66">
        <v>7.5</v>
      </c>
      <c r="F13" s="66">
        <v>11</v>
      </c>
      <c r="G13" s="66"/>
      <c r="H13" s="66">
        <v>17.7</v>
      </c>
      <c r="I13" s="66">
        <v>73.3</v>
      </c>
      <c r="J13" s="67">
        <v>126.7</v>
      </c>
    </row>
    <row r="14" spans="1:10" x14ac:dyDescent="0.25">
      <c r="A14" s="1"/>
      <c r="B14" s="54" t="s">
        <v>1041</v>
      </c>
      <c r="C14" s="66">
        <v>17.8</v>
      </c>
      <c r="D14" s="66"/>
      <c r="E14" s="66">
        <v>7.9</v>
      </c>
      <c r="F14" s="66">
        <v>11.4</v>
      </c>
      <c r="G14" s="66"/>
      <c r="H14" s="66">
        <v>17.3</v>
      </c>
      <c r="I14" s="66">
        <v>73.400000000000006</v>
      </c>
      <c r="J14" s="67">
        <v>127.8</v>
      </c>
    </row>
    <row r="15" spans="1:10" x14ac:dyDescent="0.25">
      <c r="A15" s="1"/>
      <c r="B15" s="56" t="s">
        <v>1042</v>
      </c>
      <c r="C15" s="68">
        <v>16.899999999999999</v>
      </c>
      <c r="D15" s="68"/>
      <c r="E15" s="68">
        <v>7.8</v>
      </c>
      <c r="F15" s="68">
        <v>11.1</v>
      </c>
      <c r="G15" s="68"/>
      <c r="H15" s="68">
        <v>17.5</v>
      </c>
      <c r="I15" s="68">
        <v>73</v>
      </c>
      <c r="J15" s="69">
        <v>126.3</v>
      </c>
    </row>
    <row r="16" spans="1:10" x14ac:dyDescent="0.25">
      <c r="A16" s="1"/>
      <c r="B16" s="50" t="s">
        <v>1043</v>
      </c>
      <c r="C16" s="64">
        <v>15.3</v>
      </c>
      <c r="D16" s="64"/>
      <c r="E16" s="64">
        <v>6.3</v>
      </c>
      <c r="F16" s="64">
        <v>11.1</v>
      </c>
      <c r="G16" s="64"/>
      <c r="H16" s="64">
        <v>17.7</v>
      </c>
      <c r="I16" s="64">
        <v>73.099999999999994</v>
      </c>
      <c r="J16" s="65">
        <v>123.5</v>
      </c>
    </row>
    <row r="17" spans="1:10" x14ac:dyDescent="0.25">
      <c r="A17" s="1"/>
      <c r="B17" s="54" t="s">
        <v>1044</v>
      </c>
      <c r="C17" s="66">
        <v>16.7</v>
      </c>
      <c r="D17" s="66"/>
      <c r="E17" s="66">
        <v>6.3</v>
      </c>
      <c r="F17" s="66">
        <v>11.1</v>
      </c>
      <c r="G17" s="66"/>
      <c r="H17" s="66">
        <v>17.600000000000001</v>
      </c>
      <c r="I17" s="66">
        <v>73.099999999999994</v>
      </c>
      <c r="J17" s="67">
        <v>124.8</v>
      </c>
    </row>
    <row r="18" spans="1:10" x14ac:dyDescent="0.25">
      <c r="A18" s="1"/>
      <c r="B18" s="54" t="s">
        <v>1045</v>
      </c>
      <c r="C18" s="66">
        <v>17.2</v>
      </c>
      <c r="D18" s="66"/>
      <c r="E18" s="66">
        <v>6.5</v>
      </c>
      <c r="F18" s="66">
        <v>11.1</v>
      </c>
      <c r="G18" s="66"/>
      <c r="H18" s="66">
        <v>17.5</v>
      </c>
      <c r="I18" s="66">
        <v>73</v>
      </c>
      <c r="J18" s="67">
        <v>125.3</v>
      </c>
    </row>
    <row r="19" spans="1:10" x14ac:dyDescent="0.25">
      <c r="A19" s="1"/>
      <c r="B19" s="54" t="s">
        <v>1046</v>
      </c>
      <c r="C19" s="66">
        <v>17.3</v>
      </c>
      <c r="D19" s="66"/>
      <c r="E19" s="66">
        <v>7.1</v>
      </c>
      <c r="F19" s="66">
        <v>11.3</v>
      </c>
      <c r="G19" s="66"/>
      <c r="H19" s="66">
        <v>17.600000000000001</v>
      </c>
      <c r="I19" s="66">
        <v>73.5</v>
      </c>
      <c r="J19" s="67">
        <v>126.8</v>
      </c>
    </row>
    <row r="20" spans="1:10" x14ac:dyDescent="0.25">
      <c r="A20" s="1"/>
      <c r="B20" s="54" t="s">
        <v>1047</v>
      </c>
      <c r="C20" s="66">
        <v>17.600000000000001</v>
      </c>
      <c r="D20" s="66"/>
      <c r="E20" s="66">
        <v>6.8</v>
      </c>
      <c r="F20" s="66">
        <v>11.6</v>
      </c>
      <c r="G20" s="66"/>
      <c r="H20" s="66">
        <v>17.8</v>
      </c>
      <c r="I20" s="66">
        <v>73.400000000000006</v>
      </c>
      <c r="J20" s="67">
        <v>127.2</v>
      </c>
    </row>
    <row r="21" spans="1:10" x14ac:dyDescent="0.25">
      <c r="A21" s="1"/>
      <c r="B21" s="54" t="s">
        <v>1048</v>
      </c>
      <c r="C21" s="66">
        <v>17</v>
      </c>
      <c r="D21" s="66"/>
      <c r="E21" s="66">
        <v>6.2</v>
      </c>
      <c r="F21" s="66">
        <v>11</v>
      </c>
      <c r="G21" s="66"/>
      <c r="H21" s="66">
        <v>17.899999999999999</v>
      </c>
      <c r="I21" s="66">
        <v>73.099999999999994</v>
      </c>
      <c r="J21" s="67">
        <v>125.2</v>
      </c>
    </row>
    <row r="22" spans="1:10" x14ac:dyDescent="0.25">
      <c r="A22" s="1"/>
      <c r="B22" s="54" t="s">
        <v>1049</v>
      </c>
      <c r="C22" s="66">
        <v>16.5</v>
      </c>
      <c r="D22" s="66"/>
      <c r="E22" s="66">
        <v>8</v>
      </c>
      <c r="F22" s="66">
        <v>11.3</v>
      </c>
      <c r="G22" s="66"/>
      <c r="H22" s="66">
        <v>17.8</v>
      </c>
      <c r="I22" s="66">
        <v>73.2</v>
      </c>
      <c r="J22" s="67">
        <v>126.8</v>
      </c>
    </row>
    <row r="23" spans="1:10" x14ac:dyDescent="0.25">
      <c r="A23" s="1"/>
      <c r="B23" s="56" t="s">
        <v>1050</v>
      </c>
      <c r="C23" s="68">
        <v>15.8</v>
      </c>
      <c r="D23" s="68"/>
      <c r="E23" s="68">
        <v>7.9</v>
      </c>
      <c r="F23" s="68">
        <v>11.7</v>
      </c>
      <c r="G23" s="68"/>
      <c r="H23" s="68">
        <v>18.2</v>
      </c>
      <c r="I23" s="68">
        <v>73.099999999999994</v>
      </c>
      <c r="J23" s="69">
        <v>126.7</v>
      </c>
    </row>
    <row r="24" spans="1:10" x14ac:dyDescent="0.25">
      <c r="A24" s="1"/>
      <c r="B24" s="50" t="s">
        <v>1051</v>
      </c>
      <c r="C24" s="64">
        <v>16.8</v>
      </c>
      <c r="D24" s="64"/>
      <c r="E24" s="64">
        <v>7.7</v>
      </c>
      <c r="F24" s="64">
        <v>11.7</v>
      </c>
      <c r="G24" s="64"/>
      <c r="H24" s="64">
        <v>17.899999999999999</v>
      </c>
      <c r="I24" s="64">
        <v>73</v>
      </c>
      <c r="J24" s="65">
        <v>127.1</v>
      </c>
    </row>
    <row r="25" spans="1:10" x14ac:dyDescent="0.25">
      <c r="A25" s="1"/>
      <c r="B25" s="54" t="s">
        <v>1052</v>
      </c>
      <c r="C25" s="66">
        <v>16.3</v>
      </c>
      <c r="D25" s="66"/>
      <c r="E25" s="66">
        <v>6.7</v>
      </c>
      <c r="F25" s="66">
        <v>11.7</v>
      </c>
      <c r="G25" s="66"/>
      <c r="H25" s="66">
        <v>17.8</v>
      </c>
      <c r="I25" s="66">
        <v>73.099999999999994</v>
      </c>
      <c r="J25" s="67">
        <v>125.6</v>
      </c>
    </row>
    <row r="26" spans="1:10" x14ac:dyDescent="0.25">
      <c r="A26" s="1"/>
      <c r="B26" s="54" t="s">
        <v>1053</v>
      </c>
      <c r="C26" s="66">
        <v>16.5</v>
      </c>
      <c r="D26" s="66"/>
      <c r="E26" s="66">
        <v>5.9</v>
      </c>
      <c r="F26" s="66">
        <v>11.4</v>
      </c>
      <c r="G26" s="66"/>
      <c r="H26" s="66">
        <v>18.600000000000001</v>
      </c>
      <c r="I26" s="66">
        <v>73</v>
      </c>
      <c r="J26" s="67">
        <v>125.4</v>
      </c>
    </row>
    <row r="27" spans="1:10" x14ac:dyDescent="0.25">
      <c r="A27" s="1"/>
      <c r="B27" s="54" t="s">
        <v>775</v>
      </c>
      <c r="C27" s="66">
        <v>16.899999999999999</v>
      </c>
      <c r="D27" s="66"/>
      <c r="E27" s="66">
        <v>6.4</v>
      </c>
      <c r="F27" s="66">
        <v>11.4</v>
      </c>
      <c r="G27" s="66"/>
      <c r="H27" s="66">
        <v>19.2</v>
      </c>
      <c r="I27" s="66">
        <v>72.8</v>
      </c>
      <c r="J27" s="67">
        <v>126.7</v>
      </c>
    </row>
    <row r="28" spans="1:10" x14ac:dyDescent="0.25">
      <c r="A28" s="1"/>
      <c r="B28" s="54" t="s">
        <v>776</v>
      </c>
      <c r="C28" s="66">
        <v>17.3</v>
      </c>
      <c r="D28" s="66"/>
      <c r="E28" s="66">
        <v>6.3</v>
      </c>
      <c r="F28" s="66">
        <v>11.4</v>
      </c>
      <c r="G28" s="66"/>
      <c r="H28" s="66">
        <v>17.7</v>
      </c>
      <c r="I28" s="66">
        <v>73.5</v>
      </c>
      <c r="J28" s="67">
        <v>126.2</v>
      </c>
    </row>
    <row r="29" spans="1:10" x14ac:dyDescent="0.25">
      <c r="A29" s="1"/>
      <c r="B29" s="54" t="s">
        <v>777</v>
      </c>
      <c r="C29" s="66">
        <v>17.5</v>
      </c>
      <c r="D29" s="66"/>
      <c r="E29" s="66">
        <v>6.4</v>
      </c>
      <c r="F29" s="66">
        <v>11.4</v>
      </c>
      <c r="G29" s="66"/>
      <c r="H29" s="66">
        <v>17.899999999999999</v>
      </c>
      <c r="I29" s="66">
        <v>73.2</v>
      </c>
      <c r="J29" s="67">
        <v>126.4</v>
      </c>
    </row>
    <row r="30" spans="1:10" x14ac:dyDescent="0.25">
      <c r="A30" s="1"/>
      <c r="B30" s="54" t="s">
        <v>778</v>
      </c>
      <c r="C30" s="66">
        <v>17.2</v>
      </c>
      <c r="D30" s="66"/>
      <c r="E30" s="66">
        <v>5.8</v>
      </c>
      <c r="F30" s="66">
        <v>11.4</v>
      </c>
      <c r="G30" s="66"/>
      <c r="H30" s="66">
        <v>18.100000000000001</v>
      </c>
      <c r="I30" s="66">
        <v>73.400000000000006</v>
      </c>
      <c r="J30" s="67">
        <v>125.9</v>
      </c>
    </row>
    <row r="31" spans="1:10" x14ac:dyDescent="0.25">
      <c r="A31" s="1"/>
      <c r="B31" s="56" t="s">
        <v>779</v>
      </c>
      <c r="C31" s="68">
        <v>17.399999999999999</v>
      </c>
      <c r="D31" s="68"/>
      <c r="E31" s="68">
        <v>6.9</v>
      </c>
      <c r="F31" s="68">
        <v>11.4</v>
      </c>
      <c r="G31" s="68"/>
      <c r="H31" s="68">
        <v>16.2</v>
      </c>
      <c r="I31" s="68">
        <v>73.2</v>
      </c>
      <c r="J31" s="69">
        <v>125.1</v>
      </c>
    </row>
    <row r="32" spans="1:10" x14ac:dyDescent="0.25">
      <c r="A32" s="1"/>
      <c r="B32" s="50" t="s">
        <v>780</v>
      </c>
      <c r="C32" s="64">
        <v>16.100000000000001</v>
      </c>
      <c r="D32" s="64"/>
      <c r="E32" s="64">
        <v>7.7</v>
      </c>
      <c r="F32" s="64">
        <v>11.4</v>
      </c>
      <c r="G32" s="64"/>
      <c r="H32" s="64">
        <v>16.600000000000001</v>
      </c>
      <c r="I32" s="64">
        <v>73.099999999999994</v>
      </c>
      <c r="J32" s="65">
        <v>124.9</v>
      </c>
    </row>
    <row r="33" spans="1:10" x14ac:dyDescent="0.25">
      <c r="A33" s="1"/>
      <c r="B33" s="54" t="s">
        <v>781</v>
      </c>
      <c r="C33" s="66">
        <v>16</v>
      </c>
      <c r="D33" s="66"/>
      <c r="E33" s="66">
        <v>7.9</v>
      </c>
      <c r="F33" s="66">
        <v>11.4</v>
      </c>
      <c r="G33" s="66"/>
      <c r="H33" s="66">
        <v>14.1</v>
      </c>
      <c r="I33" s="66">
        <v>73</v>
      </c>
      <c r="J33" s="67">
        <v>122.4</v>
      </c>
    </row>
    <row r="34" spans="1:10" x14ac:dyDescent="0.25">
      <c r="A34" s="1"/>
      <c r="B34" s="54" t="s">
        <v>782</v>
      </c>
      <c r="C34" s="66">
        <v>16.5</v>
      </c>
      <c r="D34" s="66"/>
      <c r="E34" s="66">
        <v>8.1</v>
      </c>
      <c r="F34" s="66">
        <v>11.4</v>
      </c>
      <c r="G34" s="66"/>
      <c r="H34" s="66">
        <v>18.600000000000001</v>
      </c>
      <c r="I34" s="66">
        <v>72.8</v>
      </c>
      <c r="J34" s="67">
        <v>127.4</v>
      </c>
    </row>
    <row r="35" spans="1:10" x14ac:dyDescent="0.25">
      <c r="A35" s="1"/>
      <c r="B35" s="54" t="s">
        <v>783</v>
      </c>
      <c r="C35" s="66">
        <v>16.899999999999999</v>
      </c>
      <c r="D35" s="66"/>
      <c r="E35" s="66">
        <v>7.9</v>
      </c>
      <c r="F35" s="66">
        <v>10.5</v>
      </c>
      <c r="G35" s="66"/>
      <c r="H35" s="66">
        <v>18.600000000000001</v>
      </c>
      <c r="I35" s="66">
        <v>73.599999999999994</v>
      </c>
      <c r="J35" s="67">
        <v>127.5</v>
      </c>
    </row>
    <row r="36" spans="1:10" x14ac:dyDescent="0.25">
      <c r="A36" s="1"/>
      <c r="B36" s="54" t="s">
        <v>784</v>
      </c>
      <c r="C36" s="66">
        <v>16.7</v>
      </c>
      <c r="D36" s="66"/>
      <c r="E36" s="66">
        <v>7.8</v>
      </c>
      <c r="F36" s="66">
        <v>11.4</v>
      </c>
      <c r="G36" s="66"/>
      <c r="H36" s="66">
        <v>20.5</v>
      </c>
      <c r="I36" s="66">
        <v>73.3</v>
      </c>
      <c r="J36" s="67">
        <v>129.69999999999999</v>
      </c>
    </row>
    <row r="37" spans="1:10" x14ac:dyDescent="0.25">
      <c r="A37" s="1"/>
      <c r="B37" s="54" t="s">
        <v>785</v>
      </c>
      <c r="C37" s="66">
        <v>16.600000000000001</v>
      </c>
      <c r="D37" s="66"/>
      <c r="E37" s="66">
        <v>7.9</v>
      </c>
      <c r="F37" s="66">
        <v>11.4</v>
      </c>
      <c r="G37" s="66"/>
      <c r="H37" s="66">
        <v>20.7</v>
      </c>
      <c r="I37" s="66">
        <v>73.3</v>
      </c>
      <c r="J37" s="67">
        <v>129.9</v>
      </c>
    </row>
    <row r="38" spans="1:10" x14ac:dyDescent="0.25">
      <c r="A38" s="1"/>
      <c r="B38" s="54" t="s">
        <v>786</v>
      </c>
      <c r="C38" s="66">
        <v>16.2</v>
      </c>
      <c r="D38" s="66"/>
      <c r="E38" s="66">
        <v>7.4</v>
      </c>
      <c r="F38" s="66">
        <v>8.9</v>
      </c>
      <c r="G38" s="66"/>
      <c r="H38" s="66">
        <v>21.4</v>
      </c>
      <c r="I38" s="66">
        <v>73.400000000000006</v>
      </c>
      <c r="J38" s="67">
        <v>127.3</v>
      </c>
    </row>
    <row r="39" spans="1:10" x14ac:dyDescent="0.25">
      <c r="A39" s="1"/>
      <c r="B39" s="56" t="s">
        <v>787</v>
      </c>
      <c r="C39" s="68">
        <v>17</v>
      </c>
      <c r="D39" s="68"/>
      <c r="E39" s="68">
        <v>7.6</v>
      </c>
      <c r="F39" s="68">
        <v>11.4</v>
      </c>
      <c r="G39" s="68"/>
      <c r="H39" s="68">
        <v>20.7</v>
      </c>
      <c r="I39" s="68">
        <v>73.400000000000006</v>
      </c>
      <c r="J39" s="69">
        <v>130.1</v>
      </c>
    </row>
    <row r="40" spans="1:10" x14ac:dyDescent="0.25">
      <c r="A40" s="1"/>
      <c r="B40" s="50" t="s">
        <v>788</v>
      </c>
      <c r="C40" s="64">
        <v>17</v>
      </c>
      <c r="D40" s="64"/>
      <c r="E40" s="64">
        <v>7.8</v>
      </c>
      <c r="F40" s="64">
        <v>9.6</v>
      </c>
      <c r="G40" s="64"/>
      <c r="H40" s="64">
        <v>21</v>
      </c>
      <c r="I40" s="64">
        <v>73.599999999999994</v>
      </c>
      <c r="J40" s="65">
        <v>129</v>
      </c>
    </row>
    <row r="41" spans="1:10" x14ac:dyDescent="0.25">
      <c r="A41" s="1"/>
      <c r="B41" s="54" t="s">
        <v>789</v>
      </c>
      <c r="C41" s="66">
        <v>16.100000000000001</v>
      </c>
      <c r="D41" s="66"/>
      <c r="E41" s="66">
        <v>7.6</v>
      </c>
      <c r="F41" s="66">
        <v>8.4</v>
      </c>
      <c r="G41" s="66"/>
      <c r="H41" s="66">
        <v>20.100000000000001</v>
      </c>
      <c r="I41" s="66">
        <v>73.099999999999994</v>
      </c>
      <c r="J41" s="67">
        <v>125.3</v>
      </c>
    </row>
    <row r="42" spans="1:10" x14ac:dyDescent="0.25">
      <c r="A42" s="1"/>
      <c r="B42" s="54" t="s">
        <v>790</v>
      </c>
      <c r="C42" s="66">
        <v>16.899999999999999</v>
      </c>
      <c r="D42" s="66"/>
      <c r="E42" s="66">
        <v>8</v>
      </c>
      <c r="F42" s="66">
        <v>11.4</v>
      </c>
      <c r="G42" s="66"/>
      <c r="H42" s="66">
        <v>16.399999999999999</v>
      </c>
      <c r="I42" s="66">
        <v>73.099999999999994</v>
      </c>
      <c r="J42" s="67">
        <v>125.8</v>
      </c>
    </row>
    <row r="43" spans="1:10" x14ac:dyDescent="0.25">
      <c r="A43" s="1"/>
      <c r="B43" s="54" t="s">
        <v>791</v>
      </c>
      <c r="C43" s="66">
        <v>16.5</v>
      </c>
      <c r="D43" s="66"/>
      <c r="E43" s="66">
        <v>8.1</v>
      </c>
      <c r="F43" s="66">
        <v>11.4</v>
      </c>
      <c r="G43" s="66"/>
      <c r="H43" s="66">
        <v>21.6</v>
      </c>
      <c r="I43" s="66">
        <v>73.3</v>
      </c>
      <c r="J43" s="67">
        <v>130.9</v>
      </c>
    </row>
    <row r="44" spans="1:10" x14ac:dyDescent="0.25">
      <c r="A44" s="1"/>
      <c r="B44" s="54" t="s">
        <v>792</v>
      </c>
      <c r="C44" s="66">
        <v>16.8</v>
      </c>
      <c r="D44" s="66"/>
      <c r="E44" s="66">
        <v>7.4</v>
      </c>
      <c r="F44" s="66">
        <v>11.4</v>
      </c>
      <c r="G44" s="66"/>
      <c r="H44" s="66">
        <v>21.7</v>
      </c>
      <c r="I44" s="66">
        <v>73.3</v>
      </c>
      <c r="J44" s="67">
        <v>130.6</v>
      </c>
    </row>
    <row r="45" spans="1:10" x14ac:dyDescent="0.25">
      <c r="A45" s="1"/>
      <c r="B45" s="54" t="s">
        <v>793</v>
      </c>
      <c r="C45" s="66">
        <v>17.7</v>
      </c>
      <c r="D45" s="66"/>
      <c r="E45" s="66">
        <v>7.6</v>
      </c>
      <c r="F45" s="66">
        <v>11.4</v>
      </c>
      <c r="G45" s="66"/>
      <c r="H45" s="66">
        <v>20.6</v>
      </c>
      <c r="I45" s="66">
        <v>73.2</v>
      </c>
      <c r="J45" s="67">
        <v>130.5</v>
      </c>
    </row>
    <row r="46" spans="1:10" x14ac:dyDescent="0.25">
      <c r="A46" s="1"/>
      <c r="B46" s="54" t="s">
        <v>794</v>
      </c>
      <c r="C46" s="66">
        <v>17.899999999999999</v>
      </c>
      <c r="D46" s="66"/>
      <c r="E46" s="66">
        <v>7.8</v>
      </c>
      <c r="F46" s="66">
        <v>11.4</v>
      </c>
      <c r="G46" s="66"/>
      <c r="H46" s="66">
        <v>17.7</v>
      </c>
      <c r="I46" s="66">
        <v>73.3</v>
      </c>
      <c r="J46" s="67">
        <v>128.1</v>
      </c>
    </row>
    <row r="47" spans="1:10" x14ac:dyDescent="0.25">
      <c r="A47" s="1"/>
      <c r="B47" s="56" t="s">
        <v>795</v>
      </c>
      <c r="C47" s="68">
        <v>18</v>
      </c>
      <c r="D47" s="68"/>
      <c r="E47" s="68">
        <v>7.6</v>
      </c>
      <c r="F47" s="68">
        <v>11.4</v>
      </c>
      <c r="G47" s="68"/>
      <c r="H47" s="68">
        <v>16.600000000000001</v>
      </c>
      <c r="I47" s="68">
        <v>73.5</v>
      </c>
      <c r="J47" s="69">
        <v>127.1</v>
      </c>
    </row>
    <row r="48" spans="1:10" x14ac:dyDescent="0.25">
      <c r="A48" s="1"/>
      <c r="B48" s="50" t="s">
        <v>796</v>
      </c>
      <c r="C48" s="64">
        <v>17</v>
      </c>
      <c r="D48" s="64"/>
      <c r="E48" s="64">
        <v>8</v>
      </c>
      <c r="F48" s="64">
        <v>11.2</v>
      </c>
      <c r="G48" s="64"/>
      <c r="H48" s="64">
        <v>17.5</v>
      </c>
      <c r="I48" s="64">
        <v>73.099999999999994</v>
      </c>
      <c r="J48" s="65">
        <v>126.8</v>
      </c>
    </row>
    <row r="49" spans="1:10" x14ac:dyDescent="0.25">
      <c r="A49" s="1"/>
      <c r="B49" s="54" t="s">
        <v>797</v>
      </c>
      <c r="C49" s="66">
        <v>16.5</v>
      </c>
      <c r="D49" s="66"/>
      <c r="E49" s="66">
        <v>8.1</v>
      </c>
      <c r="F49" s="66">
        <v>11.2</v>
      </c>
      <c r="G49" s="66"/>
      <c r="H49" s="66">
        <v>16.5</v>
      </c>
      <c r="I49" s="66">
        <v>73.2</v>
      </c>
      <c r="J49" s="67">
        <v>125.5</v>
      </c>
    </row>
    <row r="50" spans="1:10" x14ac:dyDescent="0.25">
      <c r="A50" s="1"/>
      <c r="B50" s="54" t="s">
        <v>798</v>
      </c>
      <c r="C50" s="66">
        <v>18.2</v>
      </c>
      <c r="D50" s="66"/>
      <c r="E50" s="66">
        <v>8.1999999999999993</v>
      </c>
      <c r="F50" s="66">
        <v>11.2</v>
      </c>
      <c r="G50" s="66"/>
      <c r="H50" s="66">
        <v>17.7</v>
      </c>
      <c r="I50" s="66">
        <v>73.400000000000006</v>
      </c>
      <c r="J50" s="67">
        <v>128.69999999999999</v>
      </c>
    </row>
    <row r="51" spans="1:10" x14ac:dyDescent="0.25">
      <c r="A51" s="1"/>
      <c r="B51" s="54" t="s">
        <v>799</v>
      </c>
      <c r="C51" s="66">
        <v>17</v>
      </c>
      <c r="D51" s="66"/>
      <c r="E51" s="66">
        <v>6.8</v>
      </c>
      <c r="F51" s="66">
        <v>11.2</v>
      </c>
      <c r="G51" s="66"/>
      <c r="H51" s="66">
        <v>18</v>
      </c>
      <c r="I51" s="66">
        <v>73.2</v>
      </c>
      <c r="J51" s="67">
        <v>126.2</v>
      </c>
    </row>
    <row r="52" spans="1:10" x14ac:dyDescent="0.25">
      <c r="A52" s="1"/>
      <c r="B52" s="54" t="s">
        <v>800</v>
      </c>
      <c r="C52" s="66">
        <v>16.100000000000001</v>
      </c>
      <c r="D52" s="66"/>
      <c r="E52" s="66">
        <v>6.7</v>
      </c>
      <c r="F52" s="66">
        <v>10.9</v>
      </c>
      <c r="G52" s="66"/>
      <c r="H52" s="66">
        <v>18.5</v>
      </c>
      <c r="I52" s="66">
        <v>73.5</v>
      </c>
      <c r="J52" s="67">
        <v>125.7</v>
      </c>
    </row>
    <row r="53" spans="1:10" x14ac:dyDescent="0.25">
      <c r="A53" s="1"/>
      <c r="B53" s="54" t="s">
        <v>801</v>
      </c>
      <c r="C53" s="66">
        <v>16.7</v>
      </c>
      <c r="D53" s="66"/>
      <c r="E53" s="66">
        <v>5.7</v>
      </c>
      <c r="F53" s="66">
        <v>10.9</v>
      </c>
      <c r="G53" s="66"/>
      <c r="H53" s="66">
        <v>18.8</v>
      </c>
      <c r="I53" s="66">
        <v>73.3</v>
      </c>
      <c r="J53" s="67">
        <v>125.4</v>
      </c>
    </row>
    <row r="54" spans="1:10" x14ac:dyDescent="0.25">
      <c r="A54" s="1"/>
      <c r="B54" s="54" t="s">
        <v>802</v>
      </c>
      <c r="C54" s="66">
        <v>17</v>
      </c>
      <c r="D54" s="66"/>
      <c r="E54" s="66">
        <v>7.6</v>
      </c>
      <c r="F54" s="66">
        <v>10.8</v>
      </c>
      <c r="G54" s="66"/>
      <c r="H54" s="66">
        <v>19.2</v>
      </c>
      <c r="I54" s="66">
        <v>73.099999999999994</v>
      </c>
      <c r="J54" s="67">
        <v>127.7</v>
      </c>
    </row>
    <row r="55" spans="1:10" x14ac:dyDescent="0.25">
      <c r="A55" s="1"/>
      <c r="B55" s="56" t="s">
        <v>1054</v>
      </c>
      <c r="C55" s="68">
        <v>17.2</v>
      </c>
      <c r="D55" s="68">
        <v>1.5</v>
      </c>
      <c r="E55" s="68">
        <v>7.2</v>
      </c>
      <c r="F55" s="68">
        <v>9.5</v>
      </c>
      <c r="G55" s="68"/>
      <c r="H55" s="68">
        <v>17.899999999999999</v>
      </c>
      <c r="I55" s="68">
        <v>73.2</v>
      </c>
      <c r="J55" s="69">
        <v>126.5</v>
      </c>
    </row>
    <row r="56" spans="1:10" ht="15.75" x14ac:dyDescent="0.25">
      <c r="A56" s="1"/>
      <c r="B56" s="70" t="s">
        <v>1055</v>
      </c>
      <c r="C56" s="71">
        <v>402.95</v>
      </c>
      <c r="D56" s="71">
        <v>11.85</v>
      </c>
      <c r="E56" s="71">
        <v>176.15</v>
      </c>
      <c r="F56" s="71">
        <v>264.95</v>
      </c>
      <c r="G56" s="71">
        <v>0</v>
      </c>
      <c r="H56" s="71">
        <v>438.4</v>
      </c>
      <c r="I56" s="71">
        <v>1757.8</v>
      </c>
      <c r="J56" s="71">
        <v>3052.1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1063</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1064</v>
      </c>
      <c r="C5" s="1"/>
      <c r="D5" s="1"/>
      <c r="E5" s="1"/>
      <c r="F5" s="1"/>
      <c r="G5" s="1"/>
      <c r="H5" s="1"/>
      <c r="I5" s="1"/>
      <c r="J5" s="1"/>
      <c r="K5" s="1"/>
      <c r="L5" s="1"/>
      <c r="M5" s="1"/>
      <c r="N5" s="1"/>
      <c r="O5" s="1"/>
      <c r="P5" s="1"/>
      <c r="Q5" s="1"/>
      <c r="R5" s="1"/>
    </row>
    <row r="6" spans="1:18" ht="23.1" customHeight="1" x14ac:dyDescent="0.25">
      <c r="A6" s="1"/>
      <c r="B6" s="203" t="s">
        <v>3</v>
      </c>
      <c r="C6" s="203" t="s">
        <v>61</v>
      </c>
      <c r="D6" s="203" t="s">
        <v>1065</v>
      </c>
      <c r="E6" s="203" t="s">
        <v>1066</v>
      </c>
      <c r="F6" s="203" t="s">
        <v>1067</v>
      </c>
      <c r="G6" s="203"/>
      <c r="H6" s="203"/>
      <c r="I6" s="203"/>
      <c r="J6" s="203"/>
      <c r="K6" s="203"/>
      <c r="L6" s="203"/>
      <c r="M6" s="203"/>
      <c r="N6" s="203"/>
      <c r="O6" s="203"/>
      <c r="P6" s="203"/>
      <c r="Q6" s="203"/>
      <c r="R6" s="203"/>
    </row>
    <row r="7" spans="1:18" ht="23.1" customHeight="1" x14ac:dyDescent="0.25">
      <c r="A7" s="1"/>
      <c r="B7" s="203"/>
      <c r="C7" s="203"/>
      <c r="D7" s="203"/>
      <c r="E7" s="203"/>
      <c r="F7" s="3">
        <v>1</v>
      </c>
      <c r="G7" s="3">
        <v>2</v>
      </c>
      <c r="H7" s="3">
        <v>3</v>
      </c>
      <c r="I7" s="3">
        <v>4</v>
      </c>
      <c r="J7" s="3">
        <v>5</v>
      </c>
      <c r="K7" s="3">
        <v>6</v>
      </c>
      <c r="L7" s="3">
        <v>7</v>
      </c>
      <c r="M7" s="3">
        <v>8</v>
      </c>
      <c r="N7" s="3">
        <v>9</v>
      </c>
      <c r="O7" s="3">
        <v>10</v>
      </c>
      <c r="P7" s="3">
        <v>11</v>
      </c>
      <c r="Q7" s="3">
        <v>12</v>
      </c>
      <c r="R7" s="3" t="s">
        <v>909</v>
      </c>
    </row>
    <row r="8" spans="1:18" x14ac:dyDescent="0.25">
      <c r="A8" s="1"/>
      <c r="B8" s="72" t="s">
        <v>583</v>
      </c>
      <c r="C8" s="72" t="s">
        <v>981</v>
      </c>
      <c r="D8" s="72" t="s">
        <v>1068</v>
      </c>
      <c r="E8" s="73" t="s">
        <v>539</v>
      </c>
      <c r="F8" s="74">
        <v>394.35</v>
      </c>
      <c r="G8" s="74"/>
      <c r="H8" s="74"/>
      <c r="I8" s="74">
        <v>252.75</v>
      </c>
      <c r="J8" s="74">
        <v>401.5</v>
      </c>
      <c r="K8" s="74">
        <v>414.85</v>
      </c>
      <c r="L8" s="74">
        <v>412.65</v>
      </c>
      <c r="M8" s="74">
        <v>417.3</v>
      </c>
      <c r="N8" s="74">
        <v>413.8</v>
      </c>
      <c r="O8" s="74">
        <v>406.15</v>
      </c>
      <c r="P8" s="74">
        <v>407</v>
      </c>
      <c r="Q8" s="74">
        <v>402.95</v>
      </c>
      <c r="R8" s="74">
        <v>3923.3</v>
      </c>
    </row>
    <row r="9" spans="1:18" x14ac:dyDescent="0.25">
      <c r="A9" s="1"/>
      <c r="B9" s="72" t="s">
        <v>584</v>
      </c>
      <c r="C9" s="72" t="s">
        <v>1069</v>
      </c>
      <c r="D9" s="72" t="s">
        <v>1070</v>
      </c>
      <c r="E9" s="73" t="s">
        <v>539</v>
      </c>
      <c r="F9" s="74">
        <v>335.2</v>
      </c>
      <c r="G9" s="74">
        <v>306.05</v>
      </c>
      <c r="H9" s="74">
        <v>339.8</v>
      </c>
      <c r="I9" s="74">
        <v>334.05</v>
      </c>
      <c r="J9" s="74">
        <v>315.85000000000002</v>
      </c>
      <c r="K9" s="74">
        <v>268.95</v>
      </c>
      <c r="L9" s="74">
        <v>253.8</v>
      </c>
      <c r="M9" s="74">
        <v>155.75</v>
      </c>
      <c r="N9" s="74">
        <v>267.2</v>
      </c>
      <c r="O9" s="74">
        <v>271.75</v>
      </c>
      <c r="P9" s="74">
        <v>271.5</v>
      </c>
      <c r="Q9" s="74">
        <v>11.85</v>
      </c>
      <c r="R9" s="74">
        <v>3131.75</v>
      </c>
    </row>
    <row r="10" spans="1:18" x14ac:dyDescent="0.25">
      <c r="A10" s="1"/>
      <c r="B10" s="72" t="s">
        <v>585</v>
      </c>
      <c r="C10" s="72" t="s">
        <v>1071</v>
      </c>
      <c r="D10" s="72" t="s">
        <v>61</v>
      </c>
      <c r="E10" s="73" t="s">
        <v>539</v>
      </c>
      <c r="F10" s="74">
        <v>83.15</v>
      </c>
      <c r="G10" s="74"/>
      <c r="H10" s="74">
        <v>45.9</v>
      </c>
      <c r="I10" s="74">
        <v>162.6</v>
      </c>
      <c r="J10" s="74">
        <v>182.6</v>
      </c>
      <c r="K10" s="74">
        <v>181.05</v>
      </c>
      <c r="L10" s="74">
        <v>183.75</v>
      </c>
      <c r="M10" s="74">
        <v>177.8</v>
      </c>
      <c r="N10" s="74">
        <v>181.75</v>
      </c>
      <c r="O10" s="74">
        <v>142.25</v>
      </c>
      <c r="P10" s="74">
        <v>179.35</v>
      </c>
      <c r="Q10" s="74">
        <v>176.15</v>
      </c>
      <c r="R10" s="74">
        <v>1696.35</v>
      </c>
    </row>
    <row r="11" spans="1:18" x14ac:dyDescent="0.25">
      <c r="A11" s="1"/>
      <c r="B11" s="72" t="s">
        <v>586</v>
      </c>
      <c r="C11" s="72" t="s">
        <v>984</v>
      </c>
      <c r="D11" s="72" t="s">
        <v>61</v>
      </c>
      <c r="E11" s="73" t="s">
        <v>539</v>
      </c>
      <c r="F11" s="74">
        <v>255.15</v>
      </c>
      <c r="G11" s="74">
        <v>262.2</v>
      </c>
      <c r="H11" s="74">
        <v>274.8</v>
      </c>
      <c r="I11" s="74">
        <v>276.8</v>
      </c>
      <c r="J11" s="74">
        <v>259</v>
      </c>
      <c r="K11" s="74">
        <v>258.45</v>
      </c>
      <c r="L11" s="74">
        <v>263.8</v>
      </c>
      <c r="M11" s="74">
        <v>261.64999999999998</v>
      </c>
      <c r="N11" s="74">
        <v>265.45</v>
      </c>
      <c r="O11" s="74">
        <v>257.10000000000002</v>
      </c>
      <c r="P11" s="74">
        <v>273.45</v>
      </c>
      <c r="Q11" s="74">
        <v>264.95</v>
      </c>
      <c r="R11" s="74">
        <v>3172.8</v>
      </c>
    </row>
    <row r="12" spans="1:18" x14ac:dyDescent="0.25">
      <c r="A12" s="1"/>
      <c r="B12" s="72" t="s">
        <v>162</v>
      </c>
      <c r="C12" s="72" t="s">
        <v>912</v>
      </c>
      <c r="D12" s="72" t="s">
        <v>61</v>
      </c>
      <c r="E12" s="73" t="s">
        <v>538</v>
      </c>
      <c r="F12" s="74">
        <v>460.15</v>
      </c>
      <c r="G12" s="74">
        <v>402.15</v>
      </c>
      <c r="H12" s="74">
        <v>487.65</v>
      </c>
      <c r="I12" s="74">
        <v>435.45</v>
      </c>
      <c r="J12" s="74">
        <v>489.5</v>
      </c>
      <c r="K12" s="74">
        <v>489.25</v>
      </c>
      <c r="L12" s="74">
        <v>488.95</v>
      </c>
      <c r="M12" s="74">
        <v>488.7</v>
      </c>
      <c r="N12" s="74">
        <v>488.45</v>
      </c>
      <c r="O12" s="74">
        <v>488.55</v>
      </c>
      <c r="P12" s="74">
        <v>439.45</v>
      </c>
      <c r="Q12" s="74">
        <v>481.35</v>
      </c>
      <c r="R12" s="74">
        <v>5639.6</v>
      </c>
    </row>
    <row r="13" spans="1:18" x14ac:dyDescent="0.25">
      <c r="A13" s="1"/>
      <c r="B13" s="72" t="s">
        <v>571</v>
      </c>
      <c r="C13" s="72" t="s">
        <v>914</v>
      </c>
      <c r="D13" s="72" t="s">
        <v>61</v>
      </c>
      <c r="E13" s="73" t="s">
        <v>538</v>
      </c>
      <c r="F13" s="74">
        <v>76.8</v>
      </c>
      <c r="G13" s="74">
        <v>75.92</v>
      </c>
      <c r="H13" s="74">
        <v>75.55</v>
      </c>
      <c r="I13" s="74">
        <v>76.8</v>
      </c>
      <c r="J13" s="74">
        <v>74.75</v>
      </c>
      <c r="K13" s="74">
        <v>76.64</v>
      </c>
      <c r="L13" s="74">
        <v>76.8</v>
      </c>
      <c r="M13" s="74">
        <v>76.8</v>
      </c>
      <c r="N13" s="74">
        <v>77.42</v>
      </c>
      <c r="O13" s="74">
        <v>73.599999999999994</v>
      </c>
      <c r="P13" s="74">
        <v>76.8</v>
      </c>
      <c r="Q13" s="74">
        <v>76.8</v>
      </c>
      <c r="R13" s="74">
        <v>914.68</v>
      </c>
    </row>
    <row r="14" spans="1:18" x14ac:dyDescent="0.25">
      <c r="A14" s="1"/>
      <c r="B14" s="72" t="s">
        <v>572</v>
      </c>
      <c r="C14" s="72" t="s">
        <v>986</v>
      </c>
      <c r="D14" s="72" t="s">
        <v>61</v>
      </c>
      <c r="E14" s="73" t="s">
        <v>538</v>
      </c>
      <c r="F14" s="74"/>
      <c r="G14" s="74"/>
      <c r="H14" s="74"/>
      <c r="I14" s="74"/>
      <c r="J14" s="74"/>
      <c r="K14" s="74"/>
      <c r="L14" s="74"/>
      <c r="M14" s="74"/>
      <c r="N14" s="74"/>
      <c r="O14" s="74"/>
      <c r="P14" s="74"/>
      <c r="Q14" s="74"/>
      <c r="R14" s="74">
        <v>0</v>
      </c>
    </row>
    <row r="15" spans="1:18" x14ac:dyDescent="0.25">
      <c r="A15" s="1"/>
      <c r="B15" s="72" t="s">
        <v>205</v>
      </c>
      <c r="C15" s="72" t="s">
        <v>987</v>
      </c>
      <c r="D15" s="72" t="s">
        <v>61</v>
      </c>
      <c r="E15" s="73" t="s">
        <v>539</v>
      </c>
      <c r="F15" s="74"/>
      <c r="G15" s="74"/>
      <c r="H15" s="74"/>
      <c r="I15" s="74"/>
      <c r="J15" s="74"/>
      <c r="K15" s="74"/>
      <c r="L15" s="74"/>
      <c r="M15" s="74"/>
      <c r="N15" s="74"/>
      <c r="O15" s="74"/>
      <c r="P15" s="74"/>
      <c r="Q15" s="74"/>
      <c r="R15" s="74">
        <v>0</v>
      </c>
    </row>
    <row r="16" spans="1:18" x14ac:dyDescent="0.25">
      <c r="A16" s="1"/>
      <c r="B16" s="72" t="s">
        <v>587</v>
      </c>
      <c r="C16" s="72" t="s">
        <v>988</v>
      </c>
      <c r="D16" s="72" t="s">
        <v>471</v>
      </c>
      <c r="E16" s="73" t="s">
        <v>539</v>
      </c>
      <c r="F16" s="74">
        <v>443.6</v>
      </c>
      <c r="G16" s="74">
        <v>406.1</v>
      </c>
      <c r="H16" s="74">
        <v>401.66500000000002</v>
      </c>
      <c r="I16" s="74">
        <v>360.45</v>
      </c>
      <c r="J16" s="74">
        <v>439.45</v>
      </c>
      <c r="K16" s="74">
        <v>478.3</v>
      </c>
      <c r="L16" s="74">
        <v>472.7</v>
      </c>
      <c r="M16" s="74">
        <v>401.35</v>
      </c>
      <c r="N16" s="74">
        <v>449.85</v>
      </c>
      <c r="O16" s="74">
        <v>490</v>
      </c>
      <c r="P16" s="74">
        <v>448.75</v>
      </c>
      <c r="Q16" s="74">
        <v>438.4</v>
      </c>
      <c r="R16" s="74">
        <v>5230.6149999999998</v>
      </c>
    </row>
    <row r="17" spans="1:18" x14ac:dyDescent="0.25">
      <c r="A17" s="1"/>
      <c r="B17" s="72" t="s">
        <v>554</v>
      </c>
      <c r="C17" s="72" t="s">
        <v>915</v>
      </c>
      <c r="D17" s="72" t="s">
        <v>61</v>
      </c>
      <c r="E17" s="73" t="s">
        <v>538</v>
      </c>
      <c r="F17" s="74">
        <v>447.9</v>
      </c>
      <c r="G17" s="74">
        <v>382.7</v>
      </c>
      <c r="H17" s="74">
        <v>473</v>
      </c>
      <c r="I17" s="74">
        <v>474.35</v>
      </c>
      <c r="J17" s="74">
        <v>484.85</v>
      </c>
      <c r="K17" s="74">
        <v>433.9</v>
      </c>
      <c r="L17" s="74">
        <v>116.9</v>
      </c>
      <c r="M17" s="74">
        <v>168.9</v>
      </c>
      <c r="N17" s="74">
        <v>244.8</v>
      </c>
      <c r="O17" s="74">
        <v>312.05</v>
      </c>
      <c r="P17" s="74">
        <v>482.8</v>
      </c>
      <c r="Q17" s="74">
        <v>482.2</v>
      </c>
      <c r="R17" s="74">
        <v>4504.3500000000004</v>
      </c>
    </row>
    <row r="18" spans="1:18" x14ac:dyDescent="0.25">
      <c r="A18" s="1"/>
      <c r="B18" s="72" t="s">
        <v>58</v>
      </c>
      <c r="C18" s="72" t="s">
        <v>59</v>
      </c>
      <c r="D18" s="72" t="s">
        <v>61</v>
      </c>
      <c r="E18" s="73" t="s">
        <v>538</v>
      </c>
      <c r="F18" s="74">
        <v>4638.2</v>
      </c>
      <c r="G18" s="74">
        <v>4391.55</v>
      </c>
      <c r="H18" s="74">
        <v>4518.3</v>
      </c>
      <c r="I18" s="74">
        <v>4657</v>
      </c>
      <c r="J18" s="74">
        <v>4604.5</v>
      </c>
      <c r="K18" s="74">
        <v>4753.8</v>
      </c>
      <c r="L18" s="74">
        <v>4941.45</v>
      </c>
      <c r="M18" s="74">
        <v>4045.45</v>
      </c>
      <c r="N18" s="74">
        <v>4573.8999999999996</v>
      </c>
      <c r="O18" s="74">
        <v>4342.8500000000004</v>
      </c>
      <c r="P18" s="74">
        <v>4563.8999999999996</v>
      </c>
      <c r="Q18" s="74">
        <v>4768.3</v>
      </c>
      <c r="R18" s="74">
        <v>54799.199999999997</v>
      </c>
    </row>
    <row r="19" spans="1:18" x14ac:dyDescent="0.25">
      <c r="A19" s="1"/>
      <c r="B19" s="72" t="s">
        <v>548</v>
      </c>
      <c r="C19" s="72" t="s">
        <v>916</v>
      </c>
      <c r="D19" s="72" t="s">
        <v>61</v>
      </c>
      <c r="E19" s="73" t="s">
        <v>538</v>
      </c>
      <c r="F19" s="74">
        <v>452.096</v>
      </c>
      <c r="G19" s="74">
        <v>453.6</v>
      </c>
      <c r="H19" s="74">
        <v>453.6</v>
      </c>
      <c r="I19" s="74">
        <v>453.6</v>
      </c>
      <c r="J19" s="74">
        <v>453.5</v>
      </c>
      <c r="K19" s="74">
        <v>460.9</v>
      </c>
      <c r="L19" s="74">
        <v>464.11498999999998</v>
      </c>
      <c r="M19" s="74">
        <v>354.3</v>
      </c>
      <c r="N19" s="74">
        <v>416.7</v>
      </c>
      <c r="O19" s="74">
        <v>417.59</v>
      </c>
      <c r="P19" s="74">
        <v>433.95</v>
      </c>
      <c r="Q19" s="74">
        <v>457.65</v>
      </c>
      <c r="R19" s="74">
        <v>5271.6009899999999</v>
      </c>
    </row>
    <row r="20" spans="1:18" x14ac:dyDescent="0.25">
      <c r="A20" s="1"/>
      <c r="B20" s="72" t="s">
        <v>550</v>
      </c>
      <c r="C20" s="72" t="s">
        <v>1072</v>
      </c>
      <c r="D20" s="72" t="s">
        <v>61</v>
      </c>
      <c r="E20" s="73" t="s">
        <v>538</v>
      </c>
      <c r="F20" s="74"/>
      <c r="G20" s="74"/>
      <c r="H20" s="74"/>
      <c r="I20" s="74"/>
      <c r="J20" s="74"/>
      <c r="K20" s="74"/>
      <c r="L20" s="74"/>
      <c r="M20" s="74"/>
      <c r="N20" s="74"/>
      <c r="O20" s="74"/>
      <c r="P20" s="74"/>
      <c r="Q20" s="74"/>
      <c r="R20" s="74">
        <v>0</v>
      </c>
    </row>
    <row r="21" spans="1:18" x14ac:dyDescent="0.25">
      <c r="A21" s="1"/>
      <c r="B21" s="72" t="s">
        <v>550</v>
      </c>
      <c r="C21" s="72" t="s">
        <v>1073</v>
      </c>
      <c r="D21" s="72" t="s">
        <v>61</v>
      </c>
      <c r="E21" s="73" t="s">
        <v>538</v>
      </c>
      <c r="F21" s="74"/>
      <c r="G21" s="74"/>
      <c r="H21" s="74"/>
      <c r="I21" s="74"/>
      <c r="J21" s="74"/>
      <c r="K21" s="74"/>
      <c r="L21" s="74"/>
      <c r="M21" s="74"/>
      <c r="N21" s="74"/>
      <c r="O21" s="74"/>
      <c r="P21" s="74"/>
      <c r="Q21" s="74"/>
      <c r="R21" s="74">
        <v>0</v>
      </c>
    </row>
    <row r="22" spans="1:18" x14ac:dyDescent="0.25">
      <c r="A22" s="1"/>
      <c r="B22" s="72" t="s">
        <v>546</v>
      </c>
      <c r="C22" s="72" t="s">
        <v>917</v>
      </c>
      <c r="D22" s="72" t="s">
        <v>61</v>
      </c>
      <c r="E22" s="73" t="s">
        <v>538</v>
      </c>
      <c r="F22" s="74">
        <v>3522.65</v>
      </c>
      <c r="G22" s="74">
        <v>3509.6</v>
      </c>
      <c r="H22" s="74">
        <v>3449.55</v>
      </c>
      <c r="I22" s="74">
        <v>3607.9</v>
      </c>
      <c r="J22" s="74">
        <v>3511.8</v>
      </c>
      <c r="K22" s="74">
        <v>3592.45</v>
      </c>
      <c r="L22" s="74">
        <v>3510.2</v>
      </c>
      <c r="M22" s="74">
        <v>3418.75</v>
      </c>
      <c r="N22" s="74">
        <v>3509.05</v>
      </c>
      <c r="O22" s="74">
        <v>3484.5</v>
      </c>
      <c r="P22" s="74">
        <v>3436.95</v>
      </c>
      <c r="Q22" s="74">
        <v>3522.5</v>
      </c>
      <c r="R22" s="74">
        <v>42075.9</v>
      </c>
    </row>
    <row r="23" spans="1:18" x14ac:dyDescent="0.25">
      <c r="A23" s="1"/>
      <c r="B23" s="72" t="s">
        <v>546</v>
      </c>
      <c r="C23" s="72" t="s">
        <v>918</v>
      </c>
      <c r="D23" s="72" t="s">
        <v>61</v>
      </c>
      <c r="E23" s="73" t="s">
        <v>538</v>
      </c>
      <c r="F23" s="74">
        <v>1000.65</v>
      </c>
      <c r="G23" s="74">
        <v>1009.75</v>
      </c>
      <c r="H23" s="74">
        <v>1010.35</v>
      </c>
      <c r="I23" s="74">
        <v>1010.75</v>
      </c>
      <c r="J23" s="74">
        <v>1010.5</v>
      </c>
      <c r="K23" s="74">
        <v>1011.3</v>
      </c>
      <c r="L23" s="74">
        <v>1010.85</v>
      </c>
      <c r="M23" s="74">
        <v>1009.15</v>
      </c>
      <c r="N23" s="74">
        <v>980.25</v>
      </c>
      <c r="O23" s="74">
        <v>892.9</v>
      </c>
      <c r="P23" s="74">
        <v>349.2</v>
      </c>
      <c r="Q23" s="74">
        <v>1014.25</v>
      </c>
      <c r="R23" s="74">
        <v>11309.9</v>
      </c>
    </row>
    <row r="24" spans="1:18" x14ac:dyDescent="0.25">
      <c r="A24" s="1"/>
      <c r="B24" s="72" t="s">
        <v>573</v>
      </c>
      <c r="C24" s="72" t="s">
        <v>1074</v>
      </c>
      <c r="D24" s="72" t="s">
        <v>61</v>
      </c>
      <c r="E24" s="73" t="s">
        <v>540</v>
      </c>
      <c r="F24" s="74">
        <v>2.9</v>
      </c>
      <c r="G24" s="74">
        <v>2.65</v>
      </c>
      <c r="H24" s="74">
        <v>3.25</v>
      </c>
      <c r="I24" s="74">
        <v>3.1</v>
      </c>
      <c r="J24" s="74">
        <v>2.8</v>
      </c>
      <c r="K24" s="74">
        <v>3.15</v>
      </c>
      <c r="L24" s="74">
        <v>3.05</v>
      </c>
      <c r="M24" s="74">
        <v>2.9</v>
      </c>
      <c r="N24" s="74">
        <v>2.85</v>
      </c>
      <c r="O24" s="74">
        <v>2.65</v>
      </c>
      <c r="P24" s="74">
        <v>0.1</v>
      </c>
      <c r="Q24" s="74">
        <v>2.0499999999999998</v>
      </c>
      <c r="R24" s="74">
        <v>31.45</v>
      </c>
    </row>
    <row r="25" spans="1:18" x14ac:dyDescent="0.25">
      <c r="A25" s="1"/>
      <c r="B25" s="72" t="s">
        <v>555</v>
      </c>
      <c r="C25" s="72" t="s">
        <v>1075</v>
      </c>
      <c r="D25" s="72" t="s">
        <v>61</v>
      </c>
      <c r="E25" s="73" t="s">
        <v>540</v>
      </c>
      <c r="F25" s="74">
        <v>8.6999999999999993</v>
      </c>
      <c r="G25" s="74">
        <v>8.4499999999999993</v>
      </c>
      <c r="H25" s="74">
        <v>4.6500000000000004</v>
      </c>
      <c r="I25" s="74">
        <v>2.65</v>
      </c>
      <c r="J25" s="74">
        <v>5.75</v>
      </c>
      <c r="K25" s="74">
        <v>5.55</v>
      </c>
      <c r="L25" s="74">
        <v>6.1</v>
      </c>
      <c r="M25" s="74">
        <v>7.25</v>
      </c>
      <c r="N25" s="74">
        <v>7.9</v>
      </c>
      <c r="O25" s="74">
        <v>6.25</v>
      </c>
      <c r="P25" s="74">
        <v>3.1</v>
      </c>
      <c r="Q25" s="74">
        <v>4.4000000000000004</v>
      </c>
      <c r="R25" s="74">
        <v>70.75</v>
      </c>
    </row>
    <row r="26" spans="1:18" x14ac:dyDescent="0.25">
      <c r="A26" s="1"/>
      <c r="B26" s="72" t="s">
        <v>63</v>
      </c>
      <c r="C26" s="72" t="s">
        <v>919</v>
      </c>
      <c r="D26" s="72" t="s">
        <v>61</v>
      </c>
      <c r="E26" s="73" t="s">
        <v>538</v>
      </c>
      <c r="F26" s="74">
        <v>139</v>
      </c>
      <c r="G26" s="74">
        <v>137.44999999999999</v>
      </c>
      <c r="H26" s="74">
        <v>147.30000000000001</v>
      </c>
      <c r="I26" s="74">
        <v>152.1</v>
      </c>
      <c r="J26" s="74">
        <v>151.4</v>
      </c>
      <c r="K26" s="74">
        <v>150.55000000000001</v>
      </c>
      <c r="L26" s="74">
        <v>148.6</v>
      </c>
      <c r="M26" s="74">
        <v>148.6</v>
      </c>
      <c r="N26" s="74">
        <v>148.4</v>
      </c>
      <c r="O26" s="74">
        <v>152.5</v>
      </c>
      <c r="P26" s="74">
        <v>157.80000000000001</v>
      </c>
      <c r="Q26" s="74">
        <v>156.05000000000001</v>
      </c>
      <c r="R26" s="74">
        <v>1789.75</v>
      </c>
    </row>
    <row r="27" spans="1:18" x14ac:dyDescent="0.25">
      <c r="A27" s="1"/>
      <c r="B27" s="72" t="s">
        <v>63</v>
      </c>
      <c r="C27" s="72" t="s">
        <v>1076</v>
      </c>
      <c r="D27" s="72" t="s">
        <v>61</v>
      </c>
      <c r="E27" s="73" t="s">
        <v>538</v>
      </c>
      <c r="F27" s="74"/>
      <c r="G27" s="74"/>
      <c r="H27" s="74"/>
      <c r="I27" s="74"/>
      <c r="J27" s="74"/>
      <c r="K27" s="74"/>
      <c r="L27" s="74"/>
      <c r="M27" s="74"/>
      <c r="N27" s="74"/>
      <c r="O27" s="74"/>
      <c r="P27" s="74"/>
      <c r="Q27" s="74"/>
      <c r="R27" s="74">
        <v>0</v>
      </c>
    </row>
    <row r="28" spans="1:18" x14ac:dyDescent="0.25">
      <c r="A28" s="1"/>
      <c r="B28" s="72" t="s">
        <v>63</v>
      </c>
      <c r="C28" s="72" t="s">
        <v>920</v>
      </c>
      <c r="D28" s="72" t="s">
        <v>61</v>
      </c>
      <c r="E28" s="73" t="s">
        <v>538</v>
      </c>
      <c r="F28" s="74">
        <v>3412.75</v>
      </c>
      <c r="G28" s="74">
        <v>3419</v>
      </c>
      <c r="H28" s="74">
        <v>2782.3</v>
      </c>
      <c r="I28" s="74">
        <v>2742.85</v>
      </c>
      <c r="J28" s="74">
        <v>2735.45</v>
      </c>
      <c r="K28" s="74">
        <v>2714.55</v>
      </c>
      <c r="L28" s="74">
        <v>2720.9</v>
      </c>
      <c r="M28" s="74">
        <v>2731.4</v>
      </c>
      <c r="N28" s="74">
        <v>2748.75</v>
      </c>
      <c r="O28" s="74">
        <v>2196.9</v>
      </c>
      <c r="P28" s="74">
        <v>1913.3</v>
      </c>
      <c r="Q28" s="74">
        <v>1859.85</v>
      </c>
      <c r="R28" s="74">
        <v>31978</v>
      </c>
    </row>
    <row r="29" spans="1:18" x14ac:dyDescent="0.25">
      <c r="A29" s="1"/>
      <c r="B29" s="72" t="s">
        <v>63</v>
      </c>
      <c r="C29" s="72" t="s">
        <v>1077</v>
      </c>
      <c r="D29" s="72" t="s">
        <v>61</v>
      </c>
      <c r="E29" s="73" t="s">
        <v>538</v>
      </c>
      <c r="F29" s="74"/>
      <c r="G29" s="74"/>
      <c r="H29" s="74"/>
      <c r="I29" s="74"/>
      <c r="J29" s="74"/>
      <c r="K29" s="74"/>
      <c r="L29" s="74"/>
      <c r="M29" s="74"/>
      <c r="N29" s="74"/>
      <c r="O29" s="74"/>
      <c r="P29" s="74"/>
      <c r="Q29" s="74"/>
      <c r="R29" s="74">
        <v>0</v>
      </c>
    </row>
    <row r="30" spans="1:18" x14ac:dyDescent="0.25">
      <c r="A30" s="1"/>
      <c r="B30" s="72" t="s">
        <v>63</v>
      </c>
      <c r="C30" s="72" t="s">
        <v>1078</v>
      </c>
      <c r="D30" s="72" t="s">
        <v>61</v>
      </c>
      <c r="E30" s="73" t="s">
        <v>539</v>
      </c>
      <c r="F30" s="74">
        <v>31.35</v>
      </c>
      <c r="G30" s="74">
        <v>145.44999999999999</v>
      </c>
      <c r="H30" s="74">
        <v>45.5</v>
      </c>
      <c r="I30" s="74"/>
      <c r="J30" s="74"/>
      <c r="K30" s="74">
        <v>37.65</v>
      </c>
      <c r="L30" s="74"/>
      <c r="M30" s="74"/>
      <c r="N30" s="74"/>
      <c r="O30" s="74"/>
      <c r="P30" s="74"/>
      <c r="Q30" s="74">
        <v>31.8</v>
      </c>
      <c r="R30" s="74">
        <v>291.75</v>
      </c>
    </row>
    <row r="31" spans="1:18" x14ac:dyDescent="0.25">
      <c r="A31" s="1"/>
      <c r="B31" s="72" t="s">
        <v>63</v>
      </c>
      <c r="C31" s="72" t="s">
        <v>1078</v>
      </c>
      <c r="D31" s="72" t="s">
        <v>1079</v>
      </c>
      <c r="E31" s="73" t="s">
        <v>539</v>
      </c>
      <c r="F31" s="74">
        <v>48.7</v>
      </c>
      <c r="G31" s="74">
        <v>165.65</v>
      </c>
      <c r="H31" s="74">
        <v>55.35</v>
      </c>
      <c r="I31" s="74"/>
      <c r="J31" s="74"/>
      <c r="K31" s="74">
        <v>36.15</v>
      </c>
      <c r="L31" s="74"/>
      <c r="M31" s="74"/>
      <c r="N31" s="74"/>
      <c r="O31" s="74"/>
      <c r="P31" s="74"/>
      <c r="Q31" s="74"/>
      <c r="R31" s="74">
        <v>305.85000000000002</v>
      </c>
    </row>
    <row r="32" spans="1:18" x14ac:dyDescent="0.25">
      <c r="A32" s="1"/>
      <c r="B32" s="72" t="s">
        <v>63</v>
      </c>
      <c r="C32" s="72" t="s">
        <v>1080</v>
      </c>
      <c r="D32" s="72" t="s">
        <v>61</v>
      </c>
      <c r="E32" s="73" t="s">
        <v>539</v>
      </c>
      <c r="F32" s="74">
        <v>91.65</v>
      </c>
      <c r="G32" s="74">
        <v>284.25</v>
      </c>
      <c r="H32" s="74">
        <v>133.4</v>
      </c>
      <c r="I32" s="74"/>
      <c r="J32" s="74"/>
      <c r="K32" s="74">
        <v>182.45</v>
      </c>
      <c r="L32" s="74">
        <v>61.3</v>
      </c>
      <c r="M32" s="74"/>
      <c r="N32" s="74">
        <v>101.3</v>
      </c>
      <c r="O32" s="74">
        <v>155.80000000000001</v>
      </c>
      <c r="P32" s="74">
        <v>219.6</v>
      </c>
      <c r="Q32" s="74">
        <v>80.45</v>
      </c>
      <c r="R32" s="74">
        <v>1310.2</v>
      </c>
    </row>
    <row r="33" spans="1:18" x14ac:dyDescent="0.25">
      <c r="A33" s="1"/>
      <c r="B33" s="72" t="s">
        <v>574</v>
      </c>
      <c r="C33" s="72" t="s">
        <v>921</v>
      </c>
      <c r="D33" s="72" t="s">
        <v>341</v>
      </c>
      <c r="E33" s="73" t="s">
        <v>538</v>
      </c>
      <c r="F33" s="74">
        <v>475.4</v>
      </c>
      <c r="G33" s="74">
        <v>475.2</v>
      </c>
      <c r="H33" s="74">
        <v>475.25</v>
      </c>
      <c r="I33" s="74">
        <v>475.3</v>
      </c>
      <c r="J33" s="74">
        <v>475.3</v>
      </c>
      <c r="K33" s="74">
        <v>475.05</v>
      </c>
      <c r="L33" s="74">
        <v>475.75</v>
      </c>
      <c r="M33" s="74">
        <v>474.75</v>
      </c>
      <c r="N33" s="74">
        <v>474.5</v>
      </c>
      <c r="O33" s="74">
        <v>477.6</v>
      </c>
      <c r="P33" s="74">
        <v>475.75</v>
      </c>
      <c r="Q33" s="74">
        <v>475.3</v>
      </c>
      <c r="R33" s="74">
        <v>5705.15</v>
      </c>
    </row>
    <row r="34" spans="1:18" x14ac:dyDescent="0.25">
      <c r="A34" s="1"/>
      <c r="B34" s="72" t="s">
        <v>574</v>
      </c>
      <c r="C34" s="72" t="s">
        <v>922</v>
      </c>
      <c r="D34" s="72" t="s">
        <v>61</v>
      </c>
      <c r="E34" s="73" t="s">
        <v>538</v>
      </c>
      <c r="F34" s="74">
        <v>479.17444999999998</v>
      </c>
      <c r="G34" s="74">
        <v>480.9</v>
      </c>
      <c r="H34" s="74">
        <v>484.5</v>
      </c>
      <c r="I34" s="74">
        <v>485.15</v>
      </c>
      <c r="J34" s="74">
        <v>483.95</v>
      </c>
      <c r="K34" s="74">
        <v>484.4</v>
      </c>
      <c r="L34" s="74">
        <v>484</v>
      </c>
      <c r="M34" s="74">
        <v>482.25</v>
      </c>
      <c r="N34" s="74">
        <v>482.6</v>
      </c>
      <c r="O34" s="74">
        <v>482.75</v>
      </c>
      <c r="P34" s="74">
        <v>483.3</v>
      </c>
      <c r="Q34" s="74">
        <v>482.45</v>
      </c>
      <c r="R34" s="74">
        <v>5795.4244500000004</v>
      </c>
    </row>
    <row r="35" spans="1:18" x14ac:dyDescent="0.25">
      <c r="A35" s="1"/>
      <c r="B35" s="72" t="s">
        <v>574</v>
      </c>
      <c r="C35" s="72" t="s">
        <v>923</v>
      </c>
      <c r="D35" s="72" t="s">
        <v>61</v>
      </c>
      <c r="E35" s="73" t="s">
        <v>538</v>
      </c>
      <c r="F35" s="74">
        <v>477.74955</v>
      </c>
      <c r="G35" s="74">
        <v>484.5</v>
      </c>
      <c r="H35" s="74">
        <v>484.7</v>
      </c>
      <c r="I35" s="74">
        <v>484.65</v>
      </c>
      <c r="J35" s="74">
        <v>484.7</v>
      </c>
      <c r="K35" s="74">
        <v>484.75</v>
      </c>
      <c r="L35" s="74">
        <v>484.85</v>
      </c>
      <c r="M35" s="74">
        <v>484.8</v>
      </c>
      <c r="N35" s="74">
        <v>484.8</v>
      </c>
      <c r="O35" s="74">
        <v>484.85</v>
      </c>
      <c r="P35" s="74">
        <v>484.8</v>
      </c>
      <c r="Q35" s="74">
        <v>484.85</v>
      </c>
      <c r="R35" s="74">
        <v>5809.9995500000005</v>
      </c>
    </row>
    <row r="36" spans="1:18" x14ac:dyDescent="0.25">
      <c r="A36" s="1"/>
      <c r="B36" s="72" t="s">
        <v>574</v>
      </c>
      <c r="C36" s="72" t="s">
        <v>924</v>
      </c>
      <c r="D36" s="72" t="s">
        <v>341</v>
      </c>
      <c r="E36" s="73" t="s">
        <v>538</v>
      </c>
      <c r="F36" s="74">
        <v>314.91645</v>
      </c>
      <c r="G36" s="74">
        <v>313</v>
      </c>
      <c r="H36" s="74">
        <v>316.8</v>
      </c>
      <c r="I36" s="74">
        <v>316.85000000000002</v>
      </c>
      <c r="J36" s="74">
        <v>316.8</v>
      </c>
      <c r="K36" s="74">
        <v>316.5</v>
      </c>
      <c r="L36" s="74">
        <v>298.7</v>
      </c>
      <c r="M36" s="74">
        <v>314.64999999999998</v>
      </c>
      <c r="N36" s="74">
        <v>314.8</v>
      </c>
      <c r="O36" s="74">
        <v>314.64999999999998</v>
      </c>
      <c r="P36" s="74">
        <v>314.64999999999998</v>
      </c>
      <c r="Q36" s="74">
        <v>314.64999999999998</v>
      </c>
      <c r="R36" s="74">
        <v>3766.9664499999999</v>
      </c>
    </row>
    <row r="37" spans="1:18" x14ac:dyDescent="0.25">
      <c r="A37" s="1"/>
      <c r="B37" s="72" t="s">
        <v>542</v>
      </c>
      <c r="C37" s="72" t="s">
        <v>925</v>
      </c>
      <c r="D37" s="72" t="s">
        <v>61</v>
      </c>
      <c r="E37" s="73" t="s">
        <v>538</v>
      </c>
      <c r="F37" s="74">
        <v>3883.75</v>
      </c>
      <c r="G37" s="74">
        <v>3985.6</v>
      </c>
      <c r="H37" s="74">
        <v>3974.7</v>
      </c>
      <c r="I37" s="74">
        <v>3979.55</v>
      </c>
      <c r="J37" s="74">
        <v>3988.2</v>
      </c>
      <c r="K37" s="74">
        <v>3967.15</v>
      </c>
      <c r="L37" s="74">
        <v>3974.5</v>
      </c>
      <c r="M37" s="74">
        <v>3948.1</v>
      </c>
      <c r="N37" s="74">
        <v>3973.05</v>
      </c>
      <c r="O37" s="74">
        <v>3971.3</v>
      </c>
      <c r="P37" s="74">
        <v>3954.45</v>
      </c>
      <c r="Q37" s="74">
        <v>3967.95</v>
      </c>
      <c r="R37" s="74">
        <v>47568.3</v>
      </c>
    </row>
    <row r="38" spans="1:18" x14ac:dyDescent="0.25">
      <c r="A38" s="1"/>
      <c r="B38" s="72" t="s">
        <v>14</v>
      </c>
      <c r="C38" s="72" t="s">
        <v>926</v>
      </c>
      <c r="D38" s="72" t="s">
        <v>61</v>
      </c>
      <c r="E38" s="73" t="s">
        <v>538</v>
      </c>
      <c r="F38" s="74">
        <v>194.3</v>
      </c>
      <c r="G38" s="74">
        <v>204.8</v>
      </c>
      <c r="H38" s="74">
        <v>236.6</v>
      </c>
      <c r="I38" s="74">
        <v>240.15</v>
      </c>
      <c r="J38" s="74">
        <v>237.4</v>
      </c>
      <c r="K38" s="74">
        <v>240.5</v>
      </c>
      <c r="L38" s="74">
        <v>238.7</v>
      </c>
      <c r="M38" s="74">
        <v>238.55</v>
      </c>
      <c r="N38" s="74">
        <v>256.25</v>
      </c>
      <c r="O38" s="74">
        <v>240.2</v>
      </c>
      <c r="P38" s="74">
        <v>240.3</v>
      </c>
      <c r="Q38" s="74">
        <v>237.85</v>
      </c>
      <c r="R38" s="74">
        <v>2805.6</v>
      </c>
    </row>
    <row r="39" spans="1:18" x14ac:dyDescent="0.25">
      <c r="A39" s="1"/>
      <c r="B39" s="72" t="s">
        <v>14</v>
      </c>
      <c r="C39" s="72" t="s">
        <v>927</v>
      </c>
      <c r="D39" s="72" t="s">
        <v>61</v>
      </c>
      <c r="E39" s="73" t="s">
        <v>538</v>
      </c>
      <c r="F39" s="74">
        <v>130.65</v>
      </c>
      <c r="G39" s="74">
        <v>136.55000000000001</v>
      </c>
      <c r="H39" s="74">
        <v>158.55000000000001</v>
      </c>
      <c r="I39" s="74">
        <v>159.65</v>
      </c>
      <c r="J39" s="74">
        <v>157.75</v>
      </c>
      <c r="K39" s="74">
        <v>154.85</v>
      </c>
      <c r="L39" s="74">
        <v>157.4</v>
      </c>
      <c r="M39" s="74">
        <v>157.4</v>
      </c>
      <c r="N39" s="74">
        <v>166.5</v>
      </c>
      <c r="O39" s="74">
        <v>158.5</v>
      </c>
      <c r="P39" s="74">
        <v>158.30000000000001</v>
      </c>
      <c r="Q39" s="74">
        <v>146.6</v>
      </c>
      <c r="R39" s="74">
        <v>1842.7</v>
      </c>
    </row>
    <row r="40" spans="1:18" x14ac:dyDescent="0.25">
      <c r="A40" s="1"/>
      <c r="B40" s="72" t="s">
        <v>14</v>
      </c>
      <c r="C40" s="72" t="s">
        <v>1081</v>
      </c>
      <c r="D40" s="72" t="s">
        <v>1082</v>
      </c>
      <c r="E40" s="73" t="s">
        <v>539</v>
      </c>
      <c r="F40" s="74">
        <v>54.4</v>
      </c>
      <c r="G40" s="74"/>
      <c r="H40" s="74"/>
      <c r="I40" s="74"/>
      <c r="J40" s="74"/>
      <c r="K40" s="74"/>
      <c r="L40" s="74"/>
      <c r="M40" s="74"/>
      <c r="N40" s="74"/>
      <c r="O40" s="74"/>
      <c r="P40" s="74"/>
      <c r="Q40" s="74"/>
      <c r="R40" s="74">
        <v>54.4</v>
      </c>
    </row>
    <row r="41" spans="1:18" x14ac:dyDescent="0.25">
      <c r="A41" s="1"/>
      <c r="B41" s="72" t="s">
        <v>570</v>
      </c>
      <c r="C41" s="72" t="s">
        <v>928</v>
      </c>
      <c r="D41" s="72" t="s">
        <v>61</v>
      </c>
      <c r="E41" s="73" t="s">
        <v>538</v>
      </c>
      <c r="F41" s="74">
        <v>75.75</v>
      </c>
      <c r="G41" s="74">
        <v>57</v>
      </c>
      <c r="H41" s="74">
        <v>63.45</v>
      </c>
      <c r="I41" s="74">
        <v>67.599999999999994</v>
      </c>
      <c r="J41" s="74">
        <v>61</v>
      </c>
      <c r="K41" s="74">
        <v>71.05</v>
      </c>
      <c r="L41" s="74">
        <v>37.25</v>
      </c>
      <c r="M41" s="74">
        <v>65.900000000000006</v>
      </c>
      <c r="N41" s="74">
        <v>69.05</v>
      </c>
      <c r="O41" s="74">
        <v>68.599999999999994</v>
      </c>
      <c r="P41" s="74">
        <v>69.650000000000006</v>
      </c>
      <c r="Q41" s="74">
        <v>73.849999999999994</v>
      </c>
      <c r="R41" s="74">
        <v>780.15</v>
      </c>
    </row>
    <row r="42" spans="1:18" x14ac:dyDescent="0.25">
      <c r="A42" s="1"/>
      <c r="B42" s="72" t="s">
        <v>68</v>
      </c>
      <c r="C42" s="72" t="s">
        <v>69</v>
      </c>
      <c r="D42" s="72" t="s">
        <v>61</v>
      </c>
      <c r="E42" s="73" t="s">
        <v>538</v>
      </c>
      <c r="F42" s="74">
        <v>2566.9</v>
      </c>
      <c r="G42" s="74">
        <v>14892.065000000001</v>
      </c>
      <c r="H42" s="74">
        <v>15452.85</v>
      </c>
      <c r="I42" s="74">
        <v>15726.2</v>
      </c>
      <c r="J42" s="74">
        <v>15759.6</v>
      </c>
      <c r="K42" s="74">
        <v>15779.75</v>
      </c>
      <c r="L42" s="74">
        <v>15789.25</v>
      </c>
      <c r="M42" s="74">
        <v>15793.5</v>
      </c>
      <c r="N42" s="74">
        <v>15795.4</v>
      </c>
      <c r="O42" s="74">
        <v>15582.35</v>
      </c>
      <c r="P42" s="74">
        <v>15804.4</v>
      </c>
      <c r="Q42" s="74">
        <v>15800.9</v>
      </c>
      <c r="R42" s="74">
        <v>174743.16500000001</v>
      </c>
    </row>
    <row r="43" spans="1:18" x14ac:dyDescent="0.25">
      <c r="A43" s="1"/>
      <c r="B43" s="72" t="s">
        <v>68</v>
      </c>
      <c r="C43" s="72" t="s">
        <v>929</v>
      </c>
      <c r="D43" s="72" t="s">
        <v>61</v>
      </c>
      <c r="E43" s="73" t="s">
        <v>538</v>
      </c>
      <c r="F43" s="74">
        <v>700.6</v>
      </c>
      <c r="G43" s="74">
        <v>4978.8850000000002</v>
      </c>
      <c r="H43" s="74">
        <v>5119.5</v>
      </c>
      <c r="I43" s="74">
        <v>5135.55</v>
      </c>
      <c r="J43" s="74">
        <v>5132.8999999999996</v>
      </c>
      <c r="K43" s="74">
        <v>5133.45</v>
      </c>
      <c r="L43" s="74">
        <v>5176.75</v>
      </c>
      <c r="M43" s="74">
        <v>5229.8</v>
      </c>
      <c r="N43" s="74">
        <v>4514.95</v>
      </c>
      <c r="O43" s="74">
        <v>3502.35</v>
      </c>
      <c r="P43" s="74">
        <v>3503.5</v>
      </c>
      <c r="Q43" s="74">
        <v>3501.65</v>
      </c>
      <c r="R43" s="74">
        <v>51629.885000000002</v>
      </c>
    </row>
    <row r="44" spans="1:18" x14ac:dyDescent="0.25">
      <c r="A44" s="1"/>
      <c r="B44" s="72" t="s">
        <v>68</v>
      </c>
      <c r="C44" s="72" t="s">
        <v>1083</v>
      </c>
      <c r="D44" s="72" t="s">
        <v>1084</v>
      </c>
      <c r="E44" s="73" t="s">
        <v>539</v>
      </c>
      <c r="F44" s="74">
        <v>89.8</v>
      </c>
      <c r="G44" s="74">
        <v>116.35</v>
      </c>
      <c r="H44" s="74">
        <v>178.65</v>
      </c>
      <c r="I44" s="74">
        <v>183.55</v>
      </c>
      <c r="J44" s="74">
        <v>183.85</v>
      </c>
      <c r="K44" s="74">
        <v>183.05</v>
      </c>
      <c r="L44" s="74">
        <v>183.9</v>
      </c>
      <c r="M44" s="74">
        <v>103.45</v>
      </c>
      <c r="N44" s="74">
        <v>180.3</v>
      </c>
      <c r="O44" s="74">
        <v>176.65</v>
      </c>
      <c r="P44" s="74">
        <v>8.15</v>
      </c>
      <c r="Q44" s="74">
        <v>177.75</v>
      </c>
      <c r="R44" s="74">
        <v>1765.45</v>
      </c>
    </row>
    <row r="45" spans="1:18" x14ac:dyDescent="0.25">
      <c r="A45" s="1"/>
      <c r="B45" s="72" t="s">
        <v>68</v>
      </c>
      <c r="C45" s="72" t="s">
        <v>1083</v>
      </c>
      <c r="D45" s="72" t="s">
        <v>270</v>
      </c>
      <c r="E45" s="73" t="s">
        <v>539</v>
      </c>
      <c r="F45" s="74">
        <v>92.8</v>
      </c>
      <c r="G45" s="74">
        <v>116.1</v>
      </c>
      <c r="H45" s="74">
        <v>180.15</v>
      </c>
      <c r="I45" s="74">
        <v>183.8</v>
      </c>
      <c r="J45" s="74">
        <v>184</v>
      </c>
      <c r="K45" s="74">
        <v>184.3</v>
      </c>
      <c r="L45" s="74">
        <v>184.15</v>
      </c>
      <c r="M45" s="74">
        <v>92.25</v>
      </c>
      <c r="N45" s="74">
        <v>180.55</v>
      </c>
      <c r="O45" s="74">
        <v>179.7</v>
      </c>
      <c r="P45" s="74">
        <v>170.42</v>
      </c>
      <c r="Q45" s="74">
        <v>2.35</v>
      </c>
      <c r="R45" s="74">
        <v>1750.57</v>
      </c>
    </row>
    <row r="46" spans="1:18" ht="28.5" x14ac:dyDescent="0.25">
      <c r="A46" s="1"/>
      <c r="B46" s="72" t="s">
        <v>560</v>
      </c>
      <c r="C46" s="72" t="s">
        <v>930</v>
      </c>
      <c r="D46" s="72" t="s">
        <v>61</v>
      </c>
      <c r="E46" s="73" t="s">
        <v>538</v>
      </c>
      <c r="F46" s="74">
        <v>37.700000000000003</v>
      </c>
      <c r="G46" s="74">
        <v>113.95</v>
      </c>
      <c r="H46" s="74">
        <v>120.55</v>
      </c>
      <c r="I46" s="74">
        <v>120.95</v>
      </c>
      <c r="J46" s="74">
        <v>121.85</v>
      </c>
      <c r="K46" s="74">
        <v>119.75</v>
      </c>
      <c r="L46" s="74">
        <v>121.9</v>
      </c>
      <c r="M46" s="74">
        <v>122.1</v>
      </c>
      <c r="N46" s="74">
        <v>121.9</v>
      </c>
      <c r="O46" s="74">
        <v>122.6</v>
      </c>
      <c r="P46" s="74">
        <v>121.3</v>
      </c>
      <c r="Q46" s="74">
        <v>122.45</v>
      </c>
      <c r="R46" s="74">
        <v>1367</v>
      </c>
    </row>
    <row r="47" spans="1:18" ht="28.5" x14ac:dyDescent="0.25">
      <c r="A47" s="1"/>
      <c r="B47" s="72" t="s">
        <v>561</v>
      </c>
      <c r="C47" s="72" t="s">
        <v>931</v>
      </c>
      <c r="D47" s="72" t="s">
        <v>61</v>
      </c>
      <c r="E47" s="73" t="s">
        <v>538</v>
      </c>
      <c r="F47" s="74">
        <v>488</v>
      </c>
      <c r="G47" s="74">
        <v>488.6</v>
      </c>
      <c r="H47" s="74">
        <v>487.45</v>
      </c>
      <c r="I47" s="74">
        <v>489.35</v>
      </c>
      <c r="J47" s="74">
        <v>489.4</v>
      </c>
      <c r="K47" s="74">
        <v>488.25</v>
      </c>
      <c r="L47" s="74">
        <v>489.45</v>
      </c>
      <c r="M47" s="74">
        <v>490.55</v>
      </c>
      <c r="N47" s="74">
        <v>488.6</v>
      </c>
      <c r="O47" s="74">
        <v>439.2</v>
      </c>
      <c r="P47" s="74">
        <v>490.6</v>
      </c>
      <c r="Q47" s="74">
        <v>490.9</v>
      </c>
      <c r="R47" s="74">
        <v>5820.35</v>
      </c>
    </row>
    <row r="48" spans="1:18" x14ac:dyDescent="0.25">
      <c r="A48" s="1"/>
      <c r="B48" s="72" t="s">
        <v>71</v>
      </c>
      <c r="C48" s="72" t="s">
        <v>72</v>
      </c>
      <c r="D48" s="72" t="s">
        <v>61</v>
      </c>
      <c r="E48" s="73" t="s">
        <v>538</v>
      </c>
      <c r="F48" s="74">
        <v>10655.8</v>
      </c>
      <c r="G48" s="74">
        <v>9722.0499999999993</v>
      </c>
      <c r="H48" s="74">
        <v>8821.0499999999993</v>
      </c>
      <c r="I48" s="74">
        <v>9256.2000000000007</v>
      </c>
      <c r="J48" s="74">
        <v>9050.0499999999993</v>
      </c>
      <c r="K48" s="74">
        <v>9418.4500000000007</v>
      </c>
      <c r="L48" s="74">
        <v>9571.4</v>
      </c>
      <c r="M48" s="74">
        <v>9089.2999999999993</v>
      </c>
      <c r="N48" s="74">
        <v>8991.0499999999993</v>
      </c>
      <c r="O48" s="74">
        <v>9204.65</v>
      </c>
      <c r="P48" s="74">
        <v>9166.65</v>
      </c>
      <c r="Q48" s="74">
        <v>9114.7999999999993</v>
      </c>
      <c r="R48" s="74">
        <v>112061.45</v>
      </c>
    </row>
    <row r="49" spans="1:18" x14ac:dyDescent="0.25">
      <c r="A49" s="1"/>
      <c r="B49" s="72" t="s">
        <v>71</v>
      </c>
      <c r="C49" s="72" t="s">
        <v>932</v>
      </c>
      <c r="D49" s="72" t="s">
        <v>61</v>
      </c>
      <c r="E49" s="73" t="s">
        <v>538</v>
      </c>
      <c r="F49" s="74">
        <v>45.6</v>
      </c>
      <c r="G49" s="74">
        <v>156</v>
      </c>
      <c r="H49" s="74">
        <v>156</v>
      </c>
      <c r="I49" s="74">
        <v>156</v>
      </c>
      <c r="J49" s="74">
        <v>156</v>
      </c>
      <c r="K49" s="74">
        <v>156</v>
      </c>
      <c r="L49" s="74">
        <v>156</v>
      </c>
      <c r="M49" s="74">
        <v>156</v>
      </c>
      <c r="N49" s="74">
        <v>156</v>
      </c>
      <c r="O49" s="74">
        <v>156</v>
      </c>
      <c r="P49" s="74">
        <v>156</v>
      </c>
      <c r="Q49" s="74">
        <v>156</v>
      </c>
      <c r="R49" s="74">
        <v>1761.6</v>
      </c>
    </row>
    <row r="50" spans="1:18" x14ac:dyDescent="0.25">
      <c r="A50" s="1"/>
      <c r="B50" s="72" t="s">
        <v>933</v>
      </c>
      <c r="C50" s="72" t="s">
        <v>934</v>
      </c>
      <c r="D50" s="72" t="s">
        <v>61</v>
      </c>
      <c r="E50" s="73" t="s">
        <v>538</v>
      </c>
      <c r="F50" s="74">
        <v>2215.9499999999998</v>
      </c>
      <c r="G50" s="74">
        <v>1485.5</v>
      </c>
      <c r="H50" s="74">
        <v>1808.05</v>
      </c>
      <c r="I50" s="74">
        <v>1803.65</v>
      </c>
      <c r="J50" s="74">
        <v>1768.71</v>
      </c>
      <c r="K50" s="74">
        <v>1883.4</v>
      </c>
      <c r="L50" s="74">
        <v>1912.55</v>
      </c>
      <c r="M50" s="74">
        <v>1858.7</v>
      </c>
      <c r="N50" s="74">
        <v>1762</v>
      </c>
      <c r="O50" s="74">
        <v>1839.1</v>
      </c>
      <c r="P50" s="74">
        <v>1838.9</v>
      </c>
      <c r="Q50" s="74">
        <v>1851.1</v>
      </c>
      <c r="R50" s="74">
        <v>22027.61</v>
      </c>
    </row>
    <row r="51" spans="1:18" x14ac:dyDescent="0.25">
      <c r="A51" s="1"/>
      <c r="B51" s="72" t="s">
        <v>562</v>
      </c>
      <c r="C51" s="72" t="s">
        <v>935</v>
      </c>
      <c r="D51" s="72" t="s">
        <v>61</v>
      </c>
      <c r="E51" s="73" t="s">
        <v>538</v>
      </c>
      <c r="F51" s="74">
        <v>479.8</v>
      </c>
      <c r="G51" s="74">
        <v>479.2</v>
      </c>
      <c r="H51" s="74">
        <v>309.75</v>
      </c>
      <c r="I51" s="74">
        <v>296.39999999999998</v>
      </c>
      <c r="J51" s="74">
        <v>384</v>
      </c>
      <c r="K51" s="74">
        <v>384</v>
      </c>
      <c r="L51" s="74">
        <v>384</v>
      </c>
      <c r="M51" s="74">
        <v>275.95</v>
      </c>
      <c r="N51" s="74">
        <v>240.05</v>
      </c>
      <c r="O51" s="74">
        <v>281</v>
      </c>
      <c r="P51" s="74">
        <v>425.35</v>
      </c>
      <c r="Q51" s="74">
        <v>469.85</v>
      </c>
      <c r="R51" s="74">
        <v>4409.3500000000004</v>
      </c>
    </row>
    <row r="52" spans="1:18" x14ac:dyDescent="0.25">
      <c r="A52" s="1"/>
      <c r="B52" s="72" t="s">
        <v>563</v>
      </c>
      <c r="C52" s="72" t="s">
        <v>936</v>
      </c>
      <c r="D52" s="72" t="s">
        <v>61</v>
      </c>
      <c r="E52" s="73" t="s">
        <v>538</v>
      </c>
      <c r="F52" s="74">
        <v>453.95</v>
      </c>
      <c r="G52" s="74">
        <v>454.05</v>
      </c>
      <c r="H52" s="74">
        <v>451.95</v>
      </c>
      <c r="I52" s="74">
        <v>448.4</v>
      </c>
      <c r="J52" s="74">
        <v>427.45</v>
      </c>
      <c r="K52" s="74">
        <v>427.75</v>
      </c>
      <c r="L52" s="74">
        <v>408.2</v>
      </c>
      <c r="M52" s="74">
        <v>430.85</v>
      </c>
      <c r="N52" s="74">
        <v>426.8</v>
      </c>
      <c r="O52" s="74">
        <v>442.25</v>
      </c>
      <c r="P52" s="74">
        <v>448.8</v>
      </c>
      <c r="Q52" s="74">
        <v>441.45</v>
      </c>
      <c r="R52" s="74">
        <v>5261.9</v>
      </c>
    </row>
    <row r="53" spans="1:18" x14ac:dyDescent="0.25">
      <c r="A53" s="1"/>
      <c r="B53" s="72" t="s">
        <v>74</v>
      </c>
      <c r="C53" s="72" t="s">
        <v>1085</v>
      </c>
      <c r="D53" s="72" t="s">
        <v>1086</v>
      </c>
      <c r="E53" s="73" t="s">
        <v>539</v>
      </c>
      <c r="F53" s="74">
        <v>442.25</v>
      </c>
      <c r="G53" s="74"/>
      <c r="H53" s="74">
        <v>211.85</v>
      </c>
      <c r="I53" s="74">
        <v>282.85000000000002</v>
      </c>
      <c r="J53" s="74">
        <v>800.45</v>
      </c>
      <c r="K53" s="74">
        <v>1066.7</v>
      </c>
      <c r="L53" s="74">
        <v>1049.8</v>
      </c>
      <c r="M53" s="74">
        <v>679.3</v>
      </c>
      <c r="N53" s="74">
        <v>1035.25</v>
      </c>
      <c r="O53" s="74">
        <v>1070.7</v>
      </c>
      <c r="P53" s="74">
        <v>1060.25</v>
      </c>
      <c r="Q53" s="74">
        <v>1033.75</v>
      </c>
      <c r="R53" s="74">
        <v>8733.15</v>
      </c>
    </row>
    <row r="54" spans="1:18" x14ac:dyDescent="0.25">
      <c r="A54" s="1"/>
      <c r="B54" s="72" t="s">
        <v>74</v>
      </c>
      <c r="C54" s="72" t="s">
        <v>1087</v>
      </c>
      <c r="D54" s="72" t="s">
        <v>79</v>
      </c>
      <c r="E54" s="73" t="s">
        <v>539</v>
      </c>
      <c r="F54" s="74">
        <v>804.65</v>
      </c>
      <c r="G54" s="74">
        <v>576.79999999999995</v>
      </c>
      <c r="H54" s="74">
        <v>688.55</v>
      </c>
      <c r="I54" s="74">
        <v>719.35</v>
      </c>
      <c r="J54" s="74">
        <v>162.4</v>
      </c>
      <c r="K54" s="74"/>
      <c r="L54" s="74"/>
      <c r="M54" s="74">
        <v>366.95</v>
      </c>
      <c r="N54" s="74"/>
      <c r="O54" s="74">
        <v>63.5</v>
      </c>
      <c r="P54" s="74">
        <v>112.2</v>
      </c>
      <c r="Q54" s="74"/>
      <c r="R54" s="74">
        <v>3494.4</v>
      </c>
    </row>
    <row r="55" spans="1:18" ht="28.5" x14ac:dyDescent="0.25">
      <c r="A55" s="1"/>
      <c r="B55" s="72" t="s">
        <v>74</v>
      </c>
      <c r="C55" s="72" t="s">
        <v>1088</v>
      </c>
      <c r="D55" s="72" t="s">
        <v>1089</v>
      </c>
      <c r="E55" s="73" t="s">
        <v>539</v>
      </c>
      <c r="F55" s="74"/>
      <c r="G55" s="74"/>
      <c r="H55" s="74"/>
      <c r="I55" s="74"/>
      <c r="J55" s="74">
        <v>469.3</v>
      </c>
      <c r="K55" s="74">
        <v>66.75</v>
      </c>
      <c r="L55" s="74"/>
      <c r="M55" s="74"/>
      <c r="N55" s="74"/>
      <c r="O55" s="74">
        <v>7.2</v>
      </c>
      <c r="P55" s="74"/>
      <c r="Q55" s="74"/>
      <c r="R55" s="74">
        <v>543.25</v>
      </c>
    </row>
    <row r="56" spans="1:18" x14ac:dyDescent="0.25">
      <c r="A56" s="1"/>
      <c r="B56" s="72" t="s">
        <v>575</v>
      </c>
      <c r="C56" s="72" t="s">
        <v>993</v>
      </c>
      <c r="D56" s="72" t="s">
        <v>61</v>
      </c>
      <c r="E56" s="73" t="s">
        <v>541</v>
      </c>
      <c r="F56" s="74">
        <v>470.95</v>
      </c>
      <c r="G56" s="74">
        <v>460.15</v>
      </c>
      <c r="H56" s="74">
        <v>384.6</v>
      </c>
      <c r="I56" s="74">
        <v>62.05</v>
      </c>
      <c r="J56" s="74">
        <v>180.7</v>
      </c>
      <c r="K56" s="74">
        <v>291.45</v>
      </c>
      <c r="L56" s="74">
        <v>436</v>
      </c>
      <c r="M56" s="74">
        <v>1041.7</v>
      </c>
      <c r="N56" s="74">
        <v>510.1</v>
      </c>
      <c r="O56" s="74">
        <v>300.39999999999998</v>
      </c>
      <c r="P56" s="74">
        <v>382.25</v>
      </c>
      <c r="Q56" s="74">
        <v>328.35</v>
      </c>
      <c r="R56" s="74">
        <v>4848.7</v>
      </c>
    </row>
    <row r="57" spans="1:18" x14ac:dyDescent="0.25">
      <c r="A57" s="1"/>
      <c r="B57" s="72" t="s">
        <v>575</v>
      </c>
      <c r="C57" s="72" t="s">
        <v>994</v>
      </c>
      <c r="D57" s="72" t="s">
        <v>61</v>
      </c>
      <c r="E57" s="73" t="s">
        <v>541</v>
      </c>
      <c r="F57" s="74">
        <v>87.9</v>
      </c>
      <c r="G57" s="74">
        <v>84.3</v>
      </c>
      <c r="H57" s="74">
        <v>59.25</v>
      </c>
      <c r="I57" s="74">
        <v>23.45</v>
      </c>
      <c r="J57" s="74">
        <v>60.2</v>
      </c>
      <c r="K57" s="74">
        <v>52.25</v>
      </c>
      <c r="L57" s="74">
        <v>73.7</v>
      </c>
      <c r="M57" s="74">
        <v>220.6</v>
      </c>
      <c r="N57" s="74">
        <v>95.6</v>
      </c>
      <c r="O57" s="74">
        <v>45.1</v>
      </c>
      <c r="P57" s="74">
        <v>118</v>
      </c>
      <c r="Q57" s="74">
        <v>88.25</v>
      </c>
      <c r="R57" s="74">
        <v>1008.6</v>
      </c>
    </row>
    <row r="58" spans="1:18" x14ac:dyDescent="0.25">
      <c r="A58" s="1"/>
      <c r="B58" s="72" t="s">
        <v>273</v>
      </c>
      <c r="C58" s="72" t="s">
        <v>1090</v>
      </c>
      <c r="D58" s="72" t="s">
        <v>61</v>
      </c>
      <c r="E58" s="73" t="s">
        <v>541</v>
      </c>
      <c r="F58" s="74">
        <v>2138.9499999999998</v>
      </c>
      <c r="G58" s="74">
        <v>1788.1</v>
      </c>
      <c r="H58" s="74">
        <v>2208.6999999999998</v>
      </c>
      <c r="I58" s="74">
        <v>1894.25</v>
      </c>
      <c r="J58" s="74">
        <v>1487.95</v>
      </c>
      <c r="K58" s="74">
        <v>860.4</v>
      </c>
      <c r="L58" s="74">
        <v>420.3</v>
      </c>
      <c r="M58" s="74">
        <v>1687.65</v>
      </c>
      <c r="N58" s="74">
        <v>2604.9</v>
      </c>
      <c r="O58" s="74">
        <v>1607.85</v>
      </c>
      <c r="P58" s="74">
        <v>1709.4</v>
      </c>
      <c r="Q58" s="74">
        <v>1375.25</v>
      </c>
      <c r="R58" s="74">
        <v>19783.7</v>
      </c>
    </row>
    <row r="59" spans="1:18" x14ac:dyDescent="0.25">
      <c r="A59" s="1"/>
      <c r="B59" s="72" t="s">
        <v>81</v>
      </c>
      <c r="C59" s="72" t="s">
        <v>999</v>
      </c>
      <c r="D59" s="72" t="s">
        <v>1091</v>
      </c>
      <c r="E59" s="73" t="s">
        <v>541</v>
      </c>
      <c r="F59" s="74">
        <v>1146.0999999999999</v>
      </c>
      <c r="G59" s="74">
        <v>739.1</v>
      </c>
      <c r="H59" s="74">
        <v>1539.8</v>
      </c>
      <c r="I59" s="74">
        <v>1254.365</v>
      </c>
      <c r="J59" s="74">
        <v>828.35</v>
      </c>
      <c r="K59" s="74">
        <v>694.55</v>
      </c>
      <c r="L59" s="74">
        <v>361.05</v>
      </c>
      <c r="M59" s="74">
        <v>594.79999999999995</v>
      </c>
      <c r="N59" s="74">
        <v>1490.05</v>
      </c>
      <c r="O59" s="74">
        <v>1355.4</v>
      </c>
      <c r="P59" s="74">
        <v>1493.15</v>
      </c>
      <c r="Q59" s="74">
        <v>1369.75</v>
      </c>
      <c r="R59" s="74">
        <v>12866.465</v>
      </c>
    </row>
    <row r="60" spans="1:18" x14ac:dyDescent="0.25">
      <c r="A60" s="1"/>
      <c r="B60" s="72" t="s">
        <v>81</v>
      </c>
      <c r="C60" s="72" t="s">
        <v>999</v>
      </c>
      <c r="D60" s="72" t="s">
        <v>1092</v>
      </c>
      <c r="E60" s="73" t="s">
        <v>541</v>
      </c>
      <c r="F60" s="74">
        <v>1793.65</v>
      </c>
      <c r="G60" s="74">
        <v>1372.8</v>
      </c>
      <c r="H60" s="74">
        <v>2299.25</v>
      </c>
      <c r="I60" s="74">
        <v>1788.83</v>
      </c>
      <c r="J60" s="74">
        <v>1355.7</v>
      </c>
      <c r="K60" s="74">
        <v>1133.7</v>
      </c>
      <c r="L60" s="74">
        <v>616.20000000000005</v>
      </c>
      <c r="M60" s="74">
        <v>1110.05</v>
      </c>
      <c r="N60" s="74">
        <v>1689.05</v>
      </c>
      <c r="O60" s="74">
        <v>1649.2</v>
      </c>
      <c r="P60" s="74">
        <v>1923.84</v>
      </c>
      <c r="Q60" s="74">
        <v>1879.1</v>
      </c>
      <c r="R60" s="74">
        <v>18611.37</v>
      </c>
    </row>
    <row r="61" spans="1:18" x14ac:dyDescent="0.25">
      <c r="A61" s="1"/>
      <c r="B61" s="72" t="s">
        <v>81</v>
      </c>
      <c r="C61" s="72" t="s">
        <v>1093</v>
      </c>
      <c r="D61" s="72" t="s">
        <v>1094</v>
      </c>
      <c r="E61" s="73" t="s">
        <v>541</v>
      </c>
      <c r="F61" s="74">
        <v>154.65</v>
      </c>
      <c r="G61" s="74">
        <v>146.19999999999999</v>
      </c>
      <c r="H61" s="74">
        <v>196.1</v>
      </c>
      <c r="I61" s="74">
        <v>109.6793</v>
      </c>
      <c r="J61" s="74">
        <v>109.85</v>
      </c>
      <c r="K61" s="74">
        <v>61.15</v>
      </c>
      <c r="L61" s="74">
        <v>34.65</v>
      </c>
      <c r="M61" s="74">
        <v>56.2</v>
      </c>
      <c r="N61" s="74">
        <v>206.1</v>
      </c>
      <c r="O61" s="74">
        <v>117.55</v>
      </c>
      <c r="P61" s="74">
        <v>198.2</v>
      </c>
      <c r="Q61" s="74">
        <v>188.2</v>
      </c>
      <c r="R61" s="74">
        <v>1578.5292999999999</v>
      </c>
    </row>
    <row r="62" spans="1:18" x14ac:dyDescent="0.25">
      <c r="A62" s="1"/>
      <c r="B62" s="72" t="s">
        <v>81</v>
      </c>
      <c r="C62" s="72" t="s">
        <v>1093</v>
      </c>
      <c r="D62" s="72" t="s">
        <v>1095</v>
      </c>
      <c r="E62" s="73" t="s">
        <v>541</v>
      </c>
      <c r="F62" s="74">
        <v>117.15</v>
      </c>
      <c r="G62" s="74">
        <v>48.8</v>
      </c>
      <c r="H62" s="74">
        <v>151.55000000000001</v>
      </c>
      <c r="I62" s="74">
        <v>89.272800000000004</v>
      </c>
      <c r="J62" s="74">
        <v>72.95</v>
      </c>
      <c r="K62" s="74">
        <v>41</v>
      </c>
      <c r="L62" s="74">
        <v>21.45</v>
      </c>
      <c r="M62" s="74">
        <v>38</v>
      </c>
      <c r="N62" s="74">
        <v>141</v>
      </c>
      <c r="O62" s="74">
        <v>74.650000000000006</v>
      </c>
      <c r="P62" s="74">
        <v>114.85</v>
      </c>
      <c r="Q62" s="74">
        <v>124.6</v>
      </c>
      <c r="R62" s="74">
        <v>1035.2728</v>
      </c>
    </row>
    <row r="63" spans="1:18" x14ac:dyDescent="0.25">
      <c r="A63" s="1"/>
      <c r="B63" s="72" t="s">
        <v>81</v>
      </c>
      <c r="C63" s="72" t="s">
        <v>937</v>
      </c>
      <c r="D63" s="72" t="s">
        <v>61</v>
      </c>
      <c r="E63" s="73" t="s">
        <v>538</v>
      </c>
      <c r="F63" s="74">
        <v>498.25</v>
      </c>
      <c r="G63" s="74">
        <v>475.85</v>
      </c>
      <c r="H63" s="74">
        <v>400.3</v>
      </c>
      <c r="I63" s="74">
        <v>458.315</v>
      </c>
      <c r="J63" s="74">
        <v>304.45</v>
      </c>
      <c r="K63" s="74">
        <v>314.14999999999998</v>
      </c>
      <c r="L63" s="74">
        <v>343.35</v>
      </c>
      <c r="M63" s="74">
        <v>326.60000000000002</v>
      </c>
      <c r="N63" s="74">
        <v>392.4</v>
      </c>
      <c r="O63" s="74">
        <v>227.05</v>
      </c>
      <c r="P63" s="74">
        <v>521.95000000000005</v>
      </c>
      <c r="Q63" s="74">
        <v>453.85</v>
      </c>
      <c r="R63" s="74">
        <v>4716.5150000000003</v>
      </c>
    </row>
    <row r="64" spans="1:18" x14ac:dyDescent="0.25">
      <c r="A64" s="1"/>
      <c r="B64" s="72" t="s">
        <v>81</v>
      </c>
      <c r="C64" s="72" t="s">
        <v>938</v>
      </c>
      <c r="D64" s="72" t="s">
        <v>61</v>
      </c>
      <c r="E64" s="73" t="s">
        <v>538</v>
      </c>
      <c r="F64" s="74">
        <v>2707.2</v>
      </c>
      <c r="G64" s="74">
        <v>2772.7</v>
      </c>
      <c r="H64" s="74">
        <v>3141.45</v>
      </c>
      <c r="I64" s="74">
        <v>3150.7750000000001</v>
      </c>
      <c r="J64" s="74">
        <v>3148.65</v>
      </c>
      <c r="K64" s="74">
        <v>3170</v>
      </c>
      <c r="L64" s="74">
        <v>3165.2</v>
      </c>
      <c r="M64" s="74">
        <v>3146.2</v>
      </c>
      <c r="N64" s="74">
        <v>3156.35</v>
      </c>
      <c r="O64" s="74">
        <v>3158.95</v>
      </c>
      <c r="P64" s="74">
        <v>3157.05</v>
      </c>
      <c r="Q64" s="74">
        <v>3154.9</v>
      </c>
      <c r="R64" s="74">
        <v>37029.425000000003</v>
      </c>
    </row>
    <row r="65" spans="1:18" x14ac:dyDescent="0.25">
      <c r="A65" s="1"/>
      <c r="B65" s="72" t="s">
        <v>81</v>
      </c>
      <c r="C65" s="72" t="s">
        <v>1096</v>
      </c>
      <c r="D65" s="72" t="s">
        <v>61</v>
      </c>
      <c r="E65" s="73" t="s">
        <v>540</v>
      </c>
      <c r="F65" s="74">
        <v>267.95</v>
      </c>
      <c r="G65" s="74">
        <v>270.39999999999998</v>
      </c>
      <c r="H65" s="74">
        <v>271.60000000000002</v>
      </c>
      <c r="I65" s="74">
        <v>258.55</v>
      </c>
      <c r="J65" s="74">
        <v>267.35000000000002</v>
      </c>
      <c r="K65" s="74">
        <v>18.100000000000001</v>
      </c>
      <c r="L65" s="74">
        <v>18.399999999999999</v>
      </c>
      <c r="M65" s="74">
        <v>502.5</v>
      </c>
      <c r="N65" s="74">
        <v>480.65</v>
      </c>
      <c r="O65" s="74">
        <v>407.45</v>
      </c>
      <c r="P65" s="74">
        <v>166.9</v>
      </c>
      <c r="Q65" s="74">
        <v>420.05</v>
      </c>
      <c r="R65" s="74">
        <v>3349.9</v>
      </c>
    </row>
    <row r="66" spans="1:18" x14ac:dyDescent="0.25">
      <c r="A66" s="1"/>
      <c r="B66" s="72" t="s">
        <v>81</v>
      </c>
      <c r="C66" s="72" t="s">
        <v>1000</v>
      </c>
      <c r="D66" s="72" t="s">
        <v>61</v>
      </c>
      <c r="E66" s="73" t="s">
        <v>540</v>
      </c>
      <c r="F66" s="74">
        <v>371.45</v>
      </c>
      <c r="G66" s="74">
        <v>376.3</v>
      </c>
      <c r="H66" s="74">
        <v>376.25</v>
      </c>
      <c r="I66" s="74">
        <v>353.5</v>
      </c>
      <c r="J66" s="74">
        <v>370.6</v>
      </c>
      <c r="K66" s="74">
        <v>265.5</v>
      </c>
      <c r="L66" s="74">
        <v>285.60000000000002</v>
      </c>
      <c r="M66" s="74">
        <v>368.55</v>
      </c>
      <c r="N66" s="74">
        <v>349.45</v>
      </c>
      <c r="O66" s="74">
        <v>300.35000000000002</v>
      </c>
      <c r="P66" s="74">
        <v>239.55</v>
      </c>
      <c r="Q66" s="74">
        <v>341.75</v>
      </c>
      <c r="R66" s="74">
        <v>3998.85</v>
      </c>
    </row>
    <row r="67" spans="1:18" x14ac:dyDescent="0.25">
      <c r="A67" s="1"/>
      <c r="B67" s="72" t="s">
        <v>81</v>
      </c>
      <c r="C67" s="72" t="s">
        <v>86</v>
      </c>
      <c r="D67" s="72" t="s">
        <v>302</v>
      </c>
      <c r="E67" s="73" t="s">
        <v>539</v>
      </c>
      <c r="F67" s="74">
        <v>810.65</v>
      </c>
      <c r="G67" s="74"/>
      <c r="H67" s="74"/>
      <c r="I67" s="74"/>
      <c r="J67" s="74"/>
      <c r="K67" s="74"/>
      <c r="L67" s="74"/>
      <c r="M67" s="74"/>
      <c r="N67" s="74"/>
      <c r="O67" s="74"/>
      <c r="P67" s="74"/>
      <c r="Q67" s="74"/>
      <c r="R67" s="74">
        <v>810.65</v>
      </c>
    </row>
    <row r="68" spans="1:18" x14ac:dyDescent="0.25">
      <c r="A68" s="1"/>
      <c r="B68" s="72" t="s">
        <v>81</v>
      </c>
      <c r="C68" s="72" t="s">
        <v>86</v>
      </c>
      <c r="D68" s="72" t="s">
        <v>1097</v>
      </c>
      <c r="E68" s="73" t="s">
        <v>539</v>
      </c>
      <c r="F68" s="74"/>
      <c r="G68" s="74"/>
      <c r="H68" s="74"/>
      <c r="I68" s="74"/>
      <c r="J68" s="74"/>
      <c r="K68" s="74"/>
      <c r="L68" s="74"/>
      <c r="M68" s="74"/>
      <c r="N68" s="74"/>
      <c r="O68" s="74"/>
      <c r="P68" s="74"/>
      <c r="Q68" s="74"/>
      <c r="R68" s="74">
        <v>0</v>
      </c>
    </row>
    <row r="69" spans="1:18" x14ac:dyDescent="0.25">
      <c r="A69" s="1"/>
      <c r="B69" s="72" t="s">
        <v>81</v>
      </c>
      <c r="C69" s="72" t="s">
        <v>86</v>
      </c>
      <c r="D69" s="72" t="s">
        <v>1098</v>
      </c>
      <c r="E69" s="73" t="s">
        <v>539</v>
      </c>
      <c r="F69" s="74">
        <v>808.55</v>
      </c>
      <c r="G69" s="74"/>
      <c r="H69" s="74"/>
      <c r="I69" s="74"/>
      <c r="J69" s="74"/>
      <c r="K69" s="74"/>
      <c r="L69" s="74"/>
      <c r="M69" s="74"/>
      <c r="N69" s="74"/>
      <c r="O69" s="74"/>
      <c r="P69" s="74"/>
      <c r="Q69" s="74"/>
      <c r="R69" s="74">
        <v>808.55</v>
      </c>
    </row>
    <row r="70" spans="1:18" x14ac:dyDescent="0.25">
      <c r="A70" s="1"/>
      <c r="B70" s="72" t="s">
        <v>81</v>
      </c>
      <c r="C70" s="72" t="s">
        <v>86</v>
      </c>
      <c r="D70" s="72" t="s">
        <v>1070</v>
      </c>
      <c r="E70" s="73" t="s">
        <v>539</v>
      </c>
      <c r="F70" s="74">
        <v>282.39999999999998</v>
      </c>
      <c r="G70" s="74"/>
      <c r="H70" s="74"/>
      <c r="I70" s="74"/>
      <c r="J70" s="74"/>
      <c r="K70" s="74"/>
      <c r="L70" s="74"/>
      <c r="M70" s="74"/>
      <c r="N70" s="74"/>
      <c r="O70" s="74"/>
      <c r="P70" s="74"/>
      <c r="Q70" s="74"/>
      <c r="R70" s="74">
        <v>282.39999999999998</v>
      </c>
    </row>
    <row r="71" spans="1:18" x14ac:dyDescent="0.25">
      <c r="A71" s="1"/>
      <c r="B71" s="72" t="s">
        <v>81</v>
      </c>
      <c r="C71" s="72" t="s">
        <v>89</v>
      </c>
      <c r="D71" s="72" t="s">
        <v>280</v>
      </c>
      <c r="E71" s="73" t="s">
        <v>539</v>
      </c>
      <c r="F71" s="74">
        <v>831.85</v>
      </c>
      <c r="G71" s="74"/>
      <c r="H71" s="74"/>
      <c r="I71" s="74"/>
      <c r="J71" s="74"/>
      <c r="K71" s="74"/>
      <c r="L71" s="74"/>
      <c r="M71" s="74"/>
      <c r="N71" s="74"/>
      <c r="O71" s="74"/>
      <c r="P71" s="74"/>
      <c r="Q71" s="74"/>
      <c r="R71" s="74">
        <v>831.85</v>
      </c>
    </row>
    <row r="72" spans="1:18" x14ac:dyDescent="0.25">
      <c r="A72" s="1"/>
      <c r="B72" s="72" t="s">
        <v>81</v>
      </c>
      <c r="C72" s="72" t="s">
        <v>89</v>
      </c>
      <c r="D72" s="72" t="s">
        <v>282</v>
      </c>
      <c r="E72" s="73" t="s">
        <v>539</v>
      </c>
      <c r="F72" s="74">
        <v>491.25</v>
      </c>
      <c r="G72" s="74"/>
      <c r="H72" s="74"/>
      <c r="I72" s="74"/>
      <c r="J72" s="74"/>
      <c r="K72" s="74"/>
      <c r="L72" s="74"/>
      <c r="M72" s="74"/>
      <c r="N72" s="74"/>
      <c r="O72" s="74"/>
      <c r="P72" s="74"/>
      <c r="Q72" s="74"/>
      <c r="R72" s="74">
        <v>491.25</v>
      </c>
    </row>
    <row r="73" spans="1:18" x14ac:dyDescent="0.25">
      <c r="A73" s="1"/>
      <c r="B73" s="72" t="s">
        <v>81</v>
      </c>
      <c r="C73" s="72" t="s">
        <v>1099</v>
      </c>
      <c r="D73" s="72" t="s">
        <v>280</v>
      </c>
      <c r="E73" s="73" t="s">
        <v>539</v>
      </c>
      <c r="F73" s="74">
        <v>1503.1</v>
      </c>
      <c r="G73" s="74">
        <v>4672.1499999999996</v>
      </c>
      <c r="H73" s="74">
        <v>4666.5</v>
      </c>
      <c r="I73" s="74">
        <v>4676.2700000000004</v>
      </c>
      <c r="J73" s="74">
        <v>4105.3</v>
      </c>
      <c r="K73" s="74">
        <v>4637.6499999999996</v>
      </c>
      <c r="L73" s="74">
        <v>4674.3</v>
      </c>
      <c r="M73" s="74">
        <v>2912.6</v>
      </c>
      <c r="N73" s="74">
        <v>4647</v>
      </c>
      <c r="O73" s="74">
        <v>4673.7</v>
      </c>
      <c r="P73" s="74">
        <v>4674.6000000000004</v>
      </c>
      <c r="Q73" s="74">
        <v>4673.45</v>
      </c>
      <c r="R73" s="74">
        <v>50516.62</v>
      </c>
    </row>
    <row r="74" spans="1:18" x14ac:dyDescent="0.25">
      <c r="A74" s="1"/>
      <c r="B74" s="72" t="s">
        <v>81</v>
      </c>
      <c r="C74" s="72" t="s">
        <v>1099</v>
      </c>
      <c r="D74" s="72" t="s">
        <v>1100</v>
      </c>
      <c r="E74" s="73" t="s">
        <v>539</v>
      </c>
      <c r="F74" s="74">
        <v>1433.75</v>
      </c>
      <c r="G74" s="74">
        <v>4699</v>
      </c>
      <c r="H74" s="74">
        <v>4239.05</v>
      </c>
      <c r="I74" s="74">
        <v>4653.16</v>
      </c>
      <c r="J74" s="74">
        <v>4581.8999999999996</v>
      </c>
      <c r="K74" s="74">
        <v>4621.6000000000004</v>
      </c>
      <c r="L74" s="74">
        <v>4698.5</v>
      </c>
      <c r="M74" s="74">
        <v>2440.9499999999998</v>
      </c>
      <c r="N74" s="74">
        <v>4326.75</v>
      </c>
      <c r="O74" s="74">
        <v>4693.7</v>
      </c>
      <c r="P74" s="74">
        <v>4695.8500000000004</v>
      </c>
      <c r="Q74" s="74">
        <v>4695</v>
      </c>
      <c r="R74" s="74">
        <v>49779.21</v>
      </c>
    </row>
    <row r="75" spans="1:18" x14ac:dyDescent="0.25">
      <c r="A75" s="1"/>
      <c r="B75" s="72" t="s">
        <v>81</v>
      </c>
      <c r="C75" s="72" t="s">
        <v>1099</v>
      </c>
      <c r="D75" s="72" t="s">
        <v>1101</v>
      </c>
      <c r="E75" s="73" t="s">
        <v>539</v>
      </c>
      <c r="F75" s="74">
        <v>1352.2</v>
      </c>
      <c r="G75" s="74">
        <v>3685</v>
      </c>
      <c r="H75" s="74">
        <v>2698.25</v>
      </c>
      <c r="I75" s="74">
        <v>3865.67</v>
      </c>
      <c r="J75" s="74">
        <v>3905.4</v>
      </c>
      <c r="K75" s="74">
        <v>2997</v>
      </c>
      <c r="L75" s="74">
        <v>4320.1499999999996</v>
      </c>
      <c r="M75" s="74">
        <v>1177.6500000000001</v>
      </c>
      <c r="N75" s="74">
        <v>2541.8000000000002</v>
      </c>
      <c r="O75" s="74">
        <v>4629.3999999999996</v>
      </c>
      <c r="P75" s="74">
        <v>4663.3500000000004</v>
      </c>
      <c r="Q75" s="74">
        <v>4396.55</v>
      </c>
      <c r="R75" s="74">
        <v>40232.42</v>
      </c>
    </row>
    <row r="76" spans="1:18" x14ac:dyDescent="0.25">
      <c r="A76" s="1"/>
      <c r="B76" s="72" t="s">
        <v>81</v>
      </c>
      <c r="C76" s="72" t="s">
        <v>1102</v>
      </c>
      <c r="D76" s="72" t="s">
        <v>1103</v>
      </c>
      <c r="E76" s="73" t="s">
        <v>539</v>
      </c>
      <c r="F76" s="74">
        <v>777.1</v>
      </c>
      <c r="G76" s="74">
        <v>1879.05</v>
      </c>
      <c r="H76" s="74">
        <v>198.9</v>
      </c>
      <c r="I76" s="74"/>
      <c r="J76" s="74"/>
      <c r="K76" s="74">
        <v>249.35</v>
      </c>
      <c r="L76" s="74"/>
      <c r="M76" s="74"/>
      <c r="N76" s="74"/>
      <c r="O76" s="74"/>
      <c r="P76" s="74"/>
      <c r="Q76" s="74"/>
      <c r="R76" s="74">
        <v>3104.4</v>
      </c>
    </row>
    <row r="77" spans="1:18" x14ac:dyDescent="0.25">
      <c r="A77" s="1"/>
      <c r="B77" s="72" t="s">
        <v>81</v>
      </c>
      <c r="C77" s="72" t="s">
        <v>1102</v>
      </c>
      <c r="D77" s="72" t="s">
        <v>1104</v>
      </c>
      <c r="E77" s="73" t="s">
        <v>539</v>
      </c>
      <c r="F77" s="74">
        <v>887</v>
      </c>
      <c r="G77" s="74">
        <v>2242.1</v>
      </c>
      <c r="H77" s="74">
        <v>669.45</v>
      </c>
      <c r="I77" s="74"/>
      <c r="J77" s="74"/>
      <c r="K77" s="74">
        <v>497.65</v>
      </c>
      <c r="L77" s="74"/>
      <c r="M77" s="74"/>
      <c r="N77" s="74"/>
      <c r="O77" s="74"/>
      <c r="P77" s="74"/>
      <c r="Q77" s="74"/>
      <c r="R77" s="74">
        <v>4296.2</v>
      </c>
    </row>
    <row r="78" spans="1:18" x14ac:dyDescent="0.25">
      <c r="A78" s="1"/>
      <c r="B78" s="72" t="s">
        <v>81</v>
      </c>
      <c r="C78" s="72" t="s">
        <v>1102</v>
      </c>
      <c r="D78" s="72" t="s">
        <v>1098</v>
      </c>
      <c r="E78" s="73" t="s">
        <v>539</v>
      </c>
      <c r="F78" s="74">
        <v>839.35</v>
      </c>
      <c r="G78" s="74">
        <v>2120.35</v>
      </c>
      <c r="H78" s="74">
        <v>189.3</v>
      </c>
      <c r="I78" s="74"/>
      <c r="J78" s="74"/>
      <c r="K78" s="74"/>
      <c r="L78" s="74"/>
      <c r="M78" s="74"/>
      <c r="N78" s="74"/>
      <c r="O78" s="74"/>
      <c r="P78" s="74"/>
      <c r="Q78" s="74"/>
      <c r="R78" s="74">
        <v>3149</v>
      </c>
    </row>
    <row r="79" spans="1:18" x14ac:dyDescent="0.25">
      <c r="A79" s="1"/>
      <c r="B79" s="72" t="s">
        <v>90</v>
      </c>
      <c r="C79" s="72" t="s">
        <v>91</v>
      </c>
      <c r="D79" s="72" t="s">
        <v>1105</v>
      </c>
      <c r="E79" s="73" t="s">
        <v>539</v>
      </c>
      <c r="F79" s="74">
        <v>1354.2</v>
      </c>
      <c r="G79" s="74"/>
      <c r="H79" s="74"/>
      <c r="I79" s="74">
        <v>1734</v>
      </c>
      <c r="J79" s="74">
        <v>2319.75</v>
      </c>
      <c r="K79" s="74">
        <v>1981.8</v>
      </c>
      <c r="L79" s="74">
        <v>2317.6999999999998</v>
      </c>
      <c r="M79" s="74">
        <v>2034.3</v>
      </c>
      <c r="N79" s="74">
        <v>2597.4</v>
      </c>
      <c r="O79" s="74">
        <v>2713.7</v>
      </c>
      <c r="P79" s="74">
        <v>3115.4</v>
      </c>
      <c r="Q79" s="74">
        <v>2942.4</v>
      </c>
      <c r="R79" s="74">
        <v>23110.65</v>
      </c>
    </row>
    <row r="80" spans="1:18" x14ac:dyDescent="0.25">
      <c r="A80" s="1"/>
      <c r="B80" s="72" t="s">
        <v>90</v>
      </c>
      <c r="C80" s="72" t="s">
        <v>91</v>
      </c>
      <c r="D80" s="72" t="s">
        <v>1106</v>
      </c>
      <c r="E80" s="73" t="s">
        <v>539</v>
      </c>
      <c r="F80" s="74">
        <v>1317.5</v>
      </c>
      <c r="G80" s="74">
        <v>945.3</v>
      </c>
      <c r="H80" s="74">
        <v>1747.6</v>
      </c>
      <c r="I80" s="74">
        <v>2500.5</v>
      </c>
      <c r="J80" s="74">
        <v>2474</v>
      </c>
      <c r="K80" s="74">
        <v>2190.9</v>
      </c>
      <c r="L80" s="74">
        <v>2423.35</v>
      </c>
      <c r="M80" s="74">
        <v>2288.35</v>
      </c>
      <c r="N80" s="74">
        <v>2718.65</v>
      </c>
      <c r="O80" s="74">
        <v>2810.8</v>
      </c>
      <c r="P80" s="74">
        <v>3174.85</v>
      </c>
      <c r="Q80" s="74">
        <v>3044.5</v>
      </c>
      <c r="R80" s="74">
        <v>27636.3</v>
      </c>
    </row>
    <row r="81" spans="1:18" x14ac:dyDescent="0.25">
      <c r="A81" s="1"/>
      <c r="B81" s="72" t="s">
        <v>90</v>
      </c>
      <c r="C81" s="72" t="s">
        <v>91</v>
      </c>
      <c r="D81" s="72" t="s">
        <v>1107</v>
      </c>
      <c r="E81" s="73" t="s">
        <v>539</v>
      </c>
      <c r="F81" s="74">
        <v>1381.8</v>
      </c>
      <c r="G81" s="74">
        <v>530</v>
      </c>
      <c r="H81" s="74">
        <v>932.85</v>
      </c>
      <c r="I81" s="74">
        <v>2589.6999999999998</v>
      </c>
      <c r="J81" s="74">
        <v>3192.6</v>
      </c>
      <c r="K81" s="74">
        <v>3032.05</v>
      </c>
      <c r="L81" s="74">
        <v>3219.75</v>
      </c>
      <c r="M81" s="74">
        <v>3090.7</v>
      </c>
      <c r="N81" s="74">
        <v>3379.9</v>
      </c>
      <c r="O81" s="74">
        <v>3441.65</v>
      </c>
      <c r="P81" s="74">
        <v>3668.25</v>
      </c>
      <c r="Q81" s="74">
        <v>3578.05</v>
      </c>
      <c r="R81" s="74">
        <v>32037.3</v>
      </c>
    </row>
    <row r="82" spans="1:18" x14ac:dyDescent="0.25">
      <c r="A82" s="1"/>
      <c r="B82" s="72" t="s">
        <v>576</v>
      </c>
      <c r="C82" s="72" t="s">
        <v>939</v>
      </c>
      <c r="D82" s="72" t="s">
        <v>61</v>
      </c>
      <c r="E82" s="73" t="s">
        <v>538</v>
      </c>
      <c r="F82" s="74">
        <v>514.54999999999995</v>
      </c>
      <c r="G82" s="74">
        <v>513.95000000000005</v>
      </c>
      <c r="H82" s="74">
        <v>451.25</v>
      </c>
      <c r="I82" s="74">
        <v>504</v>
      </c>
      <c r="J82" s="74">
        <v>504</v>
      </c>
      <c r="K82" s="74">
        <v>504</v>
      </c>
      <c r="L82" s="74">
        <v>426.5</v>
      </c>
      <c r="M82" s="74">
        <v>504</v>
      </c>
      <c r="N82" s="74">
        <v>398.2</v>
      </c>
      <c r="O82" s="74">
        <v>500.05</v>
      </c>
      <c r="P82" s="74">
        <v>406.1</v>
      </c>
      <c r="Q82" s="74">
        <v>504</v>
      </c>
      <c r="R82" s="74">
        <v>5730.6</v>
      </c>
    </row>
    <row r="83" spans="1:18" x14ac:dyDescent="0.25">
      <c r="A83" s="1"/>
      <c r="B83" s="72" t="s">
        <v>576</v>
      </c>
      <c r="C83" s="72" t="s">
        <v>940</v>
      </c>
      <c r="D83" s="72" t="s">
        <v>61</v>
      </c>
      <c r="E83" s="73" t="s">
        <v>538</v>
      </c>
      <c r="F83" s="74">
        <v>191.2</v>
      </c>
      <c r="G83" s="74">
        <v>192.1</v>
      </c>
      <c r="H83" s="74">
        <v>186.4</v>
      </c>
      <c r="I83" s="74">
        <v>177.3</v>
      </c>
      <c r="J83" s="74">
        <v>159.4</v>
      </c>
      <c r="K83" s="74">
        <v>172.3</v>
      </c>
      <c r="L83" s="74">
        <v>194.3</v>
      </c>
      <c r="M83" s="74">
        <v>196.8</v>
      </c>
      <c r="N83" s="74">
        <v>196.8</v>
      </c>
      <c r="O83" s="74">
        <v>195.7</v>
      </c>
      <c r="P83" s="74">
        <v>193.25</v>
      </c>
      <c r="Q83" s="74">
        <v>193.85</v>
      </c>
      <c r="R83" s="74">
        <v>2249.4</v>
      </c>
    </row>
    <row r="84" spans="1:18" x14ac:dyDescent="0.25">
      <c r="A84" s="1"/>
      <c r="B84" s="72" t="s">
        <v>577</v>
      </c>
      <c r="C84" s="72" t="s">
        <v>941</v>
      </c>
      <c r="D84" s="72" t="s">
        <v>61</v>
      </c>
      <c r="E84" s="73" t="s">
        <v>538</v>
      </c>
      <c r="F84" s="74">
        <v>489.6</v>
      </c>
      <c r="G84" s="74">
        <v>489.6</v>
      </c>
      <c r="H84" s="74">
        <v>489.6</v>
      </c>
      <c r="I84" s="74">
        <v>489.6</v>
      </c>
      <c r="J84" s="74">
        <v>489.6</v>
      </c>
      <c r="K84" s="74">
        <v>488.28</v>
      </c>
      <c r="L84" s="74">
        <v>489.6</v>
      </c>
      <c r="M84" s="74">
        <v>489.6</v>
      </c>
      <c r="N84" s="74">
        <v>489.6</v>
      </c>
      <c r="O84" s="74">
        <v>489.6</v>
      </c>
      <c r="P84" s="74">
        <v>489.6</v>
      </c>
      <c r="Q84" s="74">
        <v>489.6</v>
      </c>
      <c r="R84" s="74">
        <v>5873.88</v>
      </c>
    </row>
    <row r="85" spans="1:18" x14ac:dyDescent="0.25">
      <c r="A85" s="1"/>
      <c r="B85" s="72" t="s">
        <v>577</v>
      </c>
      <c r="C85" s="72" t="s">
        <v>942</v>
      </c>
      <c r="D85" s="72" t="s">
        <v>61</v>
      </c>
      <c r="E85" s="73" t="s">
        <v>538</v>
      </c>
      <c r="F85" s="74">
        <v>489.6</v>
      </c>
      <c r="G85" s="74">
        <v>489.6</v>
      </c>
      <c r="H85" s="74">
        <v>489.6</v>
      </c>
      <c r="I85" s="74">
        <v>489.6</v>
      </c>
      <c r="J85" s="74">
        <v>489.6</v>
      </c>
      <c r="K85" s="74">
        <v>488.21</v>
      </c>
      <c r="L85" s="74">
        <v>489.6</v>
      </c>
      <c r="M85" s="74">
        <v>489.6</v>
      </c>
      <c r="N85" s="74">
        <v>489.6</v>
      </c>
      <c r="O85" s="74">
        <v>489.6</v>
      </c>
      <c r="P85" s="74">
        <v>489.6</v>
      </c>
      <c r="Q85" s="74">
        <v>489.6</v>
      </c>
      <c r="R85" s="74">
        <v>5873.81</v>
      </c>
    </row>
    <row r="86" spans="1:18" x14ac:dyDescent="0.25">
      <c r="A86" s="1"/>
      <c r="B86" s="72" t="s">
        <v>577</v>
      </c>
      <c r="C86" s="72" t="s">
        <v>943</v>
      </c>
      <c r="D86" s="72" t="s">
        <v>61</v>
      </c>
      <c r="E86" s="73" t="s">
        <v>538</v>
      </c>
      <c r="F86" s="74">
        <v>480</v>
      </c>
      <c r="G86" s="74">
        <v>480</v>
      </c>
      <c r="H86" s="74">
        <v>480</v>
      </c>
      <c r="I86" s="74">
        <v>480</v>
      </c>
      <c r="J86" s="74">
        <v>475</v>
      </c>
      <c r="K86" s="74">
        <v>479.86</v>
      </c>
      <c r="L86" s="74">
        <v>480</v>
      </c>
      <c r="M86" s="74">
        <v>475</v>
      </c>
      <c r="N86" s="74">
        <v>480</v>
      </c>
      <c r="O86" s="74">
        <v>480</v>
      </c>
      <c r="P86" s="74">
        <v>480</v>
      </c>
      <c r="Q86" s="74">
        <v>480</v>
      </c>
      <c r="R86" s="74">
        <v>5749.86</v>
      </c>
    </row>
    <row r="87" spans="1:18" x14ac:dyDescent="0.25">
      <c r="A87" s="1"/>
      <c r="B87" s="72" t="s">
        <v>577</v>
      </c>
      <c r="C87" s="72" t="s">
        <v>944</v>
      </c>
      <c r="D87" s="72" t="s">
        <v>61</v>
      </c>
      <c r="E87" s="73" t="s">
        <v>538</v>
      </c>
      <c r="F87" s="74">
        <v>141.6</v>
      </c>
      <c r="G87" s="74">
        <v>170.85</v>
      </c>
      <c r="H87" s="74">
        <v>161.35</v>
      </c>
      <c r="I87" s="74">
        <v>176.65</v>
      </c>
      <c r="J87" s="74">
        <v>173.8</v>
      </c>
      <c r="K87" s="74">
        <v>164.92750000000001</v>
      </c>
      <c r="L87" s="74">
        <v>176</v>
      </c>
      <c r="M87" s="74">
        <v>171.3</v>
      </c>
      <c r="N87" s="74">
        <v>158.5</v>
      </c>
      <c r="O87" s="74">
        <v>175.05</v>
      </c>
      <c r="P87" s="74">
        <v>167.65</v>
      </c>
      <c r="Q87" s="74">
        <v>163.25</v>
      </c>
      <c r="R87" s="74">
        <v>2000.9275</v>
      </c>
    </row>
    <row r="88" spans="1:18" x14ac:dyDescent="0.25">
      <c r="A88" s="1"/>
      <c r="B88" s="72" t="s">
        <v>582</v>
      </c>
      <c r="C88" s="72" t="s">
        <v>1108</v>
      </c>
      <c r="D88" s="72" t="s">
        <v>1109</v>
      </c>
      <c r="E88" s="73" t="s">
        <v>539</v>
      </c>
      <c r="F88" s="74"/>
      <c r="G88" s="74"/>
      <c r="H88" s="74"/>
      <c r="I88" s="74">
        <v>629.25</v>
      </c>
      <c r="J88" s="74">
        <v>1063.1500000000001</v>
      </c>
      <c r="K88" s="74">
        <v>1069.75</v>
      </c>
      <c r="L88" s="74">
        <v>1044.1500000000001</v>
      </c>
      <c r="M88" s="74">
        <v>1035.1500000000001</v>
      </c>
      <c r="N88" s="74">
        <v>1039.5999999999999</v>
      </c>
      <c r="O88" s="74">
        <v>1028.5999999999999</v>
      </c>
      <c r="P88" s="74">
        <v>1033.2</v>
      </c>
      <c r="Q88" s="74">
        <v>1042.2</v>
      </c>
      <c r="R88" s="74">
        <v>8985.0499999999993</v>
      </c>
    </row>
    <row r="89" spans="1:18" x14ac:dyDescent="0.25">
      <c r="A89" s="1"/>
      <c r="B89" s="72" t="s">
        <v>582</v>
      </c>
      <c r="C89" s="72" t="s">
        <v>1108</v>
      </c>
      <c r="D89" s="72" t="s">
        <v>1110</v>
      </c>
      <c r="E89" s="73" t="s">
        <v>539</v>
      </c>
      <c r="F89" s="74"/>
      <c r="G89" s="74"/>
      <c r="H89" s="74"/>
      <c r="I89" s="74">
        <v>475.05</v>
      </c>
      <c r="J89" s="74">
        <v>716.1</v>
      </c>
      <c r="K89" s="74">
        <v>715.85</v>
      </c>
      <c r="L89" s="74">
        <v>721.85</v>
      </c>
      <c r="M89" s="74">
        <v>761.45</v>
      </c>
      <c r="N89" s="74">
        <v>788.65</v>
      </c>
      <c r="O89" s="74">
        <v>760.05</v>
      </c>
      <c r="P89" s="74">
        <v>684.9</v>
      </c>
      <c r="Q89" s="74">
        <v>715.6</v>
      </c>
      <c r="R89" s="74">
        <v>6339.5</v>
      </c>
    </row>
    <row r="90" spans="1:18" x14ac:dyDescent="0.25">
      <c r="A90" s="1"/>
      <c r="B90" s="72" t="s">
        <v>556</v>
      </c>
      <c r="C90" s="72" t="s">
        <v>1111</v>
      </c>
      <c r="D90" s="72" t="s">
        <v>1111</v>
      </c>
      <c r="E90" s="73" t="s">
        <v>540</v>
      </c>
      <c r="F90" s="74">
        <v>809.65</v>
      </c>
      <c r="G90" s="74">
        <v>819.15</v>
      </c>
      <c r="H90" s="74">
        <v>812.95</v>
      </c>
      <c r="I90" s="74">
        <v>723.25</v>
      </c>
      <c r="J90" s="74">
        <v>794.65</v>
      </c>
      <c r="K90" s="74">
        <v>682.5</v>
      </c>
      <c r="L90" s="74">
        <v>695.05</v>
      </c>
      <c r="M90" s="74">
        <v>788.65</v>
      </c>
      <c r="N90" s="74">
        <v>758.8</v>
      </c>
      <c r="O90" s="74">
        <v>776.25</v>
      </c>
      <c r="P90" s="74">
        <v>677.3</v>
      </c>
      <c r="Q90" s="74">
        <v>788.9</v>
      </c>
      <c r="R90" s="74">
        <v>9127.1</v>
      </c>
    </row>
    <row r="91" spans="1:18" x14ac:dyDescent="0.25">
      <c r="A91" s="1"/>
      <c r="B91" s="72" t="s">
        <v>288</v>
      </c>
      <c r="C91" s="72" t="s">
        <v>1006</v>
      </c>
      <c r="D91" s="72" t="s">
        <v>61</v>
      </c>
      <c r="E91" s="73" t="s">
        <v>541</v>
      </c>
      <c r="F91" s="74">
        <v>209.5</v>
      </c>
      <c r="G91" s="74">
        <v>118.45</v>
      </c>
      <c r="H91" s="74">
        <v>129.15</v>
      </c>
      <c r="I91" s="74">
        <v>51.15</v>
      </c>
      <c r="J91" s="74">
        <v>153.05000000000001</v>
      </c>
      <c r="K91" s="74">
        <v>176.9</v>
      </c>
      <c r="L91" s="74">
        <v>120.8</v>
      </c>
      <c r="M91" s="74">
        <v>78.2</v>
      </c>
      <c r="N91" s="74">
        <v>90.45</v>
      </c>
      <c r="O91" s="74">
        <v>57.45</v>
      </c>
      <c r="P91" s="74">
        <v>74.8</v>
      </c>
      <c r="Q91" s="74">
        <v>71.7</v>
      </c>
      <c r="R91" s="74">
        <v>1331.6</v>
      </c>
    </row>
    <row r="92" spans="1:18" x14ac:dyDescent="0.25">
      <c r="A92" s="1"/>
      <c r="B92" s="72" t="s">
        <v>294</v>
      </c>
      <c r="C92" s="72" t="s">
        <v>1007</v>
      </c>
      <c r="D92" s="72" t="s">
        <v>61</v>
      </c>
      <c r="E92" s="73" t="s">
        <v>541</v>
      </c>
      <c r="F92" s="74">
        <v>256.3</v>
      </c>
      <c r="G92" s="74">
        <v>158.44999999999999</v>
      </c>
      <c r="H92" s="74">
        <v>163.5</v>
      </c>
      <c r="I92" s="74">
        <v>54.15</v>
      </c>
      <c r="J92" s="74">
        <v>193.95</v>
      </c>
      <c r="K92" s="74">
        <v>226.55</v>
      </c>
      <c r="L92" s="74">
        <v>160.85</v>
      </c>
      <c r="M92" s="74">
        <v>106.35</v>
      </c>
      <c r="N92" s="74">
        <v>146.1</v>
      </c>
      <c r="O92" s="74">
        <v>79.45</v>
      </c>
      <c r="P92" s="74">
        <v>93.7</v>
      </c>
      <c r="Q92" s="74">
        <v>91.35</v>
      </c>
      <c r="R92" s="74">
        <v>1730.7</v>
      </c>
    </row>
    <row r="93" spans="1:18" x14ac:dyDescent="0.25">
      <c r="A93" s="1"/>
      <c r="B93" s="72" t="s">
        <v>564</v>
      </c>
      <c r="C93" s="72" t="s">
        <v>945</v>
      </c>
      <c r="D93" s="72" t="s">
        <v>341</v>
      </c>
      <c r="E93" s="73" t="s">
        <v>538</v>
      </c>
      <c r="F93" s="74">
        <v>83.6</v>
      </c>
      <c r="G93" s="74">
        <v>84.35</v>
      </c>
      <c r="H93" s="74">
        <v>84.4</v>
      </c>
      <c r="I93" s="74">
        <v>84.6</v>
      </c>
      <c r="J93" s="74">
        <v>82.8</v>
      </c>
      <c r="K93" s="74">
        <v>83.15</v>
      </c>
      <c r="L93" s="74">
        <v>83.4</v>
      </c>
      <c r="M93" s="74">
        <v>83.9</v>
      </c>
      <c r="N93" s="74">
        <v>84.45</v>
      </c>
      <c r="O93" s="74">
        <v>84.35</v>
      </c>
      <c r="P93" s="74">
        <v>83.75</v>
      </c>
      <c r="Q93" s="74">
        <v>82.95</v>
      </c>
      <c r="R93" s="74">
        <v>1005.7</v>
      </c>
    </row>
    <row r="94" spans="1:18" x14ac:dyDescent="0.25">
      <c r="A94" s="1"/>
      <c r="B94" s="72" t="s">
        <v>547</v>
      </c>
      <c r="C94" s="72" t="s">
        <v>946</v>
      </c>
      <c r="D94" s="72" t="s">
        <v>61</v>
      </c>
      <c r="E94" s="73" t="s">
        <v>538</v>
      </c>
      <c r="F94" s="74">
        <v>441.6</v>
      </c>
      <c r="G94" s="74">
        <v>442.9</v>
      </c>
      <c r="H94" s="74">
        <v>446.4</v>
      </c>
      <c r="I94" s="74">
        <v>445.35</v>
      </c>
      <c r="J94" s="74">
        <v>446.7</v>
      </c>
      <c r="K94" s="74">
        <v>445.2</v>
      </c>
      <c r="L94" s="74">
        <v>445.2</v>
      </c>
      <c r="M94" s="74">
        <v>447</v>
      </c>
      <c r="N94" s="74">
        <v>447</v>
      </c>
      <c r="O94" s="74">
        <v>449.3</v>
      </c>
      <c r="P94" s="74">
        <v>448.55</v>
      </c>
      <c r="Q94" s="74">
        <v>449.25</v>
      </c>
      <c r="R94" s="74">
        <v>5354.45</v>
      </c>
    </row>
    <row r="95" spans="1:18" x14ac:dyDescent="0.25">
      <c r="A95" s="1"/>
      <c r="B95" s="72" t="s">
        <v>565</v>
      </c>
      <c r="C95" s="72" t="s">
        <v>947</v>
      </c>
      <c r="D95" s="72" t="s">
        <v>61</v>
      </c>
      <c r="E95" s="73" t="s">
        <v>538</v>
      </c>
      <c r="F95" s="74">
        <v>444</v>
      </c>
      <c r="G95" s="74">
        <v>403.65</v>
      </c>
      <c r="H95" s="74">
        <v>420.75</v>
      </c>
      <c r="I95" s="74">
        <v>414.4</v>
      </c>
      <c r="J95" s="74">
        <v>441.6</v>
      </c>
      <c r="K95" s="74">
        <v>441.6</v>
      </c>
      <c r="L95" s="74">
        <v>441.6</v>
      </c>
      <c r="M95" s="74">
        <v>441.6</v>
      </c>
      <c r="N95" s="74">
        <v>442.9</v>
      </c>
      <c r="O95" s="74">
        <v>444</v>
      </c>
      <c r="P95" s="74">
        <v>443.51</v>
      </c>
      <c r="Q95" s="74">
        <v>443.2</v>
      </c>
      <c r="R95" s="74">
        <v>5222.8100000000004</v>
      </c>
    </row>
    <row r="96" spans="1:18" x14ac:dyDescent="0.25">
      <c r="A96" s="1"/>
      <c r="B96" s="72" t="s">
        <v>38</v>
      </c>
      <c r="C96" s="72" t="s">
        <v>948</v>
      </c>
      <c r="D96" s="72" t="s">
        <v>61</v>
      </c>
      <c r="E96" s="73" t="s">
        <v>538</v>
      </c>
      <c r="F96" s="74">
        <v>4331.1000000000004</v>
      </c>
      <c r="G96" s="74">
        <v>4857</v>
      </c>
      <c r="H96" s="74">
        <v>4846.7</v>
      </c>
      <c r="I96" s="74">
        <v>4860.25</v>
      </c>
      <c r="J96" s="74">
        <v>4859.25</v>
      </c>
      <c r="K96" s="74">
        <v>4852</v>
      </c>
      <c r="L96" s="74">
        <v>4862.1000000000004</v>
      </c>
      <c r="M96" s="74">
        <v>4858.7</v>
      </c>
      <c r="N96" s="74">
        <v>4856.3</v>
      </c>
      <c r="O96" s="74">
        <v>4863.7</v>
      </c>
      <c r="P96" s="74">
        <v>4853.25</v>
      </c>
      <c r="Q96" s="74">
        <v>4800.2</v>
      </c>
      <c r="R96" s="74">
        <v>57700.55</v>
      </c>
    </row>
    <row r="97" spans="1:18" x14ac:dyDescent="0.25">
      <c r="A97" s="1"/>
      <c r="B97" s="72" t="s">
        <v>552</v>
      </c>
      <c r="C97" s="72" t="s">
        <v>1112</v>
      </c>
      <c r="D97" s="72" t="s">
        <v>61</v>
      </c>
      <c r="E97" s="73" t="s">
        <v>539</v>
      </c>
      <c r="F97" s="74">
        <v>48.45</v>
      </c>
      <c r="G97" s="74">
        <v>115.35</v>
      </c>
      <c r="H97" s="74">
        <v>0.9</v>
      </c>
      <c r="I97" s="74"/>
      <c r="J97" s="74"/>
      <c r="K97" s="74"/>
      <c r="L97" s="74"/>
      <c r="M97" s="74"/>
      <c r="N97" s="74"/>
      <c r="O97" s="74"/>
      <c r="P97" s="74"/>
      <c r="Q97" s="74"/>
      <c r="R97" s="74">
        <v>164.7</v>
      </c>
    </row>
    <row r="98" spans="1:18" x14ac:dyDescent="0.25">
      <c r="A98" s="1"/>
      <c r="B98" s="72" t="s">
        <v>552</v>
      </c>
      <c r="C98" s="72" t="s">
        <v>1113</v>
      </c>
      <c r="D98" s="72" t="s">
        <v>61</v>
      </c>
      <c r="E98" s="73" t="s">
        <v>539</v>
      </c>
      <c r="F98" s="74">
        <v>112.85</v>
      </c>
      <c r="G98" s="74">
        <v>281.05</v>
      </c>
      <c r="H98" s="74"/>
      <c r="I98" s="74"/>
      <c r="J98" s="74">
        <v>106.6</v>
      </c>
      <c r="K98" s="74">
        <v>80.2</v>
      </c>
      <c r="L98" s="74"/>
      <c r="M98" s="74"/>
      <c r="N98" s="74"/>
      <c r="O98" s="74"/>
      <c r="P98" s="74"/>
      <c r="Q98" s="74"/>
      <c r="R98" s="74">
        <v>580.70000000000005</v>
      </c>
    </row>
    <row r="99" spans="1:18" x14ac:dyDescent="0.25">
      <c r="A99" s="1"/>
      <c r="B99" s="72" t="s">
        <v>549</v>
      </c>
      <c r="C99" s="72" t="s">
        <v>949</v>
      </c>
      <c r="D99" s="72" t="s">
        <v>61</v>
      </c>
      <c r="E99" s="73" t="s">
        <v>538</v>
      </c>
      <c r="F99" s="74">
        <v>2121.9</v>
      </c>
      <c r="G99" s="74">
        <v>2165.35</v>
      </c>
      <c r="H99" s="74">
        <v>2165.5500000000002</v>
      </c>
      <c r="I99" s="74">
        <v>2180.85</v>
      </c>
      <c r="J99" s="74">
        <v>2171.8000000000002</v>
      </c>
      <c r="K99" s="74">
        <v>2176.6999999999998</v>
      </c>
      <c r="L99" s="74">
        <v>2174.5</v>
      </c>
      <c r="M99" s="74">
        <v>2154.6999999999998</v>
      </c>
      <c r="N99" s="74">
        <v>2172.25</v>
      </c>
      <c r="O99" s="74">
        <v>2175.8000000000002</v>
      </c>
      <c r="P99" s="74">
        <v>2163.6</v>
      </c>
      <c r="Q99" s="74">
        <v>2170.9</v>
      </c>
      <c r="R99" s="74">
        <v>25993.9</v>
      </c>
    </row>
    <row r="100" spans="1:18" x14ac:dyDescent="0.25">
      <c r="A100" s="1"/>
      <c r="B100" s="72" t="s">
        <v>553</v>
      </c>
      <c r="C100" s="72" t="s">
        <v>950</v>
      </c>
      <c r="D100" s="72" t="s">
        <v>61</v>
      </c>
      <c r="E100" s="73" t="s">
        <v>538</v>
      </c>
      <c r="F100" s="74">
        <v>84.1</v>
      </c>
      <c r="G100" s="74">
        <v>84.55</v>
      </c>
      <c r="H100" s="74">
        <v>92.45</v>
      </c>
      <c r="I100" s="74">
        <v>104.05</v>
      </c>
      <c r="J100" s="74">
        <v>104.95</v>
      </c>
      <c r="K100" s="74">
        <v>106.3</v>
      </c>
      <c r="L100" s="74">
        <v>86</v>
      </c>
      <c r="M100" s="74"/>
      <c r="N100" s="74"/>
      <c r="O100" s="74">
        <v>44.95</v>
      </c>
      <c r="P100" s="74">
        <v>96.9</v>
      </c>
      <c r="Q100" s="74">
        <v>97.2</v>
      </c>
      <c r="R100" s="74">
        <v>901.45</v>
      </c>
    </row>
    <row r="101" spans="1:18" x14ac:dyDescent="0.25">
      <c r="A101" s="1"/>
      <c r="B101" s="72" t="s">
        <v>578</v>
      </c>
      <c r="C101" s="72" t="s">
        <v>1114</v>
      </c>
      <c r="D101" s="72" t="s">
        <v>61</v>
      </c>
      <c r="E101" s="73" t="s">
        <v>540</v>
      </c>
      <c r="F101" s="74">
        <v>2600.85</v>
      </c>
      <c r="G101" s="74">
        <v>2607</v>
      </c>
      <c r="H101" s="74">
        <v>2600.85</v>
      </c>
      <c r="I101" s="74">
        <v>2555.1</v>
      </c>
      <c r="J101" s="74">
        <v>2525.3000000000002</v>
      </c>
      <c r="K101" s="74">
        <v>1883.85</v>
      </c>
      <c r="L101" s="74">
        <v>2235.25</v>
      </c>
      <c r="M101" s="74">
        <v>2527.6999999999998</v>
      </c>
      <c r="N101" s="74">
        <v>2400.75</v>
      </c>
      <c r="O101" s="74">
        <v>2480.6999999999998</v>
      </c>
      <c r="P101" s="74">
        <v>2160.6</v>
      </c>
      <c r="Q101" s="74">
        <v>2502.0500000000002</v>
      </c>
      <c r="R101" s="74">
        <v>29080</v>
      </c>
    </row>
    <row r="102" spans="1:18" x14ac:dyDescent="0.25">
      <c r="A102" s="1"/>
      <c r="B102" s="72" t="s">
        <v>93</v>
      </c>
      <c r="C102" s="72" t="s">
        <v>94</v>
      </c>
      <c r="D102" s="72" t="s">
        <v>61</v>
      </c>
      <c r="E102" s="73" t="s">
        <v>538</v>
      </c>
      <c r="F102" s="74">
        <v>12265.85</v>
      </c>
      <c r="G102" s="74">
        <v>11744.05</v>
      </c>
      <c r="H102" s="74">
        <v>11684.3</v>
      </c>
      <c r="I102" s="74">
        <v>12195.25</v>
      </c>
      <c r="J102" s="74">
        <v>13851.95</v>
      </c>
      <c r="K102" s="74">
        <v>13944.35</v>
      </c>
      <c r="L102" s="74">
        <v>13946.025</v>
      </c>
      <c r="M102" s="74">
        <v>13950.8</v>
      </c>
      <c r="N102" s="74">
        <v>13955</v>
      </c>
      <c r="O102" s="74">
        <v>13955.25</v>
      </c>
      <c r="P102" s="74">
        <v>13947.5</v>
      </c>
      <c r="Q102" s="74">
        <v>13940.85</v>
      </c>
      <c r="R102" s="74">
        <v>159381.17499999999</v>
      </c>
    </row>
    <row r="103" spans="1:18" x14ac:dyDescent="0.25">
      <c r="A103" s="1"/>
      <c r="B103" s="72" t="s">
        <v>93</v>
      </c>
      <c r="C103" s="72" t="s">
        <v>1115</v>
      </c>
      <c r="D103" s="72" t="s">
        <v>61</v>
      </c>
      <c r="E103" s="73" t="s">
        <v>540</v>
      </c>
      <c r="F103" s="74">
        <v>2105.1999999999998</v>
      </c>
      <c r="G103" s="74">
        <v>2140.35</v>
      </c>
      <c r="H103" s="74">
        <v>2146.9499999999998</v>
      </c>
      <c r="I103" s="74">
        <v>2062.0500000000002</v>
      </c>
      <c r="J103" s="74">
        <v>2037.9</v>
      </c>
      <c r="K103" s="74">
        <v>1443.65</v>
      </c>
      <c r="L103" s="74">
        <v>1842.66</v>
      </c>
      <c r="M103" s="74">
        <v>2045.55</v>
      </c>
      <c r="N103" s="74">
        <v>1959.5</v>
      </c>
      <c r="O103" s="74">
        <v>1992.9</v>
      </c>
      <c r="P103" s="74">
        <v>1733.45</v>
      </c>
      <c r="Q103" s="74">
        <v>2033.95</v>
      </c>
      <c r="R103" s="74">
        <v>23544.11</v>
      </c>
    </row>
    <row r="104" spans="1:18" x14ac:dyDescent="0.25">
      <c r="A104" s="1"/>
      <c r="B104" s="72" t="s">
        <v>93</v>
      </c>
      <c r="C104" s="72" t="s">
        <v>1116</v>
      </c>
      <c r="D104" s="72" t="s">
        <v>61</v>
      </c>
      <c r="E104" s="73" t="s">
        <v>540</v>
      </c>
      <c r="F104" s="74">
        <v>608.79</v>
      </c>
      <c r="G104" s="74">
        <v>1037.6300000000001</v>
      </c>
      <c r="H104" s="74">
        <v>1078.5899999999999</v>
      </c>
      <c r="I104" s="74">
        <v>1033.0650000000001</v>
      </c>
      <c r="J104" s="74">
        <v>981.35500000000002</v>
      </c>
      <c r="K104" s="74">
        <v>641.91499999999996</v>
      </c>
      <c r="L104" s="74">
        <v>765.39499999999998</v>
      </c>
      <c r="M104" s="74">
        <v>990.19500000000005</v>
      </c>
      <c r="N104" s="74">
        <v>842.15499999999997</v>
      </c>
      <c r="O104" s="74">
        <v>912.85</v>
      </c>
      <c r="P104" s="74">
        <v>863.94500000000005</v>
      </c>
      <c r="Q104" s="74">
        <v>1051.0250000000001</v>
      </c>
      <c r="R104" s="74">
        <v>10806.91</v>
      </c>
    </row>
    <row r="105" spans="1:18" x14ac:dyDescent="0.25">
      <c r="A105" s="1"/>
      <c r="B105" s="72" t="s">
        <v>93</v>
      </c>
      <c r="C105" s="72" t="s">
        <v>99</v>
      </c>
      <c r="D105" s="72" t="s">
        <v>302</v>
      </c>
      <c r="E105" s="73" t="s">
        <v>539</v>
      </c>
      <c r="F105" s="74">
        <v>2682.6</v>
      </c>
      <c r="G105" s="74"/>
      <c r="H105" s="74"/>
      <c r="I105" s="74"/>
      <c r="J105" s="74"/>
      <c r="K105" s="74"/>
      <c r="L105" s="74"/>
      <c r="M105" s="74"/>
      <c r="N105" s="74"/>
      <c r="O105" s="74"/>
      <c r="P105" s="74"/>
      <c r="Q105" s="74"/>
      <c r="R105" s="74">
        <v>2682.6</v>
      </c>
    </row>
    <row r="106" spans="1:18" x14ac:dyDescent="0.25">
      <c r="A106" s="1"/>
      <c r="B106" s="72" t="s">
        <v>93</v>
      </c>
      <c r="C106" s="72" t="s">
        <v>99</v>
      </c>
      <c r="D106" s="72" t="s">
        <v>1097</v>
      </c>
      <c r="E106" s="73" t="s">
        <v>539</v>
      </c>
      <c r="F106" s="74">
        <v>2685.2</v>
      </c>
      <c r="G106" s="74"/>
      <c r="H106" s="74"/>
      <c r="I106" s="74"/>
      <c r="J106" s="74"/>
      <c r="K106" s="74"/>
      <c r="L106" s="74"/>
      <c r="M106" s="74"/>
      <c r="N106" s="74"/>
      <c r="O106" s="74"/>
      <c r="P106" s="74"/>
      <c r="Q106" s="74"/>
      <c r="R106" s="74">
        <v>2685.2</v>
      </c>
    </row>
    <row r="107" spans="1:18" x14ac:dyDescent="0.25">
      <c r="A107" s="1"/>
      <c r="B107" s="72" t="s">
        <v>93</v>
      </c>
      <c r="C107" s="72" t="s">
        <v>99</v>
      </c>
      <c r="D107" s="72" t="s">
        <v>1098</v>
      </c>
      <c r="E107" s="73" t="s">
        <v>539</v>
      </c>
      <c r="F107" s="74">
        <v>2750.9</v>
      </c>
      <c r="G107" s="74"/>
      <c r="H107" s="74"/>
      <c r="I107" s="74"/>
      <c r="J107" s="74"/>
      <c r="K107" s="74"/>
      <c r="L107" s="74"/>
      <c r="M107" s="74"/>
      <c r="N107" s="74"/>
      <c r="O107" s="74"/>
      <c r="P107" s="74"/>
      <c r="Q107" s="74"/>
      <c r="R107" s="74">
        <v>2750.9</v>
      </c>
    </row>
    <row r="108" spans="1:18" x14ac:dyDescent="0.25">
      <c r="A108" s="1"/>
      <c r="B108" s="72" t="s">
        <v>93</v>
      </c>
      <c r="C108" s="72" t="s">
        <v>99</v>
      </c>
      <c r="D108" s="72" t="s">
        <v>1070</v>
      </c>
      <c r="E108" s="73" t="s">
        <v>539</v>
      </c>
      <c r="F108" s="74">
        <v>4902.75</v>
      </c>
      <c r="G108" s="74"/>
      <c r="H108" s="74"/>
      <c r="I108" s="74"/>
      <c r="J108" s="74"/>
      <c r="K108" s="74"/>
      <c r="L108" s="74"/>
      <c r="M108" s="74"/>
      <c r="N108" s="74"/>
      <c r="O108" s="74"/>
      <c r="P108" s="74"/>
      <c r="Q108" s="74"/>
      <c r="R108" s="74">
        <v>4902.75</v>
      </c>
    </row>
    <row r="109" spans="1:18" x14ac:dyDescent="0.25">
      <c r="A109" s="1"/>
      <c r="B109" s="72" t="s">
        <v>93</v>
      </c>
      <c r="C109" s="72" t="s">
        <v>102</v>
      </c>
      <c r="D109" s="72" t="s">
        <v>1103</v>
      </c>
      <c r="E109" s="73" t="s">
        <v>539</v>
      </c>
      <c r="F109" s="74">
        <v>2309.4499999999998</v>
      </c>
      <c r="G109" s="74"/>
      <c r="H109" s="74"/>
      <c r="I109" s="74"/>
      <c r="J109" s="74"/>
      <c r="K109" s="74"/>
      <c r="L109" s="74"/>
      <c r="M109" s="74"/>
      <c r="N109" s="74"/>
      <c r="O109" s="74"/>
      <c r="P109" s="74"/>
      <c r="Q109" s="74"/>
      <c r="R109" s="74">
        <v>2309.4499999999998</v>
      </c>
    </row>
    <row r="110" spans="1:18" x14ac:dyDescent="0.25">
      <c r="A110" s="1"/>
      <c r="B110" s="72" t="s">
        <v>93</v>
      </c>
      <c r="C110" s="72" t="s">
        <v>102</v>
      </c>
      <c r="D110" s="72" t="s">
        <v>1070</v>
      </c>
      <c r="E110" s="73" t="s">
        <v>539</v>
      </c>
      <c r="F110" s="74">
        <v>1291.6500000000001</v>
      </c>
      <c r="G110" s="74"/>
      <c r="H110" s="74"/>
      <c r="I110" s="74"/>
      <c r="J110" s="74"/>
      <c r="K110" s="74"/>
      <c r="L110" s="74"/>
      <c r="M110" s="74"/>
      <c r="N110" s="74"/>
      <c r="O110" s="74"/>
      <c r="P110" s="74"/>
      <c r="Q110" s="74"/>
      <c r="R110" s="74">
        <v>1291.6500000000001</v>
      </c>
    </row>
    <row r="111" spans="1:18" x14ac:dyDescent="0.25">
      <c r="A111" s="1"/>
      <c r="B111" s="72" t="s">
        <v>93</v>
      </c>
      <c r="C111" s="72" t="s">
        <v>951</v>
      </c>
      <c r="D111" s="72" t="s">
        <v>61</v>
      </c>
      <c r="E111" s="73" t="s">
        <v>538</v>
      </c>
      <c r="F111" s="74">
        <v>245.1</v>
      </c>
      <c r="G111" s="74">
        <v>245.1</v>
      </c>
      <c r="H111" s="74">
        <v>245.2</v>
      </c>
      <c r="I111" s="74">
        <v>245.3</v>
      </c>
      <c r="J111" s="74">
        <v>250.5</v>
      </c>
      <c r="K111" s="74">
        <v>252.45</v>
      </c>
      <c r="L111" s="74">
        <v>252.9</v>
      </c>
      <c r="M111" s="74">
        <v>253.55</v>
      </c>
      <c r="N111" s="74">
        <v>257.14999999999998</v>
      </c>
      <c r="O111" s="74">
        <v>257.3</v>
      </c>
      <c r="P111" s="74">
        <v>257.10000000000002</v>
      </c>
      <c r="Q111" s="74">
        <v>257.10000000000002</v>
      </c>
      <c r="R111" s="74">
        <v>3018.75</v>
      </c>
    </row>
    <row r="112" spans="1:18" x14ac:dyDescent="0.25">
      <c r="A112" s="1"/>
      <c r="B112" s="72" t="s">
        <v>557</v>
      </c>
      <c r="C112" s="72" t="s">
        <v>1117</v>
      </c>
      <c r="D112" s="72" t="s">
        <v>61</v>
      </c>
      <c r="E112" s="73" t="s">
        <v>540</v>
      </c>
      <c r="F112" s="74">
        <v>1.65</v>
      </c>
      <c r="G112" s="74">
        <v>1.95</v>
      </c>
      <c r="H112" s="74">
        <v>1.1000000000000001</v>
      </c>
      <c r="I112" s="74">
        <v>1.25</v>
      </c>
      <c r="J112" s="74">
        <v>1.2</v>
      </c>
      <c r="K112" s="74">
        <v>1.9</v>
      </c>
      <c r="L112" s="74">
        <v>2.6</v>
      </c>
      <c r="M112" s="74">
        <v>2.6</v>
      </c>
      <c r="N112" s="74">
        <v>1.2</v>
      </c>
      <c r="O112" s="74">
        <v>2.2000000000000002</v>
      </c>
      <c r="P112" s="74">
        <v>1.55</v>
      </c>
      <c r="Q112" s="74">
        <v>1.7</v>
      </c>
      <c r="R112" s="74">
        <v>20.9</v>
      </c>
    </row>
    <row r="113" spans="1:18" x14ac:dyDescent="0.25">
      <c r="A113" s="1"/>
      <c r="B113" s="72" t="s">
        <v>545</v>
      </c>
      <c r="C113" s="72" t="s">
        <v>952</v>
      </c>
      <c r="D113" s="72" t="s">
        <v>61</v>
      </c>
      <c r="E113" s="73" t="s">
        <v>538</v>
      </c>
      <c r="F113" s="74">
        <v>1941.25</v>
      </c>
      <c r="G113" s="74">
        <v>1992</v>
      </c>
      <c r="H113" s="74">
        <v>1969.2</v>
      </c>
      <c r="I113" s="74">
        <v>1974</v>
      </c>
      <c r="J113" s="74">
        <v>1969.15</v>
      </c>
      <c r="K113" s="74">
        <v>1958.8</v>
      </c>
      <c r="L113" s="74">
        <v>1970.4</v>
      </c>
      <c r="M113" s="74">
        <v>1958.95</v>
      </c>
      <c r="N113" s="74">
        <v>1934.05</v>
      </c>
      <c r="O113" s="74">
        <v>1853.55</v>
      </c>
      <c r="P113" s="74">
        <v>871.35</v>
      </c>
      <c r="Q113" s="74">
        <v>1900.05</v>
      </c>
      <c r="R113" s="74">
        <v>22292.75</v>
      </c>
    </row>
    <row r="114" spans="1:18" x14ac:dyDescent="0.25">
      <c r="A114" s="1"/>
      <c r="B114" s="72" t="s">
        <v>559</v>
      </c>
      <c r="C114" s="72" t="s">
        <v>953</v>
      </c>
      <c r="D114" s="72" t="s">
        <v>61</v>
      </c>
      <c r="E114" s="73" t="s">
        <v>538</v>
      </c>
      <c r="F114" s="74">
        <v>49.25</v>
      </c>
      <c r="G114" s="74">
        <v>33.15</v>
      </c>
      <c r="H114" s="74">
        <v>70.349999999999994</v>
      </c>
      <c r="I114" s="74">
        <v>68.099999999999994</v>
      </c>
      <c r="J114" s="74">
        <v>56.4</v>
      </c>
      <c r="K114" s="74">
        <v>54.7</v>
      </c>
      <c r="L114" s="74">
        <v>63.45</v>
      </c>
      <c r="M114" s="74">
        <v>62.4</v>
      </c>
      <c r="N114" s="74">
        <v>39.35</v>
      </c>
      <c r="O114" s="74">
        <v>45.2</v>
      </c>
      <c r="P114" s="74">
        <v>79.2</v>
      </c>
      <c r="Q114" s="74">
        <v>65.95</v>
      </c>
      <c r="R114" s="74">
        <v>687.5</v>
      </c>
    </row>
    <row r="115" spans="1:18" x14ac:dyDescent="0.25">
      <c r="A115" s="1"/>
      <c r="B115" s="72" t="s">
        <v>579</v>
      </c>
      <c r="C115" s="72" t="s">
        <v>1118</v>
      </c>
      <c r="D115" s="72" t="s">
        <v>61</v>
      </c>
      <c r="E115" s="73" t="s">
        <v>540</v>
      </c>
      <c r="F115" s="74">
        <v>141.80000000000001</v>
      </c>
      <c r="G115" s="74">
        <v>145.15</v>
      </c>
      <c r="H115" s="74">
        <v>143.65</v>
      </c>
      <c r="I115" s="74">
        <v>140.65</v>
      </c>
      <c r="J115" s="74">
        <v>140.15</v>
      </c>
      <c r="K115" s="74">
        <v>125.65</v>
      </c>
      <c r="L115" s="74">
        <v>115.6</v>
      </c>
      <c r="M115" s="74">
        <v>139.25</v>
      </c>
      <c r="N115" s="74">
        <v>128.85</v>
      </c>
      <c r="O115" s="74">
        <v>141.25</v>
      </c>
      <c r="P115" s="74">
        <v>115.0735</v>
      </c>
      <c r="Q115" s="74">
        <v>135.4</v>
      </c>
      <c r="R115" s="74">
        <v>1612.4735000000001</v>
      </c>
    </row>
    <row r="116" spans="1:18" x14ac:dyDescent="0.25">
      <c r="A116" s="1"/>
      <c r="B116" s="72" t="s">
        <v>325</v>
      </c>
      <c r="C116" s="72" t="s">
        <v>1119</v>
      </c>
      <c r="D116" s="72" t="s">
        <v>61</v>
      </c>
      <c r="E116" s="73" t="s">
        <v>539</v>
      </c>
      <c r="F116" s="74">
        <v>946.85</v>
      </c>
      <c r="G116" s="74">
        <v>818.35</v>
      </c>
      <c r="H116" s="74">
        <v>937.9</v>
      </c>
      <c r="I116" s="74">
        <v>961.9</v>
      </c>
      <c r="J116" s="74">
        <v>1000.45</v>
      </c>
      <c r="K116" s="74">
        <v>985.95</v>
      </c>
      <c r="L116" s="74">
        <v>949.4</v>
      </c>
      <c r="M116" s="74">
        <v>1174.3</v>
      </c>
      <c r="N116" s="74">
        <v>1433.65</v>
      </c>
      <c r="O116" s="74">
        <v>1869.6</v>
      </c>
      <c r="P116" s="74">
        <v>1635.45</v>
      </c>
      <c r="Q116" s="74">
        <v>927.85</v>
      </c>
      <c r="R116" s="74">
        <v>13641.65</v>
      </c>
    </row>
    <row r="117" spans="1:18" x14ac:dyDescent="0.25">
      <c r="A117" s="1"/>
      <c r="B117" s="72" t="s">
        <v>566</v>
      </c>
      <c r="C117" s="72" t="s">
        <v>1016</v>
      </c>
      <c r="D117" s="72" t="s">
        <v>61</v>
      </c>
      <c r="E117" s="73" t="s">
        <v>540</v>
      </c>
      <c r="F117" s="74">
        <v>153.93549999999999</v>
      </c>
      <c r="G117" s="74">
        <v>138.05000000000001</v>
      </c>
      <c r="H117" s="74">
        <v>141.05000000000001</v>
      </c>
      <c r="I117" s="74">
        <v>149.9</v>
      </c>
      <c r="J117" s="74">
        <v>147.6</v>
      </c>
      <c r="K117" s="74">
        <v>132.94999999999999</v>
      </c>
      <c r="L117" s="74">
        <v>143.16</v>
      </c>
      <c r="M117" s="74">
        <v>146.75</v>
      </c>
      <c r="N117" s="74">
        <v>144.45500000000001</v>
      </c>
      <c r="O117" s="74">
        <v>137.19999999999999</v>
      </c>
      <c r="P117" s="74">
        <v>131.69999999999999</v>
      </c>
      <c r="Q117" s="74">
        <v>142.75</v>
      </c>
      <c r="R117" s="74">
        <v>1709.5005000000001</v>
      </c>
    </row>
    <row r="118" spans="1:18" x14ac:dyDescent="0.25">
      <c r="A118" s="1"/>
      <c r="B118" s="72" t="s">
        <v>105</v>
      </c>
      <c r="C118" s="72" t="s">
        <v>954</v>
      </c>
      <c r="D118" s="72" t="s">
        <v>61</v>
      </c>
      <c r="E118" s="73" t="s">
        <v>538</v>
      </c>
      <c r="F118" s="74">
        <v>133.6</v>
      </c>
      <c r="G118" s="74">
        <v>134</v>
      </c>
      <c r="H118" s="74">
        <v>133.65</v>
      </c>
      <c r="I118" s="74">
        <v>134.75</v>
      </c>
      <c r="J118" s="74">
        <v>135.30000000000001</v>
      </c>
      <c r="K118" s="74">
        <v>131</v>
      </c>
      <c r="L118" s="74">
        <v>131</v>
      </c>
      <c r="M118" s="74">
        <v>135.55000000000001</v>
      </c>
      <c r="N118" s="74">
        <v>137.19999999999999</v>
      </c>
      <c r="O118" s="74">
        <v>136.94999999999999</v>
      </c>
      <c r="P118" s="74">
        <v>135.9</v>
      </c>
      <c r="Q118" s="74">
        <v>136.35</v>
      </c>
      <c r="R118" s="74">
        <v>1615.25</v>
      </c>
    </row>
    <row r="119" spans="1:18" x14ac:dyDescent="0.25">
      <c r="A119" s="1"/>
      <c r="B119" s="72" t="s">
        <v>105</v>
      </c>
      <c r="C119" s="72" t="s">
        <v>955</v>
      </c>
      <c r="D119" s="72" t="s">
        <v>61</v>
      </c>
      <c r="E119" s="73" t="s">
        <v>538</v>
      </c>
      <c r="F119" s="74">
        <v>5721.25</v>
      </c>
      <c r="G119" s="74">
        <v>5729.55</v>
      </c>
      <c r="H119" s="74">
        <v>5474.95</v>
      </c>
      <c r="I119" s="74">
        <v>5644.15</v>
      </c>
      <c r="J119" s="74">
        <v>5651.65</v>
      </c>
      <c r="K119" s="74">
        <v>5724.25</v>
      </c>
      <c r="L119" s="74">
        <v>5724.25</v>
      </c>
      <c r="M119" s="74">
        <v>5466.3</v>
      </c>
      <c r="N119" s="74">
        <v>5520.2</v>
      </c>
      <c r="O119" s="74">
        <v>5478.4</v>
      </c>
      <c r="P119" s="74">
        <v>5144.8</v>
      </c>
      <c r="Q119" s="74">
        <v>5414.1</v>
      </c>
      <c r="R119" s="74">
        <v>66693.850000000006</v>
      </c>
    </row>
    <row r="120" spans="1:18" x14ac:dyDescent="0.25">
      <c r="A120" s="1"/>
      <c r="B120" s="72" t="s">
        <v>105</v>
      </c>
      <c r="C120" s="72" t="s">
        <v>111</v>
      </c>
      <c r="D120" s="72" t="s">
        <v>61</v>
      </c>
      <c r="E120" s="73" t="s">
        <v>538</v>
      </c>
      <c r="F120" s="74">
        <v>2188.4</v>
      </c>
      <c r="G120" s="74">
        <v>2207.1</v>
      </c>
      <c r="H120" s="74">
        <v>2185.15</v>
      </c>
      <c r="I120" s="74">
        <v>2224.0500000000002</v>
      </c>
      <c r="J120" s="74">
        <v>2232.8000000000002</v>
      </c>
      <c r="K120" s="74">
        <v>2157</v>
      </c>
      <c r="L120" s="74">
        <v>2157</v>
      </c>
      <c r="M120" s="74">
        <v>2233.6999999999998</v>
      </c>
      <c r="N120" s="74">
        <v>2232.9499999999998</v>
      </c>
      <c r="O120" s="74">
        <v>2235</v>
      </c>
      <c r="P120" s="74">
        <v>2232</v>
      </c>
      <c r="Q120" s="74">
        <v>2232</v>
      </c>
      <c r="R120" s="74">
        <v>26517.15</v>
      </c>
    </row>
    <row r="121" spans="1:18" x14ac:dyDescent="0.25">
      <c r="A121" s="1"/>
      <c r="B121" s="72" t="s">
        <v>105</v>
      </c>
      <c r="C121" s="72" t="s">
        <v>956</v>
      </c>
      <c r="D121" s="72" t="s">
        <v>61</v>
      </c>
      <c r="E121" s="73" t="s">
        <v>538</v>
      </c>
      <c r="F121" s="74">
        <v>238.25</v>
      </c>
      <c r="G121" s="74">
        <v>238.15</v>
      </c>
      <c r="H121" s="74">
        <v>237.65</v>
      </c>
      <c r="I121" s="74">
        <v>243.7</v>
      </c>
      <c r="J121" s="74">
        <v>249.65</v>
      </c>
      <c r="K121" s="74">
        <v>238.1</v>
      </c>
      <c r="L121" s="74">
        <v>238.1</v>
      </c>
      <c r="M121" s="74">
        <v>249.75</v>
      </c>
      <c r="N121" s="74">
        <v>249.35</v>
      </c>
      <c r="O121" s="74">
        <v>249.9</v>
      </c>
      <c r="P121" s="74">
        <v>249.6</v>
      </c>
      <c r="Q121" s="74">
        <v>249.35</v>
      </c>
      <c r="R121" s="74">
        <v>2931.55</v>
      </c>
    </row>
    <row r="122" spans="1:18" x14ac:dyDescent="0.25">
      <c r="A122" s="1"/>
      <c r="B122" s="72" t="s">
        <v>113</v>
      </c>
      <c r="C122" s="72" t="s">
        <v>1019</v>
      </c>
      <c r="D122" s="72" t="s">
        <v>61</v>
      </c>
      <c r="E122" s="73" t="s">
        <v>541</v>
      </c>
      <c r="F122" s="74">
        <v>1656.7</v>
      </c>
      <c r="G122" s="74">
        <v>1303.45</v>
      </c>
      <c r="H122" s="74">
        <v>1856.85</v>
      </c>
      <c r="I122" s="74">
        <v>1242.05</v>
      </c>
      <c r="J122" s="74">
        <v>1078.75</v>
      </c>
      <c r="K122" s="74">
        <v>777.8</v>
      </c>
      <c r="L122" s="74">
        <v>783.45</v>
      </c>
      <c r="M122" s="74">
        <v>1376.2</v>
      </c>
      <c r="N122" s="74">
        <v>1803.35</v>
      </c>
      <c r="O122" s="74">
        <v>497.3</v>
      </c>
      <c r="P122" s="74">
        <v>866.8</v>
      </c>
      <c r="Q122" s="74">
        <v>1237.8</v>
      </c>
      <c r="R122" s="74">
        <v>14480.5</v>
      </c>
    </row>
    <row r="123" spans="1:18" x14ac:dyDescent="0.25">
      <c r="A123" s="1"/>
      <c r="B123" s="72" t="s">
        <v>113</v>
      </c>
      <c r="C123" s="72" t="s">
        <v>1020</v>
      </c>
      <c r="D123" s="72" t="s">
        <v>61</v>
      </c>
      <c r="E123" s="73" t="s">
        <v>541</v>
      </c>
      <c r="F123" s="74">
        <v>1367.2</v>
      </c>
      <c r="G123" s="74">
        <v>1111.75</v>
      </c>
      <c r="H123" s="74">
        <v>1658.85</v>
      </c>
      <c r="I123" s="74">
        <v>1095.8</v>
      </c>
      <c r="J123" s="74">
        <v>923.85</v>
      </c>
      <c r="K123" s="74">
        <v>633.15</v>
      </c>
      <c r="L123" s="74">
        <v>731.45</v>
      </c>
      <c r="M123" s="74">
        <v>1179.7</v>
      </c>
      <c r="N123" s="74">
        <v>1494.5</v>
      </c>
      <c r="O123" s="74">
        <v>1264.75</v>
      </c>
      <c r="P123" s="74">
        <v>1269.8499999999999</v>
      </c>
      <c r="Q123" s="74">
        <v>1108.5</v>
      </c>
      <c r="R123" s="74">
        <v>13839.35</v>
      </c>
    </row>
    <row r="124" spans="1:18" x14ac:dyDescent="0.25">
      <c r="A124" s="1"/>
      <c r="B124" s="72" t="s">
        <v>113</v>
      </c>
      <c r="C124" s="72" t="s">
        <v>958</v>
      </c>
      <c r="D124" s="72" t="s">
        <v>61</v>
      </c>
      <c r="E124" s="73" t="s">
        <v>538</v>
      </c>
      <c r="F124" s="74">
        <v>1874.2</v>
      </c>
      <c r="G124" s="74">
        <v>1869.85</v>
      </c>
      <c r="H124" s="74">
        <v>1862.65</v>
      </c>
      <c r="I124" s="74">
        <v>1871.9</v>
      </c>
      <c r="J124" s="74">
        <v>1864.15</v>
      </c>
      <c r="K124" s="74">
        <v>1863.35</v>
      </c>
      <c r="L124" s="74">
        <v>1875</v>
      </c>
      <c r="M124" s="74">
        <v>1873.85</v>
      </c>
      <c r="N124" s="74">
        <v>1882.8</v>
      </c>
      <c r="O124" s="74">
        <v>1886.85</v>
      </c>
      <c r="P124" s="74">
        <v>1881</v>
      </c>
      <c r="Q124" s="74">
        <v>1882.25</v>
      </c>
      <c r="R124" s="74">
        <v>22487.85</v>
      </c>
    </row>
    <row r="125" spans="1:18" x14ac:dyDescent="0.25">
      <c r="A125" s="1"/>
      <c r="B125" s="72" t="s">
        <v>113</v>
      </c>
      <c r="C125" s="72" t="s">
        <v>960</v>
      </c>
      <c r="D125" s="72" t="s">
        <v>341</v>
      </c>
      <c r="E125" s="73" t="s">
        <v>538</v>
      </c>
      <c r="F125" s="74">
        <v>7.2</v>
      </c>
      <c r="G125" s="74">
        <v>14.1</v>
      </c>
      <c r="H125" s="74">
        <v>8.0500000000000007</v>
      </c>
      <c r="I125" s="74">
        <v>12.75</v>
      </c>
      <c r="J125" s="74">
        <v>5.55</v>
      </c>
      <c r="K125" s="74">
        <v>14.45</v>
      </c>
      <c r="L125" s="74">
        <v>14.1</v>
      </c>
      <c r="M125" s="74">
        <v>9</v>
      </c>
      <c r="N125" s="74">
        <v>14.4</v>
      </c>
      <c r="O125" s="74">
        <v>14.4</v>
      </c>
      <c r="P125" s="74">
        <v>14.4</v>
      </c>
      <c r="Q125" s="74">
        <v>13.2</v>
      </c>
      <c r="R125" s="74">
        <v>141.6</v>
      </c>
    </row>
    <row r="126" spans="1:18" x14ac:dyDescent="0.25">
      <c r="A126" s="1"/>
      <c r="B126" s="72" t="s">
        <v>113</v>
      </c>
      <c r="C126" s="72" t="s">
        <v>961</v>
      </c>
      <c r="D126" s="72" t="s">
        <v>61</v>
      </c>
      <c r="E126" s="73" t="s">
        <v>538</v>
      </c>
      <c r="F126" s="74">
        <v>373.2</v>
      </c>
      <c r="G126" s="74">
        <v>715.8</v>
      </c>
      <c r="H126" s="74">
        <v>438</v>
      </c>
      <c r="I126" s="74">
        <v>677.75</v>
      </c>
      <c r="J126" s="74">
        <v>322.95</v>
      </c>
      <c r="K126" s="74">
        <v>731.15</v>
      </c>
      <c r="L126" s="74">
        <v>721.55</v>
      </c>
      <c r="M126" s="74">
        <v>472.05</v>
      </c>
      <c r="N126" s="74">
        <v>736.85</v>
      </c>
      <c r="O126" s="74">
        <v>732.45</v>
      </c>
      <c r="P126" s="74">
        <v>734.7</v>
      </c>
      <c r="Q126" s="74">
        <v>672.75</v>
      </c>
      <c r="R126" s="74">
        <v>7329.2</v>
      </c>
    </row>
    <row r="127" spans="1:18" x14ac:dyDescent="0.25">
      <c r="A127" s="1"/>
      <c r="B127" s="72" t="s">
        <v>113</v>
      </c>
      <c r="C127" s="72" t="s">
        <v>114</v>
      </c>
      <c r="D127" s="72" t="s">
        <v>61</v>
      </c>
      <c r="E127" s="73" t="s">
        <v>538</v>
      </c>
      <c r="F127" s="74">
        <v>5577.35</v>
      </c>
      <c r="G127" s="74">
        <v>4603.1499999999996</v>
      </c>
      <c r="H127" s="74">
        <v>5014.75</v>
      </c>
      <c r="I127" s="74">
        <v>5313.9</v>
      </c>
      <c r="J127" s="74">
        <v>5034.3500000000004</v>
      </c>
      <c r="K127" s="74">
        <v>5412.75</v>
      </c>
      <c r="L127" s="74">
        <v>5409.8</v>
      </c>
      <c r="M127" s="74">
        <v>5018.7</v>
      </c>
      <c r="N127" s="74">
        <v>4933.1000000000004</v>
      </c>
      <c r="O127" s="74">
        <v>5128.95</v>
      </c>
      <c r="P127" s="74">
        <v>5106.05</v>
      </c>
      <c r="Q127" s="74">
        <v>5010.3</v>
      </c>
      <c r="R127" s="74">
        <v>61563.15</v>
      </c>
    </row>
    <row r="128" spans="1:18" x14ac:dyDescent="0.25">
      <c r="A128" s="1"/>
      <c r="B128" s="72" t="s">
        <v>113</v>
      </c>
      <c r="C128" s="72" t="s">
        <v>116</v>
      </c>
      <c r="D128" s="72" t="s">
        <v>61</v>
      </c>
      <c r="E128" s="73" t="s">
        <v>538</v>
      </c>
      <c r="F128" s="74">
        <v>3022.05</v>
      </c>
      <c r="G128" s="74">
        <v>2912.45</v>
      </c>
      <c r="H128" s="74">
        <v>2947.9</v>
      </c>
      <c r="I128" s="74">
        <v>2893.7</v>
      </c>
      <c r="J128" s="74">
        <v>2905.4</v>
      </c>
      <c r="K128" s="74">
        <v>2929.1</v>
      </c>
      <c r="L128" s="74">
        <v>2903.35</v>
      </c>
      <c r="M128" s="74">
        <v>3046.35</v>
      </c>
      <c r="N128" s="74">
        <v>3237.15</v>
      </c>
      <c r="O128" s="74">
        <v>3277.85</v>
      </c>
      <c r="P128" s="74">
        <v>3267</v>
      </c>
      <c r="Q128" s="74">
        <v>3208.45</v>
      </c>
      <c r="R128" s="74">
        <v>36550.75</v>
      </c>
    </row>
    <row r="129" spans="1:18" x14ac:dyDescent="0.25">
      <c r="A129" s="1"/>
      <c r="B129" s="72" t="s">
        <v>113</v>
      </c>
      <c r="C129" s="72" t="s">
        <v>962</v>
      </c>
      <c r="D129" s="72" t="s">
        <v>61</v>
      </c>
      <c r="E129" s="73" t="s">
        <v>538</v>
      </c>
      <c r="F129" s="74">
        <v>1493.75</v>
      </c>
      <c r="G129" s="74">
        <v>1517.25</v>
      </c>
      <c r="H129" s="74">
        <v>1515.6</v>
      </c>
      <c r="I129" s="74">
        <v>1521.25</v>
      </c>
      <c r="J129" s="74">
        <v>1471.8</v>
      </c>
      <c r="K129" s="74">
        <v>1518.1</v>
      </c>
      <c r="L129" s="74">
        <v>1521.2</v>
      </c>
      <c r="M129" s="74">
        <v>1504.55</v>
      </c>
      <c r="N129" s="74">
        <v>1520.4</v>
      </c>
      <c r="O129" s="74">
        <v>1528.5</v>
      </c>
      <c r="P129" s="74">
        <v>1525.1</v>
      </c>
      <c r="Q129" s="74">
        <v>1503.6</v>
      </c>
      <c r="R129" s="74">
        <v>18141.099999999999</v>
      </c>
    </row>
    <row r="130" spans="1:18" x14ac:dyDescent="0.25">
      <c r="A130" s="1"/>
      <c r="B130" s="72" t="s">
        <v>113</v>
      </c>
      <c r="C130" s="72" t="s">
        <v>1120</v>
      </c>
      <c r="D130" s="72" t="s">
        <v>1121</v>
      </c>
      <c r="E130" s="73" t="s">
        <v>540</v>
      </c>
      <c r="F130" s="74">
        <v>1088.8499999999999</v>
      </c>
      <c r="G130" s="74">
        <v>1082.0999999999999</v>
      </c>
      <c r="H130" s="74">
        <v>1083.3</v>
      </c>
      <c r="I130" s="74">
        <v>1070.2</v>
      </c>
      <c r="J130" s="74">
        <v>1026.8</v>
      </c>
      <c r="K130" s="74">
        <v>864.15</v>
      </c>
      <c r="L130" s="74">
        <v>794.15</v>
      </c>
      <c r="M130" s="74">
        <v>1031.25</v>
      </c>
      <c r="N130" s="74">
        <v>1018.55</v>
      </c>
      <c r="O130" s="74">
        <v>995.25</v>
      </c>
      <c r="P130" s="74">
        <v>972.3</v>
      </c>
      <c r="Q130" s="74">
        <v>996.5</v>
      </c>
      <c r="R130" s="74">
        <v>12023.4</v>
      </c>
    </row>
    <row r="131" spans="1:18" x14ac:dyDescent="0.25">
      <c r="A131" s="1"/>
      <c r="B131" s="72" t="s">
        <v>113</v>
      </c>
      <c r="C131" s="72" t="s">
        <v>1022</v>
      </c>
      <c r="D131" s="72" t="s">
        <v>61</v>
      </c>
      <c r="E131" s="73" t="s">
        <v>540</v>
      </c>
      <c r="F131" s="74">
        <v>1458.4</v>
      </c>
      <c r="G131" s="74">
        <v>1467.35</v>
      </c>
      <c r="H131" s="74">
        <v>1454.2</v>
      </c>
      <c r="I131" s="74">
        <v>1420.7</v>
      </c>
      <c r="J131" s="74">
        <v>1365.85</v>
      </c>
      <c r="K131" s="74">
        <v>1126.7</v>
      </c>
      <c r="L131" s="74">
        <v>1023.15</v>
      </c>
      <c r="M131" s="74">
        <v>1376.05</v>
      </c>
      <c r="N131" s="74">
        <v>1345.05</v>
      </c>
      <c r="O131" s="74">
        <v>1325.2</v>
      </c>
      <c r="P131" s="74">
        <v>1269.8</v>
      </c>
      <c r="Q131" s="74">
        <v>1279.5999999999999</v>
      </c>
      <c r="R131" s="74">
        <v>15912.05</v>
      </c>
    </row>
    <row r="132" spans="1:18" x14ac:dyDescent="0.25">
      <c r="A132" s="1"/>
      <c r="B132" s="72" t="s">
        <v>113</v>
      </c>
      <c r="C132" s="72" t="s">
        <v>1122</v>
      </c>
      <c r="D132" s="72" t="s">
        <v>122</v>
      </c>
      <c r="E132" s="73" t="s">
        <v>539</v>
      </c>
      <c r="F132" s="74"/>
      <c r="G132" s="74">
        <v>43.4</v>
      </c>
      <c r="H132" s="74">
        <v>1816.65</v>
      </c>
      <c r="I132" s="74">
        <v>618.54999999999995</v>
      </c>
      <c r="J132" s="74"/>
      <c r="K132" s="74">
        <v>968.75</v>
      </c>
      <c r="L132" s="74">
        <v>387</v>
      </c>
      <c r="M132" s="74">
        <v>228.3</v>
      </c>
      <c r="N132" s="74"/>
      <c r="O132" s="74"/>
      <c r="P132" s="74">
        <v>872.35</v>
      </c>
      <c r="Q132" s="74">
        <v>645.15</v>
      </c>
      <c r="R132" s="74">
        <v>5580.15</v>
      </c>
    </row>
    <row r="133" spans="1:18" x14ac:dyDescent="0.25">
      <c r="A133" s="1"/>
      <c r="B133" s="72" t="s">
        <v>113</v>
      </c>
      <c r="C133" s="72" t="s">
        <v>1122</v>
      </c>
      <c r="D133" s="72" t="s">
        <v>1123</v>
      </c>
      <c r="E133" s="73" t="s">
        <v>539</v>
      </c>
      <c r="F133" s="74"/>
      <c r="G133" s="74">
        <v>284.5</v>
      </c>
      <c r="H133" s="74">
        <v>315.8</v>
      </c>
      <c r="I133" s="74"/>
      <c r="J133" s="74"/>
      <c r="K133" s="74">
        <v>210</v>
      </c>
      <c r="L133" s="74">
        <v>16.149999999999999</v>
      </c>
      <c r="M133" s="74"/>
      <c r="N133" s="74"/>
      <c r="O133" s="74">
        <v>186.7</v>
      </c>
      <c r="P133" s="74">
        <v>233.85</v>
      </c>
      <c r="Q133" s="74">
        <v>294.39999999999998</v>
      </c>
      <c r="R133" s="74">
        <v>1541.4</v>
      </c>
    </row>
    <row r="134" spans="1:18" x14ac:dyDescent="0.25">
      <c r="A134" s="1"/>
      <c r="B134" s="72" t="s">
        <v>113</v>
      </c>
      <c r="C134" s="72" t="s">
        <v>1122</v>
      </c>
      <c r="D134" s="72" t="s">
        <v>355</v>
      </c>
      <c r="E134" s="73" t="s">
        <v>539</v>
      </c>
      <c r="F134" s="74"/>
      <c r="G134" s="74"/>
      <c r="H134" s="74">
        <v>334.8</v>
      </c>
      <c r="I134" s="74"/>
      <c r="J134" s="74"/>
      <c r="K134" s="74">
        <v>76.900000000000006</v>
      </c>
      <c r="L134" s="74"/>
      <c r="M134" s="74"/>
      <c r="N134" s="74"/>
      <c r="O134" s="74">
        <v>203.05</v>
      </c>
      <c r="P134" s="74">
        <v>235.65</v>
      </c>
      <c r="Q134" s="74">
        <v>31.5</v>
      </c>
      <c r="R134" s="74">
        <v>881.9</v>
      </c>
    </row>
    <row r="135" spans="1:18" x14ac:dyDescent="0.25">
      <c r="A135" s="1"/>
      <c r="B135" s="72" t="s">
        <v>113</v>
      </c>
      <c r="C135" s="72" t="s">
        <v>125</v>
      </c>
      <c r="D135" s="72" t="s">
        <v>126</v>
      </c>
      <c r="E135" s="73" t="s">
        <v>539</v>
      </c>
      <c r="F135" s="74"/>
      <c r="G135" s="74"/>
      <c r="H135" s="74"/>
      <c r="I135" s="74"/>
      <c r="J135" s="74"/>
      <c r="K135" s="74"/>
      <c r="L135" s="74"/>
      <c r="M135" s="74"/>
      <c r="N135" s="74"/>
      <c r="O135" s="74"/>
      <c r="P135" s="74"/>
      <c r="Q135" s="74"/>
      <c r="R135" s="74">
        <v>0</v>
      </c>
    </row>
    <row r="136" spans="1:18" x14ac:dyDescent="0.25">
      <c r="A136" s="1"/>
      <c r="B136" s="72" t="s">
        <v>113</v>
      </c>
      <c r="C136" s="72" t="s">
        <v>128</v>
      </c>
      <c r="D136" s="72" t="s">
        <v>1098</v>
      </c>
      <c r="E136" s="73" t="s">
        <v>539</v>
      </c>
      <c r="F136" s="74">
        <v>2629</v>
      </c>
      <c r="G136" s="74">
        <v>2045.45</v>
      </c>
      <c r="H136" s="74">
        <v>3324.65</v>
      </c>
      <c r="I136" s="74">
        <v>3318.65</v>
      </c>
      <c r="J136" s="74">
        <v>3312.75</v>
      </c>
      <c r="K136" s="74">
        <v>3306.75</v>
      </c>
      <c r="L136" s="74">
        <v>2397.1</v>
      </c>
      <c r="M136" s="74">
        <v>395.45</v>
      </c>
      <c r="N136" s="74">
        <v>2557.9499999999998</v>
      </c>
      <c r="O136" s="74">
        <v>2306.3000000000002</v>
      </c>
      <c r="P136" s="74">
        <v>2151.35</v>
      </c>
      <c r="Q136" s="74">
        <v>3312.7</v>
      </c>
      <c r="R136" s="74">
        <v>31058.1</v>
      </c>
    </row>
    <row r="137" spans="1:18" x14ac:dyDescent="0.25">
      <c r="A137" s="1"/>
      <c r="B137" s="72" t="s">
        <v>113</v>
      </c>
      <c r="C137" s="72" t="s">
        <v>128</v>
      </c>
      <c r="D137" s="72" t="s">
        <v>79</v>
      </c>
      <c r="E137" s="73" t="s">
        <v>539</v>
      </c>
      <c r="F137" s="74"/>
      <c r="G137" s="74"/>
      <c r="H137" s="74"/>
      <c r="I137" s="74"/>
      <c r="J137" s="74"/>
      <c r="K137" s="74"/>
      <c r="L137" s="74"/>
      <c r="M137" s="74"/>
      <c r="N137" s="74"/>
      <c r="O137" s="74"/>
      <c r="P137" s="74"/>
      <c r="Q137" s="74"/>
      <c r="R137" s="74">
        <v>0</v>
      </c>
    </row>
    <row r="138" spans="1:18" x14ac:dyDescent="0.25">
      <c r="A138" s="1"/>
      <c r="B138" s="72" t="s">
        <v>113</v>
      </c>
      <c r="C138" s="72" t="s">
        <v>128</v>
      </c>
      <c r="D138" s="72" t="s">
        <v>1124</v>
      </c>
      <c r="E138" s="73" t="s">
        <v>539</v>
      </c>
      <c r="F138" s="74">
        <v>1274.6500000000001</v>
      </c>
      <c r="G138" s="74"/>
      <c r="H138" s="74"/>
      <c r="I138" s="74"/>
      <c r="J138" s="74"/>
      <c r="K138" s="74"/>
      <c r="L138" s="74"/>
      <c r="M138" s="74"/>
      <c r="N138" s="74"/>
      <c r="O138" s="74"/>
      <c r="P138" s="74"/>
      <c r="Q138" s="74"/>
      <c r="R138" s="74">
        <v>1274.6500000000001</v>
      </c>
    </row>
    <row r="139" spans="1:18" x14ac:dyDescent="0.25">
      <c r="A139" s="1"/>
      <c r="B139" s="72" t="s">
        <v>1125</v>
      </c>
      <c r="C139" s="72" t="s">
        <v>1126</v>
      </c>
      <c r="D139" s="72" t="s">
        <v>61</v>
      </c>
      <c r="E139" s="73" t="s">
        <v>540</v>
      </c>
      <c r="F139" s="74">
        <v>187.934</v>
      </c>
      <c r="G139" s="74">
        <v>172.7</v>
      </c>
      <c r="H139" s="74">
        <v>174.6</v>
      </c>
      <c r="I139" s="74">
        <v>188.95</v>
      </c>
      <c r="J139" s="74">
        <v>184.15</v>
      </c>
      <c r="K139" s="74">
        <v>174.55</v>
      </c>
      <c r="L139" s="74">
        <v>175.565</v>
      </c>
      <c r="M139" s="74">
        <v>183.4</v>
      </c>
      <c r="N139" s="74">
        <v>182.27</v>
      </c>
      <c r="O139" s="74">
        <v>170.35</v>
      </c>
      <c r="P139" s="74">
        <v>171.8</v>
      </c>
      <c r="Q139" s="74">
        <v>177.4</v>
      </c>
      <c r="R139" s="74">
        <v>2143.6689999999999</v>
      </c>
    </row>
    <row r="140" spans="1:18" x14ac:dyDescent="0.25">
      <c r="A140" s="1"/>
      <c r="B140" s="72" t="s">
        <v>568</v>
      </c>
      <c r="C140" s="72" t="s">
        <v>1025</v>
      </c>
      <c r="D140" s="72" t="s">
        <v>61</v>
      </c>
      <c r="E140" s="73" t="s">
        <v>541</v>
      </c>
      <c r="F140" s="74">
        <v>617</v>
      </c>
      <c r="G140" s="74">
        <v>515.25</v>
      </c>
      <c r="H140" s="74">
        <v>531.65</v>
      </c>
      <c r="I140" s="74">
        <v>405.4</v>
      </c>
      <c r="J140" s="74">
        <v>318.2</v>
      </c>
      <c r="K140" s="74">
        <v>198.95</v>
      </c>
      <c r="L140" s="74">
        <v>113</v>
      </c>
      <c r="M140" s="74">
        <v>432.75</v>
      </c>
      <c r="N140" s="74">
        <v>646.35</v>
      </c>
      <c r="O140" s="74">
        <v>409.85</v>
      </c>
      <c r="P140" s="74">
        <v>435.4</v>
      </c>
      <c r="Q140" s="74">
        <v>394.2</v>
      </c>
      <c r="R140" s="74">
        <v>5018</v>
      </c>
    </row>
    <row r="141" spans="1:18" x14ac:dyDescent="0.25">
      <c r="A141" s="1"/>
      <c r="B141" s="72" t="s">
        <v>364</v>
      </c>
      <c r="C141" s="72" t="s">
        <v>1127</v>
      </c>
      <c r="D141" s="72" t="s">
        <v>61</v>
      </c>
      <c r="E141" s="73" t="s">
        <v>541</v>
      </c>
      <c r="F141" s="74">
        <v>1703.5</v>
      </c>
      <c r="G141" s="74">
        <v>1111.2</v>
      </c>
      <c r="H141" s="74">
        <v>1731.3</v>
      </c>
      <c r="I141" s="74">
        <v>1179.9000000000001</v>
      </c>
      <c r="J141" s="74">
        <v>989.95</v>
      </c>
      <c r="K141" s="74">
        <v>661.25</v>
      </c>
      <c r="L141" s="74">
        <v>385.75</v>
      </c>
      <c r="M141" s="74">
        <v>1274.95</v>
      </c>
      <c r="N141" s="74">
        <v>1801.45</v>
      </c>
      <c r="O141" s="74">
        <v>1220.45</v>
      </c>
      <c r="P141" s="74">
        <v>1340.8</v>
      </c>
      <c r="Q141" s="74">
        <v>1257.8499999999999</v>
      </c>
      <c r="R141" s="74">
        <v>14658.35</v>
      </c>
    </row>
    <row r="142" spans="1:18" x14ac:dyDescent="0.25">
      <c r="A142" s="1"/>
      <c r="B142" s="72" t="s">
        <v>378</v>
      </c>
      <c r="C142" s="72" t="s">
        <v>1027</v>
      </c>
      <c r="D142" s="72" t="s">
        <v>61</v>
      </c>
      <c r="E142" s="73" t="s">
        <v>539</v>
      </c>
      <c r="F142" s="74">
        <v>80.3</v>
      </c>
      <c r="G142" s="74">
        <v>83.55</v>
      </c>
      <c r="H142" s="74">
        <v>99.4</v>
      </c>
      <c r="I142" s="74">
        <v>89.4</v>
      </c>
      <c r="J142" s="74">
        <v>114.15</v>
      </c>
      <c r="K142" s="74">
        <v>112.65</v>
      </c>
      <c r="L142" s="74">
        <v>109.4</v>
      </c>
      <c r="M142" s="74">
        <v>115.2</v>
      </c>
      <c r="N142" s="74">
        <v>115.2</v>
      </c>
      <c r="O142" s="74">
        <v>114.15</v>
      </c>
      <c r="P142" s="74">
        <v>115.2</v>
      </c>
      <c r="Q142" s="74">
        <v>115.2</v>
      </c>
      <c r="R142" s="74">
        <v>1263.8</v>
      </c>
    </row>
    <row r="143" spans="1:18" x14ac:dyDescent="0.25">
      <c r="A143" s="1"/>
      <c r="B143" s="72" t="s">
        <v>378</v>
      </c>
      <c r="C143" s="72" t="s">
        <v>1128</v>
      </c>
      <c r="D143" s="72" t="s">
        <v>61</v>
      </c>
      <c r="E143" s="73" t="s">
        <v>539</v>
      </c>
      <c r="F143" s="74">
        <v>33.6</v>
      </c>
      <c r="G143" s="74">
        <v>30.35</v>
      </c>
      <c r="H143" s="74">
        <v>44.15</v>
      </c>
      <c r="I143" s="74">
        <v>52.75</v>
      </c>
      <c r="J143" s="74">
        <v>46.95</v>
      </c>
      <c r="K143" s="74">
        <v>60.4</v>
      </c>
      <c r="L143" s="74">
        <v>60.1</v>
      </c>
      <c r="M143" s="74">
        <v>62.15</v>
      </c>
      <c r="N143" s="74">
        <v>60.95</v>
      </c>
      <c r="O143" s="74">
        <v>60.4</v>
      </c>
      <c r="P143" s="74">
        <v>64.45</v>
      </c>
      <c r="Q143" s="74">
        <v>63.7</v>
      </c>
      <c r="R143" s="74">
        <v>639.95000000000005</v>
      </c>
    </row>
    <row r="144" spans="1:18" x14ac:dyDescent="0.25">
      <c r="A144" s="1"/>
      <c r="B144" s="72" t="s">
        <v>378</v>
      </c>
      <c r="C144" s="72" t="s">
        <v>1129</v>
      </c>
      <c r="D144" s="72" t="s">
        <v>61</v>
      </c>
      <c r="E144" s="73" t="s">
        <v>539</v>
      </c>
      <c r="F144" s="74">
        <v>55.5</v>
      </c>
      <c r="G144" s="74">
        <v>48.65</v>
      </c>
      <c r="H144" s="74">
        <v>27.1</v>
      </c>
      <c r="I144" s="74">
        <v>23.75</v>
      </c>
      <c r="J144" s="74">
        <v>20</v>
      </c>
      <c r="K144" s="74">
        <v>26</v>
      </c>
      <c r="L144" s="74">
        <v>26</v>
      </c>
      <c r="M144" s="74">
        <v>26.4</v>
      </c>
      <c r="N144" s="74">
        <v>25.75</v>
      </c>
      <c r="O144" s="74">
        <v>23.5</v>
      </c>
      <c r="P144" s="74">
        <v>26.4</v>
      </c>
      <c r="Q144" s="74">
        <v>26.2</v>
      </c>
      <c r="R144" s="74">
        <v>355.25</v>
      </c>
    </row>
    <row r="145" spans="1:18" x14ac:dyDescent="0.25">
      <c r="A145" s="1"/>
      <c r="B145" s="72" t="s">
        <v>378</v>
      </c>
      <c r="C145" s="72" t="s">
        <v>1130</v>
      </c>
      <c r="D145" s="72" t="s">
        <v>61</v>
      </c>
      <c r="E145" s="73" t="s">
        <v>539</v>
      </c>
      <c r="F145" s="74">
        <v>52.05</v>
      </c>
      <c r="G145" s="74">
        <v>43.3</v>
      </c>
      <c r="H145" s="74">
        <v>56.75</v>
      </c>
      <c r="I145" s="74">
        <v>56.05</v>
      </c>
      <c r="J145" s="74">
        <v>42.7</v>
      </c>
      <c r="K145" s="74">
        <v>56.35</v>
      </c>
      <c r="L145" s="74">
        <v>56.9</v>
      </c>
      <c r="M145" s="74">
        <v>53.65</v>
      </c>
      <c r="N145" s="74">
        <v>54.55</v>
      </c>
      <c r="O145" s="74">
        <v>56.9</v>
      </c>
      <c r="P145" s="74">
        <v>57.6</v>
      </c>
      <c r="Q145" s="74">
        <v>56.7</v>
      </c>
      <c r="R145" s="74">
        <v>643.5</v>
      </c>
    </row>
    <row r="146" spans="1:18" ht="28.5" x14ac:dyDescent="0.25">
      <c r="A146" s="1"/>
      <c r="B146" s="72" t="s">
        <v>544</v>
      </c>
      <c r="C146" s="72" t="s">
        <v>1131</v>
      </c>
      <c r="D146" s="72" t="s">
        <v>1132</v>
      </c>
      <c r="E146" s="73" t="s">
        <v>539</v>
      </c>
      <c r="F146" s="74">
        <v>92.35</v>
      </c>
      <c r="G146" s="74">
        <v>128.80500000000001</v>
      </c>
      <c r="H146" s="74">
        <v>163.75</v>
      </c>
      <c r="I146" s="74"/>
      <c r="J146" s="74"/>
      <c r="K146" s="74">
        <v>30.95</v>
      </c>
      <c r="L146" s="74"/>
      <c r="M146" s="74"/>
      <c r="N146" s="74"/>
      <c r="O146" s="74"/>
      <c r="P146" s="74"/>
      <c r="Q146" s="74"/>
      <c r="R146" s="74">
        <v>415.85500000000002</v>
      </c>
    </row>
    <row r="147" spans="1:18" ht="28.5" x14ac:dyDescent="0.25">
      <c r="A147" s="1"/>
      <c r="B147" s="72" t="s">
        <v>544</v>
      </c>
      <c r="C147" s="72" t="s">
        <v>1131</v>
      </c>
      <c r="D147" s="72" t="s">
        <v>1133</v>
      </c>
      <c r="E147" s="73" t="s">
        <v>539</v>
      </c>
      <c r="F147" s="74">
        <v>33.1</v>
      </c>
      <c r="G147" s="74">
        <v>77.272999999999996</v>
      </c>
      <c r="H147" s="74"/>
      <c r="I147" s="74"/>
      <c r="J147" s="74"/>
      <c r="K147" s="74">
        <v>33.9</v>
      </c>
      <c r="L147" s="74"/>
      <c r="M147" s="74"/>
      <c r="N147" s="74"/>
      <c r="O147" s="74"/>
      <c r="P147" s="74"/>
      <c r="Q147" s="74"/>
      <c r="R147" s="74">
        <v>144.273</v>
      </c>
    </row>
    <row r="148" spans="1:18" x14ac:dyDescent="0.25">
      <c r="A148" s="1"/>
      <c r="B148" s="72" t="s">
        <v>580</v>
      </c>
      <c r="C148" s="72" t="s">
        <v>1031</v>
      </c>
      <c r="D148" s="72" t="s">
        <v>61</v>
      </c>
      <c r="E148" s="73" t="s">
        <v>540</v>
      </c>
      <c r="F148" s="74">
        <v>140.05000000000001</v>
      </c>
      <c r="G148" s="74">
        <v>139.30000000000001</v>
      </c>
      <c r="H148" s="74">
        <v>135.5</v>
      </c>
      <c r="I148" s="74">
        <v>141</v>
      </c>
      <c r="J148" s="74">
        <v>140.66999999999999</v>
      </c>
      <c r="K148" s="74">
        <v>87.95</v>
      </c>
      <c r="L148" s="74">
        <v>125.95</v>
      </c>
      <c r="M148" s="74">
        <v>134.69999999999999</v>
      </c>
      <c r="N148" s="74">
        <v>132.85</v>
      </c>
      <c r="O148" s="74">
        <v>136.65</v>
      </c>
      <c r="P148" s="74">
        <v>117.13800000000001</v>
      </c>
      <c r="Q148" s="74">
        <v>128.5</v>
      </c>
      <c r="R148" s="74">
        <v>1560.258</v>
      </c>
    </row>
    <row r="149" spans="1:18" x14ac:dyDescent="0.25">
      <c r="A149" s="1"/>
      <c r="B149" s="72" t="s">
        <v>133</v>
      </c>
      <c r="C149" s="72" t="s">
        <v>134</v>
      </c>
      <c r="D149" s="72" t="s">
        <v>1103</v>
      </c>
      <c r="E149" s="73" t="s">
        <v>539</v>
      </c>
      <c r="F149" s="74">
        <v>1215.25</v>
      </c>
      <c r="G149" s="74">
        <v>4202.3</v>
      </c>
      <c r="H149" s="74">
        <v>4120.6499999999996</v>
      </c>
      <c r="I149" s="74">
        <v>1371.65</v>
      </c>
      <c r="J149" s="74">
        <v>1886.25</v>
      </c>
      <c r="K149" s="74">
        <v>2353.65</v>
      </c>
      <c r="L149" s="74">
        <v>2642</v>
      </c>
      <c r="M149" s="74">
        <v>1947.95</v>
      </c>
      <c r="N149" s="74">
        <v>1775.7</v>
      </c>
      <c r="O149" s="74">
        <v>4173.1000000000004</v>
      </c>
      <c r="P149" s="74">
        <v>4202</v>
      </c>
      <c r="Q149" s="74">
        <v>4201.8500000000004</v>
      </c>
      <c r="R149" s="74">
        <v>34092.35</v>
      </c>
    </row>
    <row r="150" spans="1:18" x14ac:dyDescent="0.25">
      <c r="A150" s="1"/>
      <c r="B150" s="72" t="s">
        <v>133</v>
      </c>
      <c r="C150" s="72" t="s">
        <v>134</v>
      </c>
      <c r="D150" s="72" t="s">
        <v>1104</v>
      </c>
      <c r="E150" s="73" t="s">
        <v>539</v>
      </c>
      <c r="F150" s="74">
        <v>1005.35</v>
      </c>
      <c r="G150" s="74">
        <v>3489.7</v>
      </c>
      <c r="H150" s="74">
        <v>3722.05</v>
      </c>
      <c r="I150" s="74">
        <v>2597.75</v>
      </c>
      <c r="J150" s="74">
        <v>423.4</v>
      </c>
      <c r="K150" s="74">
        <v>2342.0500000000002</v>
      </c>
      <c r="L150" s="74">
        <v>1172.5</v>
      </c>
      <c r="M150" s="74"/>
      <c r="N150" s="74">
        <v>1021.35</v>
      </c>
      <c r="O150" s="74">
        <v>1091.95</v>
      </c>
      <c r="P150" s="74">
        <v>2447.15</v>
      </c>
      <c r="Q150" s="74">
        <v>2300.25</v>
      </c>
      <c r="R150" s="74">
        <v>21613.5</v>
      </c>
    </row>
    <row r="151" spans="1:18" x14ac:dyDescent="0.25">
      <c r="A151" s="1"/>
      <c r="B151" s="72" t="s">
        <v>133</v>
      </c>
      <c r="C151" s="72" t="s">
        <v>134</v>
      </c>
      <c r="D151" s="72" t="s">
        <v>1098</v>
      </c>
      <c r="E151" s="73" t="s">
        <v>539</v>
      </c>
      <c r="F151" s="74">
        <v>1172.75</v>
      </c>
      <c r="G151" s="74">
        <v>4215.8999999999996</v>
      </c>
      <c r="H151" s="74">
        <v>4212.75</v>
      </c>
      <c r="I151" s="74">
        <v>3789.1</v>
      </c>
      <c r="J151" s="74">
        <v>2493.1999999999998</v>
      </c>
      <c r="K151" s="74">
        <v>2738.75</v>
      </c>
      <c r="L151" s="74">
        <v>2530.8000000000002</v>
      </c>
      <c r="M151" s="74">
        <v>1772.85</v>
      </c>
      <c r="N151" s="74">
        <v>1327</v>
      </c>
      <c r="O151" s="74">
        <v>2989.1</v>
      </c>
      <c r="P151" s="74">
        <v>2712.1</v>
      </c>
      <c r="Q151" s="74">
        <v>2724.5</v>
      </c>
      <c r="R151" s="74">
        <v>32678.799999999999</v>
      </c>
    </row>
    <row r="152" spans="1:18" x14ac:dyDescent="0.25">
      <c r="A152" s="1"/>
      <c r="B152" s="72" t="s">
        <v>133</v>
      </c>
      <c r="C152" s="72" t="s">
        <v>134</v>
      </c>
      <c r="D152" s="72" t="s">
        <v>79</v>
      </c>
      <c r="E152" s="73" t="s">
        <v>539</v>
      </c>
      <c r="F152" s="74">
        <v>1015.7</v>
      </c>
      <c r="G152" s="74">
        <v>3683.6</v>
      </c>
      <c r="H152" s="74">
        <v>2740.6</v>
      </c>
      <c r="I152" s="74">
        <v>1207.8</v>
      </c>
      <c r="J152" s="74">
        <v>1157.4000000000001</v>
      </c>
      <c r="K152" s="74">
        <v>1606.65</v>
      </c>
      <c r="L152" s="74">
        <v>827.45</v>
      </c>
      <c r="M152" s="74">
        <v>543.35</v>
      </c>
      <c r="N152" s="74">
        <v>562.04999999999995</v>
      </c>
      <c r="O152" s="74">
        <v>2255.8000000000002</v>
      </c>
      <c r="P152" s="74">
        <v>1971.63</v>
      </c>
      <c r="Q152" s="74">
        <v>2492.9</v>
      </c>
      <c r="R152" s="74">
        <v>20064.93</v>
      </c>
    </row>
    <row r="153" spans="1:18" x14ac:dyDescent="0.25">
      <c r="A153" s="1"/>
      <c r="B153" s="72" t="s">
        <v>543</v>
      </c>
      <c r="C153" s="72" t="s">
        <v>963</v>
      </c>
      <c r="D153" s="72" t="s">
        <v>61</v>
      </c>
      <c r="E153" s="73" t="s">
        <v>538</v>
      </c>
      <c r="F153" s="74">
        <v>2243.23</v>
      </c>
      <c r="G153" s="74">
        <v>2645.75</v>
      </c>
      <c r="H153" s="74">
        <v>2645.8</v>
      </c>
      <c r="I153" s="74">
        <v>2645.75</v>
      </c>
      <c r="J153" s="74">
        <v>2647</v>
      </c>
      <c r="K153" s="74">
        <v>2646.05</v>
      </c>
      <c r="L153" s="74">
        <v>2646.25</v>
      </c>
      <c r="M153" s="74">
        <v>2644.45</v>
      </c>
      <c r="N153" s="74">
        <v>2644.65</v>
      </c>
      <c r="O153" s="74">
        <v>2643.75</v>
      </c>
      <c r="P153" s="74">
        <v>2641.2</v>
      </c>
      <c r="Q153" s="74">
        <v>2641.8</v>
      </c>
      <c r="R153" s="74">
        <v>31335.68</v>
      </c>
    </row>
    <row r="154" spans="1:18" x14ac:dyDescent="0.25">
      <c r="A154" s="1"/>
      <c r="B154" s="72" t="s">
        <v>543</v>
      </c>
      <c r="C154" s="72" t="s">
        <v>964</v>
      </c>
      <c r="D154" s="72" t="s">
        <v>61</v>
      </c>
      <c r="E154" s="73" t="s">
        <v>538</v>
      </c>
      <c r="F154" s="74">
        <v>51.45</v>
      </c>
      <c r="G154" s="74">
        <v>51.25</v>
      </c>
      <c r="H154" s="74">
        <v>52.8</v>
      </c>
      <c r="I154" s="74">
        <v>50.55</v>
      </c>
      <c r="J154" s="74">
        <v>52.8</v>
      </c>
      <c r="K154" s="74">
        <v>52.7</v>
      </c>
      <c r="L154" s="74">
        <v>48.4</v>
      </c>
      <c r="M154" s="74">
        <v>52.05</v>
      </c>
      <c r="N154" s="74">
        <v>49.35</v>
      </c>
      <c r="O154" s="74">
        <v>41.05</v>
      </c>
      <c r="P154" s="74">
        <v>48.6</v>
      </c>
      <c r="Q154" s="74">
        <v>46.8</v>
      </c>
      <c r="R154" s="74">
        <v>597.79999999999995</v>
      </c>
    </row>
    <row r="155" spans="1:18" x14ac:dyDescent="0.25">
      <c r="A155" s="1"/>
      <c r="B155" s="72" t="s">
        <v>466</v>
      </c>
      <c r="C155" s="72" t="s">
        <v>1134</v>
      </c>
      <c r="D155" s="72" t="s">
        <v>467</v>
      </c>
      <c r="E155" s="73" t="s">
        <v>539</v>
      </c>
      <c r="F155" s="74">
        <v>4.5</v>
      </c>
      <c r="G155" s="74">
        <v>0.5</v>
      </c>
      <c r="H155" s="74"/>
      <c r="I155" s="74"/>
      <c r="J155" s="74"/>
      <c r="K155" s="74"/>
      <c r="L155" s="74"/>
      <c r="M155" s="74"/>
      <c r="N155" s="74"/>
      <c r="O155" s="74"/>
      <c r="P155" s="74"/>
      <c r="Q155" s="74"/>
      <c r="R155" s="74">
        <v>5</v>
      </c>
    </row>
    <row r="156" spans="1:18" x14ac:dyDescent="0.25">
      <c r="A156" s="1"/>
      <c r="B156" s="72" t="s">
        <v>466</v>
      </c>
      <c r="C156" s="72" t="s">
        <v>1134</v>
      </c>
      <c r="D156" s="72" t="s">
        <v>469</v>
      </c>
      <c r="E156" s="73" t="s">
        <v>539</v>
      </c>
      <c r="F156" s="74"/>
      <c r="G156" s="74">
        <v>143.19999999999999</v>
      </c>
      <c r="H156" s="74">
        <v>345.7</v>
      </c>
      <c r="I156" s="74">
        <v>322.35000000000002</v>
      </c>
      <c r="J156" s="74">
        <v>350.4</v>
      </c>
      <c r="K156" s="74">
        <v>223.85</v>
      </c>
      <c r="L156" s="74">
        <v>160.9</v>
      </c>
      <c r="M156" s="74"/>
      <c r="N156" s="74">
        <v>243</v>
      </c>
      <c r="O156" s="74"/>
      <c r="P156" s="74"/>
      <c r="Q156" s="74"/>
      <c r="R156" s="74">
        <v>1789.4</v>
      </c>
    </row>
    <row r="157" spans="1:18" x14ac:dyDescent="0.25">
      <c r="A157" s="1"/>
      <c r="B157" s="72" t="s">
        <v>466</v>
      </c>
      <c r="C157" s="72" t="s">
        <v>1134</v>
      </c>
      <c r="D157" s="72" t="s">
        <v>1135</v>
      </c>
      <c r="E157" s="73" t="s">
        <v>539</v>
      </c>
      <c r="F157" s="74"/>
      <c r="G157" s="74">
        <v>259.3</v>
      </c>
      <c r="H157" s="74">
        <v>262.95</v>
      </c>
      <c r="I157" s="74">
        <v>2.8</v>
      </c>
      <c r="J157" s="74"/>
      <c r="K157" s="74"/>
      <c r="L157" s="74"/>
      <c r="M157" s="74"/>
      <c r="N157" s="74"/>
      <c r="O157" s="74"/>
      <c r="P157" s="74">
        <v>81.900000000000006</v>
      </c>
      <c r="Q157" s="74">
        <v>363.95</v>
      </c>
      <c r="R157" s="74">
        <v>970.9</v>
      </c>
    </row>
    <row r="158" spans="1:18" x14ac:dyDescent="0.25">
      <c r="A158" s="1"/>
      <c r="B158" s="72" t="s">
        <v>466</v>
      </c>
      <c r="C158" s="72" t="s">
        <v>1134</v>
      </c>
      <c r="D158" s="72" t="s">
        <v>471</v>
      </c>
      <c r="E158" s="73" t="s">
        <v>539</v>
      </c>
      <c r="F158" s="74"/>
      <c r="G158" s="74"/>
      <c r="H158" s="74"/>
      <c r="I158" s="74"/>
      <c r="J158" s="74"/>
      <c r="K158" s="74"/>
      <c r="L158" s="74"/>
      <c r="M158" s="74"/>
      <c r="N158" s="74"/>
      <c r="O158" s="74"/>
      <c r="P158" s="74"/>
      <c r="Q158" s="74"/>
      <c r="R158" s="74">
        <v>0</v>
      </c>
    </row>
    <row r="159" spans="1:18" x14ac:dyDescent="0.25">
      <c r="A159" s="1"/>
      <c r="B159" s="72" t="s">
        <v>965</v>
      </c>
      <c r="C159" s="72" t="s">
        <v>966</v>
      </c>
      <c r="D159" s="72" t="s">
        <v>61</v>
      </c>
      <c r="E159" s="73" t="s">
        <v>538</v>
      </c>
      <c r="F159" s="74">
        <v>479.25</v>
      </c>
      <c r="G159" s="74">
        <v>478.8</v>
      </c>
      <c r="H159" s="74">
        <v>479.8</v>
      </c>
      <c r="I159" s="74">
        <v>479.75</v>
      </c>
      <c r="J159" s="74">
        <v>479.9</v>
      </c>
      <c r="K159" s="74">
        <v>479.9</v>
      </c>
      <c r="L159" s="74">
        <v>480.25</v>
      </c>
      <c r="M159" s="74">
        <v>480</v>
      </c>
      <c r="N159" s="74">
        <v>480.05</v>
      </c>
      <c r="O159" s="74">
        <v>480</v>
      </c>
      <c r="P159" s="74">
        <v>480</v>
      </c>
      <c r="Q159" s="74">
        <v>480.05</v>
      </c>
      <c r="R159" s="74">
        <v>5757.75</v>
      </c>
    </row>
    <row r="160" spans="1:18" x14ac:dyDescent="0.25">
      <c r="A160" s="1"/>
      <c r="B160" s="72" t="s">
        <v>965</v>
      </c>
      <c r="C160" s="72" t="s">
        <v>967</v>
      </c>
      <c r="D160" s="72" t="s">
        <v>61</v>
      </c>
      <c r="E160" s="73" t="s">
        <v>538</v>
      </c>
      <c r="F160" s="74">
        <v>162.44999999999999</v>
      </c>
      <c r="G160" s="74">
        <v>156.6</v>
      </c>
      <c r="H160" s="74">
        <v>149.75</v>
      </c>
      <c r="I160" s="74">
        <v>152</v>
      </c>
      <c r="J160" s="74">
        <v>153.1</v>
      </c>
      <c r="K160" s="74">
        <v>147.65</v>
      </c>
      <c r="L160" s="74">
        <v>158.4</v>
      </c>
      <c r="M160" s="74">
        <v>152.19999999999999</v>
      </c>
      <c r="N160" s="74">
        <v>143.05000000000001</v>
      </c>
      <c r="O160" s="74">
        <v>149.9</v>
      </c>
      <c r="P160" s="74">
        <v>162.15</v>
      </c>
      <c r="Q160" s="74">
        <v>161.75</v>
      </c>
      <c r="R160" s="74">
        <v>1849</v>
      </c>
    </row>
    <row r="161" spans="1:18" x14ac:dyDescent="0.25">
      <c r="A161" s="1"/>
      <c r="B161" s="72" t="s">
        <v>965</v>
      </c>
      <c r="C161" s="72" t="s">
        <v>968</v>
      </c>
      <c r="D161" s="72" t="s">
        <v>61</v>
      </c>
      <c r="E161" s="73" t="s">
        <v>538</v>
      </c>
      <c r="F161" s="74">
        <v>479.1</v>
      </c>
      <c r="G161" s="74">
        <v>479.05</v>
      </c>
      <c r="H161" s="74">
        <v>479.75</v>
      </c>
      <c r="I161" s="74">
        <v>479.75</v>
      </c>
      <c r="J161" s="74">
        <v>479.9</v>
      </c>
      <c r="K161" s="74">
        <v>479.75</v>
      </c>
      <c r="L161" s="74">
        <v>480.05</v>
      </c>
      <c r="M161" s="74">
        <v>479.95</v>
      </c>
      <c r="N161" s="74">
        <v>479.9</v>
      </c>
      <c r="O161" s="74">
        <v>479.95</v>
      </c>
      <c r="P161" s="74">
        <v>480</v>
      </c>
      <c r="Q161" s="74">
        <v>480</v>
      </c>
      <c r="R161" s="74">
        <v>5757.15</v>
      </c>
    </row>
    <row r="162" spans="1:18" x14ac:dyDescent="0.25">
      <c r="A162" s="1"/>
      <c r="B162" s="72" t="s">
        <v>136</v>
      </c>
      <c r="C162" s="72" t="s">
        <v>969</v>
      </c>
      <c r="D162" s="72" t="s">
        <v>61</v>
      </c>
      <c r="E162" s="73" t="s">
        <v>538</v>
      </c>
      <c r="F162" s="74">
        <v>91.2</v>
      </c>
      <c r="G162" s="74">
        <v>91.2</v>
      </c>
      <c r="H162" s="74">
        <v>91.2</v>
      </c>
      <c r="I162" s="74">
        <v>91.2</v>
      </c>
      <c r="J162" s="74">
        <v>91.2</v>
      </c>
      <c r="K162" s="74">
        <v>91.2</v>
      </c>
      <c r="L162" s="74">
        <v>91.2</v>
      </c>
      <c r="M162" s="74">
        <v>91.2</v>
      </c>
      <c r="N162" s="74">
        <v>76</v>
      </c>
      <c r="O162" s="74">
        <v>91.2</v>
      </c>
      <c r="P162" s="74">
        <v>91.2</v>
      </c>
      <c r="Q162" s="74">
        <v>91.2</v>
      </c>
      <c r="R162" s="74">
        <v>1079.2</v>
      </c>
    </row>
    <row r="163" spans="1:18" x14ac:dyDescent="0.25">
      <c r="A163" s="1"/>
      <c r="B163" s="72" t="s">
        <v>136</v>
      </c>
      <c r="C163" s="72" t="s">
        <v>1136</v>
      </c>
      <c r="D163" s="72" t="s">
        <v>61</v>
      </c>
      <c r="E163" s="73" t="s">
        <v>538</v>
      </c>
      <c r="F163" s="74"/>
      <c r="G163" s="74"/>
      <c r="H163" s="74"/>
      <c r="I163" s="74">
        <v>299.05</v>
      </c>
      <c r="J163" s="74">
        <v>479.25</v>
      </c>
      <c r="K163" s="74">
        <v>393.8</v>
      </c>
      <c r="L163" s="74"/>
      <c r="M163" s="74"/>
      <c r="N163" s="74"/>
      <c r="O163" s="74"/>
      <c r="P163" s="74"/>
      <c r="Q163" s="74"/>
      <c r="R163" s="74">
        <v>1172.0999999999999</v>
      </c>
    </row>
    <row r="164" spans="1:18" x14ac:dyDescent="0.25">
      <c r="A164" s="1"/>
      <c r="B164" s="72" t="s">
        <v>136</v>
      </c>
      <c r="C164" s="72" t="s">
        <v>137</v>
      </c>
      <c r="D164" s="72" t="s">
        <v>61</v>
      </c>
      <c r="E164" s="73" t="s">
        <v>538</v>
      </c>
      <c r="F164" s="74">
        <v>3946.8</v>
      </c>
      <c r="G164" s="74">
        <v>3753.05</v>
      </c>
      <c r="H164" s="74">
        <v>3463.2</v>
      </c>
      <c r="I164" s="74">
        <v>3636.65</v>
      </c>
      <c r="J164" s="74">
        <v>3583.75</v>
      </c>
      <c r="K164" s="74">
        <v>3637.4</v>
      </c>
      <c r="L164" s="74">
        <v>3617</v>
      </c>
      <c r="M164" s="74">
        <v>3004.3</v>
      </c>
      <c r="N164" s="74">
        <v>3159.5</v>
      </c>
      <c r="O164" s="74">
        <v>3308.4</v>
      </c>
      <c r="P164" s="74">
        <v>3473.9</v>
      </c>
      <c r="Q164" s="74">
        <v>3605.1</v>
      </c>
      <c r="R164" s="74">
        <v>42189.05</v>
      </c>
    </row>
    <row r="165" spans="1:18" x14ac:dyDescent="0.25">
      <c r="A165" s="1"/>
      <c r="B165" s="72" t="s">
        <v>136</v>
      </c>
      <c r="C165" s="72" t="s">
        <v>139</v>
      </c>
      <c r="D165" s="72" t="s">
        <v>61</v>
      </c>
      <c r="E165" s="73" t="s">
        <v>538</v>
      </c>
      <c r="F165" s="74">
        <v>687.85</v>
      </c>
      <c r="G165" s="74">
        <v>685.95</v>
      </c>
      <c r="H165" s="74">
        <v>681.2</v>
      </c>
      <c r="I165" s="74">
        <v>694.25</v>
      </c>
      <c r="J165" s="74">
        <v>675.35</v>
      </c>
      <c r="K165" s="74">
        <v>733.7</v>
      </c>
      <c r="L165" s="74">
        <v>706.75</v>
      </c>
      <c r="M165" s="74">
        <v>680.45</v>
      </c>
      <c r="N165" s="74">
        <v>680.9</v>
      </c>
      <c r="O165" s="74">
        <v>680</v>
      </c>
      <c r="P165" s="74">
        <v>679.85</v>
      </c>
      <c r="Q165" s="74">
        <v>677.85</v>
      </c>
      <c r="R165" s="74">
        <v>8264.1</v>
      </c>
    </row>
    <row r="166" spans="1:18" x14ac:dyDescent="0.25">
      <c r="A166" s="1"/>
      <c r="B166" s="72" t="s">
        <v>136</v>
      </c>
      <c r="C166" s="72" t="s">
        <v>970</v>
      </c>
      <c r="D166" s="72" t="s">
        <v>61</v>
      </c>
      <c r="E166" s="73" t="s">
        <v>538</v>
      </c>
      <c r="F166" s="74">
        <v>1048.5</v>
      </c>
      <c r="G166" s="74">
        <v>1039.9000000000001</v>
      </c>
      <c r="H166" s="74">
        <v>1007</v>
      </c>
      <c r="I166" s="74">
        <v>1034.9000000000001</v>
      </c>
      <c r="J166" s="74">
        <v>925.3</v>
      </c>
      <c r="K166" s="74">
        <v>951.1</v>
      </c>
      <c r="L166" s="74">
        <v>1036.1500000000001</v>
      </c>
      <c r="M166" s="74">
        <v>966</v>
      </c>
      <c r="N166" s="74">
        <v>910</v>
      </c>
      <c r="O166" s="74">
        <v>976.65</v>
      </c>
      <c r="P166" s="74">
        <v>956</v>
      </c>
      <c r="Q166" s="74">
        <v>1012.75</v>
      </c>
      <c r="R166" s="74">
        <v>11864.25</v>
      </c>
    </row>
    <row r="167" spans="1:18" x14ac:dyDescent="0.25">
      <c r="A167" s="1"/>
      <c r="B167" s="72" t="s">
        <v>136</v>
      </c>
      <c r="C167" s="72" t="s">
        <v>971</v>
      </c>
      <c r="D167" s="72" t="s">
        <v>61</v>
      </c>
      <c r="E167" s="73" t="s">
        <v>538</v>
      </c>
      <c r="F167" s="74">
        <v>2403.9</v>
      </c>
      <c r="G167" s="74">
        <v>2475.5</v>
      </c>
      <c r="H167" s="74">
        <v>2629.2</v>
      </c>
      <c r="I167" s="74">
        <v>2539.1999999999998</v>
      </c>
      <c r="J167" s="74">
        <v>2641.7</v>
      </c>
      <c r="K167" s="74">
        <v>2655.2</v>
      </c>
      <c r="L167" s="74">
        <v>2629.95</v>
      </c>
      <c r="M167" s="74">
        <v>2630.75</v>
      </c>
      <c r="N167" s="74">
        <v>2598.85</v>
      </c>
      <c r="O167" s="74">
        <v>2584.25</v>
      </c>
      <c r="P167" s="74">
        <v>2559.9499999999998</v>
      </c>
      <c r="Q167" s="74">
        <v>2565.25</v>
      </c>
      <c r="R167" s="74">
        <v>30913.7</v>
      </c>
    </row>
    <row r="168" spans="1:18" x14ac:dyDescent="0.25">
      <c r="A168" s="1"/>
      <c r="B168" s="72" t="s">
        <v>1137</v>
      </c>
      <c r="C168" s="72" t="s">
        <v>1138</v>
      </c>
      <c r="D168" s="72" t="s">
        <v>61</v>
      </c>
      <c r="E168" s="73" t="s">
        <v>540</v>
      </c>
      <c r="F168" s="74">
        <v>197.9</v>
      </c>
      <c r="G168" s="74">
        <v>202.5</v>
      </c>
      <c r="H168" s="74">
        <v>198.85</v>
      </c>
      <c r="I168" s="74">
        <v>162.80000000000001</v>
      </c>
      <c r="J168" s="74">
        <v>190</v>
      </c>
      <c r="K168" s="74">
        <v>185.85</v>
      </c>
      <c r="L168" s="74">
        <v>168.7</v>
      </c>
      <c r="M168" s="74">
        <v>187</v>
      </c>
      <c r="N168" s="74">
        <v>175.75</v>
      </c>
      <c r="O168" s="74">
        <v>172</v>
      </c>
      <c r="P168" s="74">
        <v>175.65</v>
      </c>
      <c r="Q168" s="74">
        <v>177.6</v>
      </c>
      <c r="R168" s="74">
        <v>2194.6</v>
      </c>
    </row>
    <row r="169" spans="1:18" x14ac:dyDescent="0.25">
      <c r="A169" s="1"/>
      <c r="B169" s="72" t="s">
        <v>141</v>
      </c>
      <c r="C169" s="72" t="s">
        <v>1139</v>
      </c>
      <c r="D169" s="72" t="s">
        <v>1103</v>
      </c>
      <c r="E169" s="73" t="s">
        <v>539</v>
      </c>
      <c r="F169" s="74"/>
      <c r="G169" s="74"/>
      <c r="H169" s="74"/>
      <c r="I169" s="74"/>
      <c r="J169" s="74"/>
      <c r="K169" s="74"/>
      <c r="L169" s="74"/>
      <c r="M169" s="74"/>
      <c r="N169" s="74"/>
      <c r="O169" s="74"/>
      <c r="P169" s="74"/>
      <c r="Q169" s="74"/>
      <c r="R169" s="74">
        <v>0</v>
      </c>
    </row>
    <row r="170" spans="1:18" x14ac:dyDescent="0.25">
      <c r="A170" s="1"/>
      <c r="B170" s="72" t="s">
        <v>141</v>
      </c>
      <c r="C170" s="72" t="s">
        <v>1139</v>
      </c>
      <c r="D170" s="72" t="s">
        <v>1070</v>
      </c>
      <c r="E170" s="73" t="s">
        <v>539</v>
      </c>
      <c r="F170" s="74"/>
      <c r="G170" s="74"/>
      <c r="H170" s="74"/>
      <c r="I170" s="74"/>
      <c r="J170" s="74"/>
      <c r="K170" s="74"/>
      <c r="L170" s="74"/>
      <c r="M170" s="74"/>
      <c r="N170" s="74"/>
      <c r="O170" s="74"/>
      <c r="P170" s="74"/>
      <c r="Q170" s="74"/>
      <c r="R170" s="74">
        <v>0</v>
      </c>
    </row>
    <row r="171" spans="1:18" x14ac:dyDescent="0.25">
      <c r="A171" s="1"/>
      <c r="B171" s="72" t="s">
        <v>145</v>
      </c>
      <c r="C171" s="72" t="s">
        <v>1140</v>
      </c>
      <c r="D171" s="72" t="s">
        <v>1103</v>
      </c>
      <c r="E171" s="73" t="s">
        <v>539</v>
      </c>
      <c r="F171" s="74">
        <v>453.35</v>
      </c>
      <c r="G171" s="74">
        <v>808.7</v>
      </c>
      <c r="H171" s="74"/>
      <c r="I171" s="74">
        <v>974.65</v>
      </c>
      <c r="J171" s="74">
        <v>472.65</v>
      </c>
      <c r="K171" s="74"/>
      <c r="L171" s="74">
        <v>882.2</v>
      </c>
      <c r="M171" s="74"/>
      <c r="N171" s="74"/>
      <c r="O171" s="74">
        <v>457.35</v>
      </c>
      <c r="P171" s="74">
        <v>984.6</v>
      </c>
      <c r="Q171" s="74"/>
      <c r="R171" s="74">
        <v>5033.5</v>
      </c>
    </row>
    <row r="172" spans="1:18" x14ac:dyDescent="0.25">
      <c r="A172" s="1"/>
      <c r="B172" s="72" t="s">
        <v>145</v>
      </c>
      <c r="C172" s="72" t="s">
        <v>1140</v>
      </c>
      <c r="D172" s="72" t="s">
        <v>1104</v>
      </c>
      <c r="E172" s="73" t="s">
        <v>539</v>
      </c>
      <c r="F172" s="74">
        <v>629.35</v>
      </c>
      <c r="G172" s="74">
        <v>613.35</v>
      </c>
      <c r="H172" s="74">
        <v>894.25</v>
      </c>
      <c r="I172" s="74">
        <v>249.7</v>
      </c>
      <c r="J172" s="74">
        <v>411</v>
      </c>
      <c r="K172" s="74">
        <v>899.75</v>
      </c>
      <c r="L172" s="74"/>
      <c r="M172" s="74"/>
      <c r="N172" s="74">
        <v>935.15</v>
      </c>
      <c r="O172" s="74">
        <v>540.1</v>
      </c>
      <c r="P172" s="74"/>
      <c r="Q172" s="74">
        <v>817</v>
      </c>
      <c r="R172" s="74">
        <v>5989.65</v>
      </c>
    </row>
    <row r="173" spans="1:18" x14ac:dyDescent="0.25">
      <c r="A173" s="1"/>
      <c r="B173" s="72" t="s">
        <v>525</v>
      </c>
      <c r="C173" s="72" t="s">
        <v>1141</v>
      </c>
      <c r="D173" s="72" t="s">
        <v>61</v>
      </c>
      <c r="E173" s="73" t="s">
        <v>538</v>
      </c>
      <c r="F173" s="74">
        <v>70.75</v>
      </c>
      <c r="G173" s="74"/>
      <c r="H173" s="74">
        <v>29.9</v>
      </c>
      <c r="I173" s="74">
        <v>124.8</v>
      </c>
      <c r="J173" s="74">
        <v>134.35</v>
      </c>
      <c r="K173" s="74">
        <v>51.25</v>
      </c>
      <c r="L173" s="74">
        <v>188.9</v>
      </c>
      <c r="M173" s="74"/>
      <c r="N173" s="74"/>
      <c r="O173" s="74">
        <v>14.75</v>
      </c>
      <c r="P173" s="74"/>
      <c r="Q173" s="74"/>
      <c r="R173" s="74">
        <v>614.70000000000005</v>
      </c>
    </row>
    <row r="174" spans="1:18" x14ac:dyDescent="0.25">
      <c r="A174" s="1"/>
      <c r="B174" s="72" t="s">
        <v>525</v>
      </c>
      <c r="C174" s="72" t="s">
        <v>972</v>
      </c>
      <c r="D174" s="72" t="s">
        <v>61</v>
      </c>
      <c r="E174" s="73" t="s">
        <v>538</v>
      </c>
      <c r="F174" s="74"/>
      <c r="G174" s="74">
        <v>80.8</v>
      </c>
      <c r="H174" s="74">
        <v>202.35</v>
      </c>
      <c r="I174" s="74">
        <v>214.65</v>
      </c>
      <c r="J174" s="74">
        <v>220.7</v>
      </c>
      <c r="K174" s="74">
        <v>221</v>
      </c>
      <c r="L174" s="74">
        <v>222.55</v>
      </c>
      <c r="M174" s="74">
        <v>222.75</v>
      </c>
      <c r="N174" s="74">
        <v>222.8</v>
      </c>
      <c r="O174" s="74">
        <v>222.55</v>
      </c>
      <c r="P174" s="74">
        <v>220.5</v>
      </c>
      <c r="Q174" s="74">
        <v>220.7</v>
      </c>
      <c r="R174" s="74">
        <v>2271.35</v>
      </c>
    </row>
    <row r="175" spans="1:18" x14ac:dyDescent="0.25">
      <c r="A175" s="1"/>
      <c r="B175" s="72" t="s">
        <v>558</v>
      </c>
      <c r="C175" s="72" t="s">
        <v>973</v>
      </c>
      <c r="D175" s="72" t="s">
        <v>973</v>
      </c>
      <c r="E175" s="73" t="s">
        <v>538</v>
      </c>
      <c r="F175" s="74">
        <v>487</v>
      </c>
      <c r="G175" s="74">
        <v>467.25</v>
      </c>
      <c r="H175" s="74">
        <v>487.15</v>
      </c>
      <c r="I175" s="74">
        <v>487.8</v>
      </c>
      <c r="J175" s="74">
        <v>487.65</v>
      </c>
      <c r="K175" s="74">
        <v>487.3</v>
      </c>
      <c r="L175" s="74">
        <v>480.75</v>
      </c>
      <c r="M175" s="74">
        <v>488</v>
      </c>
      <c r="N175" s="74">
        <v>487.15</v>
      </c>
      <c r="O175" s="74">
        <v>437.25</v>
      </c>
      <c r="P175" s="74">
        <v>487.7</v>
      </c>
      <c r="Q175" s="74">
        <v>487.95</v>
      </c>
      <c r="R175" s="74">
        <v>5772.95</v>
      </c>
    </row>
    <row r="176" spans="1:18" x14ac:dyDescent="0.25">
      <c r="A176" s="1"/>
      <c r="B176" s="213" t="s">
        <v>1142</v>
      </c>
      <c r="C176" s="213"/>
      <c r="D176" s="213"/>
      <c r="E176" s="213"/>
      <c r="F176" s="75">
        <v>164707.47594999999</v>
      </c>
      <c r="G176" s="75">
        <v>176810.32800000001</v>
      </c>
      <c r="H176" s="75">
        <v>177218.20499999999</v>
      </c>
      <c r="I176" s="75">
        <v>174252.70209999999</v>
      </c>
      <c r="J176" s="75">
        <v>171446.535</v>
      </c>
      <c r="K176" s="75">
        <v>172431.38250000001</v>
      </c>
      <c r="L176" s="75">
        <v>168574.01999</v>
      </c>
      <c r="M176" s="75">
        <v>158315.79500000001</v>
      </c>
      <c r="N176" s="75">
        <v>172130.05</v>
      </c>
      <c r="O176" s="75">
        <v>175737.04</v>
      </c>
      <c r="P176" s="75">
        <v>177186.10649999999</v>
      </c>
      <c r="Q176" s="75">
        <v>179662.32500000001</v>
      </c>
      <c r="R176" s="75">
        <v>2068471.9650399999</v>
      </c>
    </row>
    <row r="177" spans="1:18" x14ac:dyDescent="0.25">
      <c r="A177" s="1"/>
      <c r="B177" s="1"/>
      <c r="C177" s="1"/>
      <c r="D177" s="1"/>
      <c r="E177" s="1"/>
      <c r="F177" s="1"/>
      <c r="G177" s="1"/>
      <c r="H177" s="1"/>
      <c r="I177" s="1"/>
      <c r="J177" s="1"/>
      <c r="K177" s="1"/>
      <c r="L177" s="1"/>
      <c r="M177" s="1"/>
      <c r="N177" s="1"/>
      <c r="O177" s="1"/>
      <c r="P177" s="1"/>
      <c r="Q177" s="1"/>
      <c r="R177" s="1"/>
    </row>
    <row r="178" spans="1:18" x14ac:dyDescent="0.25">
      <c r="A178" s="1"/>
      <c r="B178" s="1"/>
      <c r="C178" s="1"/>
      <c r="D178" s="1"/>
      <c r="E178" s="1"/>
      <c r="F178" s="1"/>
      <c r="G178" s="1"/>
      <c r="H178" s="1"/>
      <c r="I178" s="1"/>
      <c r="J178" s="1"/>
      <c r="K178" s="1"/>
      <c r="L178" s="1"/>
      <c r="M178" s="1"/>
      <c r="N178" s="1"/>
      <c r="O178" s="1"/>
      <c r="P178" s="1"/>
      <c r="Q178" s="1"/>
      <c r="R178" s="1"/>
    </row>
    <row r="179" spans="1:18" ht="18" x14ac:dyDescent="0.25">
      <c r="A179" s="1"/>
      <c r="B179" s="2" t="s">
        <v>1143</v>
      </c>
      <c r="C179" s="1"/>
      <c r="D179" s="1"/>
      <c r="E179" s="1"/>
      <c r="F179" s="1"/>
      <c r="G179" s="1"/>
      <c r="H179" s="1"/>
      <c r="I179" s="1"/>
      <c r="J179" s="1"/>
      <c r="K179" s="1"/>
      <c r="L179" s="1"/>
      <c r="M179" s="1"/>
      <c r="N179" s="1"/>
      <c r="O179" s="1"/>
      <c r="P179" s="1"/>
      <c r="Q179" s="1"/>
      <c r="R179" s="1"/>
    </row>
    <row r="180" spans="1:18" ht="23.1" customHeight="1" x14ac:dyDescent="0.25">
      <c r="A180" s="1"/>
      <c r="B180" s="203" t="s">
        <v>3</v>
      </c>
      <c r="C180" s="203" t="s">
        <v>61</v>
      </c>
      <c r="D180" s="203" t="s">
        <v>1065</v>
      </c>
      <c r="E180" s="203" t="s">
        <v>1066</v>
      </c>
      <c r="F180" s="203" t="s">
        <v>1067</v>
      </c>
      <c r="G180" s="203"/>
      <c r="H180" s="203"/>
      <c r="I180" s="203"/>
      <c r="J180" s="203"/>
      <c r="K180" s="203"/>
      <c r="L180" s="203"/>
      <c r="M180" s="203"/>
      <c r="N180" s="203"/>
      <c r="O180" s="203"/>
      <c r="P180" s="203"/>
      <c r="Q180" s="203"/>
      <c r="R180" s="203"/>
    </row>
    <row r="181" spans="1:18" ht="23.1" customHeight="1" x14ac:dyDescent="0.25">
      <c r="A181" s="1"/>
      <c r="B181" s="203"/>
      <c r="C181" s="203"/>
      <c r="D181" s="203"/>
      <c r="E181" s="203"/>
      <c r="F181" s="3">
        <v>1</v>
      </c>
      <c r="G181" s="3">
        <v>2</v>
      </c>
      <c r="H181" s="3">
        <v>3</v>
      </c>
      <c r="I181" s="3">
        <v>4</v>
      </c>
      <c r="J181" s="3">
        <v>5</v>
      </c>
      <c r="K181" s="3">
        <v>6</v>
      </c>
      <c r="L181" s="3">
        <v>7</v>
      </c>
      <c r="M181" s="3">
        <v>8</v>
      </c>
      <c r="N181" s="3">
        <v>9</v>
      </c>
      <c r="O181" s="3">
        <v>10</v>
      </c>
      <c r="P181" s="3">
        <v>11</v>
      </c>
      <c r="Q181" s="3">
        <v>12</v>
      </c>
      <c r="R181" s="3" t="s">
        <v>909</v>
      </c>
    </row>
    <row r="182" spans="1:18" x14ac:dyDescent="0.25">
      <c r="A182" s="1"/>
      <c r="B182" s="72" t="s">
        <v>589</v>
      </c>
      <c r="C182" s="72" t="s">
        <v>1144</v>
      </c>
      <c r="D182" s="72" t="s">
        <v>341</v>
      </c>
      <c r="E182" s="73" t="s">
        <v>538</v>
      </c>
      <c r="F182" s="74"/>
      <c r="G182" s="74">
        <v>233.44749999999999</v>
      </c>
      <c r="H182" s="74">
        <v>222.648135</v>
      </c>
      <c r="I182" s="74">
        <v>221.65</v>
      </c>
      <c r="J182" s="74">
        <v>257.75351000000001</v>
      </c>
      <c r="K182" s="74">
        <v>255.8</v>
      </c>
      <c r="L182" s="74">
        <v>257.60000000000002</v>
      </c>
      <c r="M182" s="74">
        <v>268.35000000000002</v>
      </c>
      <c r="N182" s="74">
        <v>248.4</v>
      </c>
      <c r="O182" s="74">
        <v>258.2</v>
      </c>
      <c r="P182" s="74">
        <v>248.631</v>
      </c>
      <c r="Q182" s="74">
        <v>253.85</v>
      </c>
      <c r="R182" s="74">
        <v>2726.3301449999999</v>
      </c>
    </row>
    <row r="183" spans="1:18" x14ac:dyDescent="0.25">
      <c r="A183" s="1"/>
      <c r="B183" s="72" t="s">
        <v>27</v>
      </c>
      <c r="C183" s="72" t="s">
        <v>1145</v>
      </c>
      <c r="D183" s="72" t="s">
        <v>341</v>
      </c>
      <c r="E183" s="73" t="s">
        <v>538</v>
      </c>
      <c r="F183" s="74">
        <v>168</v>
      </c>
      <c r="G183" s="74">
        <v>191.083</v>
      </c>
      <c r="H183" s="74">
        <v>190.9725</v>
      </c>
      <c r="I183" s="74">
        <v>185.45</v>
      </c>
      <c r="J183" s="74">
        <v>159.99449999999999</v>
      </c>
      <c r="K183" s="74">
        <v>147.77000000000001</v>
      </c>
      <c r="L183" s="74">
        <v>182.74600000000001</v>
      </c>
      <c r="M183" s="74">
        <v>192.06399999999999</v>
      </c>
      <c r="N183" s="74">
        <v>141.81800000000001</v>
      </c>
      <c r="O183" s="74">
        <v>152.98949999999999</v>
      </c>
      <c r="P183" s="74">
        <v>181.69550000000001</v>
      </c>
      <c r="Q183" s="74">
        <v>152.9</v>
      </c>
      <c r="R183" s="74">
        <v>2047.4829999999999</v>
      </c>
    </row>
    <row r="184" spans="1:18" x14ac:dyDescent="0.25">
      <c r="A184" s="1"/>
      <c r="B184" s="72" t="s">
        <v>590</v>
      </c>
      <c r="C184" s="72" t="s">
        <v>1146</v>
      </c>
      <c r="D184" s="72" t="s">
        <v>61</v>
      </c>
      <c r="E184" s="73" t="s">
        <v>538</v>
      </c>
      <c r="F184" s="74">
        <v>316.75</v>
      </c>
      <c r="G184" s="74">
        <v>303.60000000000002</v>
      </c>
      <c r="H184" s="74">
        <v>316.8</v>
      </c>
      <c r="I184" s="74">
        <v>211.2</v>
      </c>
      <c r="J184" s="74">
        <v>254.05</v>
      </c>
      <c r="K184" s="74">
        <v>283.8</v>
      </c>
      <c r="L184" s="74">
        <v>198</v>
      </c>
      <c r="M184" s="74">
        <v>316.8</v>
      </c>
      <c r="N184" s="74">
        <v>316.75</v>
      </c>
      <c r="O184" s="74">
        <v>316.8</v>
      </c>
      <c r="P184" s="74">
        <v>316.8</v>
      </c>
      <c r="Q184" s="74">
        <v>316.8</v>
      </c>
      <c r="R184" s="74">
        <v>3468.15</v>
      </c>
    </row>
    <row r="185" spans="1:18" x14ac:dyDescent="0.25">
      <c r="A185" s="1"/>
      <c r="B185" s="72" t="s">
        <v>591</v>
      </c>
      <c r="C185" s="72" t="s">
        <v>1147</v>
      </c>
      <c r="D185" s="72" t="s">
        <v>61</v>
      </c>
      <c r="E185" s="73" t="s">
        <v>539</v>
      </c>
      <c r="F185" s="74">
        <v>648</v>
      </c>
      <c r="G185" s="74">
        <v>605.36260000000004</v>
      </c>
      <c r="H185" s="74">
        <v>593.98799499999996</v>
      </c>
      <c r="I185" s="74">
        <v>610.4</v>
      </c>
      <c r="J185" s="74">
        <v>595.80065999999999</v>
      </c>
      <c r="K185" s="74">
        <v>592</v>
      </c>
      <c r="L185" s="74">
        <v>602.4</v>
      </c>
      <c r="M185" s="74">
        <v>600.5</v>
      </c>
      <c r="N185" s="74">
        <v>605.65</v>
      </c>
      <c r="O185" s="74">
        <v>604.96141</v>
      </c>
      <c r="P185" s="74">
        <v>599.57559000000003</v>
      </c>
      <c r="Q185" s="74">
        <v>596.6</v>
      </c>
      <c r="R185" s="74">
        <v>7255.2382550000002</v>
      </c>
    </row>
    <row r="186" spans="1:18" x14ac:dyDescent="0.25">
      <c r="A186" s="1"/>
      <c r="B186" s="72" t="s">
        <v>1148</v>
      </c>
      <c r="C186" s="72" t="s">
        <v>1149</v>
      </c>
      <c r="D186" s="72" t="s">
        <v>1149</v>
      </c>
      <c r="E186" s="73" t="s">
        <v>539</v>
      </c>
      <c r="F186" s="74">
        <v>432</v>
      </c>
      <c r="G186" s="74">
        <v>454.78467499999999</v>
      </c>
      <c r="H186" s="74">
        <v>454.84096499999998</v>
      </c>
      <c r="I186" s="74">
        <v>456</v>
      </c>
      <c r="J186" s="74">
        <v>454.87421999999998</v>
      </c>
      <c r="K186" s="74">
        <v>455.65</v>
      </c>
      <c r="L186" s="74">
        <v>453.9</v>
      </c>
      <c r="M186" s="74">
        <v>456</v>
      </c>
      <c r="N186" s="74">
        <v>456</v>
      </c>
      <c r="O186" s="74">
        <v>454.92703499999999</v>
      </c>
      <c r="P186" s="74">
        <v>454.932975</v>
      </c>
      <c r="Q186" s="74">
        <v>449.95</v>
      </c>
      <c r="R186" s="74">
        <v>5433.8598700000002</v>
      </c>
    </row>
    <row r="187" spans="1:18" x14ac:dyDescent="0.25">
      <c r="A187" s="1"/>
      <c r="B187" s="72" t="s">
        <v>965</v>
      </c>
      <c r="C187" s="72" t="s">
        <v>1150</v>
      </c>
      <c r="D187" s="72" t="s">
        <v>61</v>
      </c>
      <c r="E187" s="73" t="s">
        <v>538</v>
      </c>
      <c r="F187" s="74">
        <v>273.55</v>
      </c>
      <c r="G187" s="74">
        <v>248.45</v>
      </c>
      <c r="H187" s="74">
        <v>235.85</v>
      </c>
      <c r="I187" s="74">
        <v>248.6</v>
      </c>
      <c r="J187" s="74">
        <v>248.15</v>
      </c>
      <c r="K187" s="74">
        <v>242.4</v>
      </c>
      <c r="L187" s="74">
        <v>246.9</v>
      </c>
      <c r="M187" s="74">
        <v>265.55</v>
      </c>
      <c r="N187" s="74">
        <v>267.60000000000002</v>
      </c>
      <c r="O187" s="74">
        <v>264.85000000000002</v>
      </c>
      <c r="P187" s="74">
        <v>249.25</v>
      </c>
      <c r="Q187" s="74">
        <v>244.35</v>
      </c>
      <c r="R187" s="74">
        <v>3035.5</v>
      </c>
    </row>
    <row r="188" spans="1:18" x14ac:dyDescent="0.25">
      <c r="A188" s="1"/>
      <c r="B188" s="72" t="s">
        <v>965</v>
      </c>
      <c r="C188" s="72" t="s">
        <v>1151</v>
      </c>
      <c r="D188" s="72" t="s">
        <v>61</v>
      </c>
      <c r="E188" s="73" t="s">
        <v>538</v>
      </c>
      <c r="F188" s="74">
        <v>337.4</v>
      </c>
      <c r="G188" s="74">
        <v>334.8</v>
      </c>
      <c r="H188" s="74">
        <v>331.25</v>
      </c>
      <c r="I188" s="74">
        <v>321.75</v>
      </c>
      <c r="J188" s="74">
        <v>321.75</v>
      </c>
      <c r="K188" s="74">
        <v>321.89999999999998</v>
      </c>
      <c r="L188" s="74">
        <v>323.3</v>
      </c>
      <c r="M188" s="74">
        <v>325.14999999999998</v>
      </c>
      <c r="N188" s="74">
        <v>320.8</v>
      </c>
      <c r="O188" s="74">
        <v>321.75</v>
      </c>
      <c r="P188" s="74">
        <v>323.55</v>
      </c>
      <c r="Q188" s="74">
        <v>321.75</v>
      </c>
      <c r="R188" s="74">
        <v>3905.15</v>
      </c>
    </row>
    <row r="189" spans="1:18" x14ac:dyDescent="0.25">
      <c r="A189" s="1"/>
      <c r="B189" s="72" t="s">
        <v>588</v>
      </c>
      <c r="C189" s="72" t="s">
        <v>1152</v>
      </c>
      <c r="D189" s="72" t="s">
        <v>341</v>
      </c>
      <c r="E189" s="73" t="s">
        <v>538</v>
      </c>
      <c r="F189" s="74">
        <v>217.71875</v>
      </c>
      <c r="G189" s="74">
        <v>588.466815</v>
      </c>
      <c r="H189" s="74">
        <v>588.69808499999999</v>
      </c>
      <c r="I189" s="74">
        <v>589.038905</v>
      </c>
      <c r="J189" s="74">
        <v>585.15</v>
      </c>
      <c r="K189" s="74">
        <v>587.93658500000004</v>
      </c>
      <c r="L189" s="74">
        <v>587.6</v>
      </c>
      <c r="M189" s="74">
        <v>588.79999999999995</v>
      </c>
      <c r="N189" s="74">
        <v>589.95000000000005</v>
      </c>
      <c r="O189" s="74">
        <v>590.4</v>
      </c>
      <c r="P189" s="74">
        <v>563.14192500000001</v>
      </c>
      <c r="Q189" s="74">
        <v>590.4</v>
      </c>
      <c r="R189" s="74">
        <v>6667.3010649999997</v>
      </c>
    </row>
    <row r="190" spans="1:18" x14ac:dyDescent="0.25">
      <c r="A190" s="1"/>
      <c r="B190" s="213" t="s">
        <v>1153</v>
      </c>
      <c r="C190" s="213"/>
      <c r="D190" s="213"/>
      <c r="E190" s="213"/>
      <c r="F190" s="75">
        <v>2393.4187499999998</v>
      </c>
      <c r="G190" s="75">
        <v>2959.9945899999998</v>
      </c>
      <c r="H190" s="75">
        <v>2935.0476800000001</v>
      </c>
      <c r="I190" s="75">
        <v>2844.0889050000001</v>
      </c>
      <c r="J190" s="75">
        <v>2877.5228900000002</v>
      </c>
      <c r="K190" s="75">
        <v>2887.2565850000001</v>
      </c>
      <c r="L190" s="75">
        <v>2852.4459999999999</v>
      </c>
      <c r="M190" s="75">
        <v>3013.2139999999999</v>
      </c>
      <c r="N190" s="75">
        <v>2946.9679999999998</v>
      </c>
      <c r="O190" s="75">
        <v>2964.8779450000002</v>
      </c>
      <c r="P190" s="75">
        <v>2937.57699</v>
      </c>
      <c r="Q190" s="75">
        <v>2926.6</v>
      </c>
      <c r="R190" s="75">
        <v>34539.012334999999</v>
      </c>
    </row>
    <row r="191" spans="1:18" x14ac:dyDescent="0.25">
      <c r="A191" s="1"/>
      <c r="B191" s="1"/>
      <c r="C191" s="1"/>
      <c r="D191" s="1"/>
      <c r="E191" s="1"/>
      <c r="F191" s="1"/>
      <c r="G191" s="1"/>
      <c r="H191" s="1"/>
      <c r="I191" s="1"/>
      <c r="J191" s="1"/>
      <c r="K191" s="1"/>
      <c r="L191" s="1"/>
      <c r="M191" s="1"/>
      <c r="N191" s="1"/>
      <c r="O191" s="1"/>
      <c r="P191" s="1"/>
      <c r="Q191" s="1"/>
      <c r="R191" s="1"/>
    </row>
    <row r="192" spans="1:18" x14ac:dyDescent="0.25">
      <c r="A192" s="1"/>
      <c r="B192" s="1"/>
      <c r="C192" s="1"/>
      <c r="D192" s="1"/>
      <c r="E192" s="1"/>
      <c r="F192" s="1"/>
      <c r="G192" s="1"/>
      <c r="H192" s="1"/>
      <c r="I192" s="1"/>
      <c r="J192" s="1"/>
      <c r="K192" s="1"/>
      <c r="L192" s="1"/>
      <c r="M192" s="1"/>
      <c r="N192" s="1"/>
      <c r="O192" s="1"/>
      <c r="P192" s="1"/>
      <c r="Q192" s="1"/>
      <c r="R192" s="1"/>
    </row>
    <row r="193" spans="1:18" x14ac:dyDescent="0.25">
      <c r="A193" s="1"/>
      <c r="B193" s="1"/>
      <c r="C193" s="1"/>
      <c r="D193" s="1"/>
      <c r="E193" s="1"/>
      <c r="F193" s="1"/>
      <c r="G193" s="1"/>
      <c r="H193" s="1"/>
      <c r="I193" s="1"/>
      <c r="J193" s="1"/>
      <c r="K193" s="1"/>
      <c r="L193" s="1"/>
      <c r="M193" s="1"/>
      <c r="N193" s="1"/>
      <c r="O193" s="1"/>
      <c r="P193" s="1"/>
      <c r="Q193" s="1"/>
      <c r="R193" s="1"/>
    </row>
    <row r="194" spans="1:18" x14ac:dyDescent="0.25">
      <c r="A194" s="1"/>
      <c r="B194" s="1"/>
      <c r="C194" s="1"/>
      <c r="D194" s="1"/>
      <c r="E194" s="1"/>
      <c r="F194" s="1"/>
      <c r="G194" s="1"/>
      <c r="H194" s="1"/>
      <c r="I194" s="1"/>
      <c r="J194" s="1"/>
      <c r="K194" s="1"/>
      <c r="L194" s="1"/>
      <c r="M194" s="1"/>
      <c r="N194" s="1"/>
      <c r="O194" s="1"/>
      <c r="P194" s="1"/>
      <c r="Q194" s="1"/>
      <c r="R194" s="1"/>
    </row>
    <row r="195" spans="1:18" x14ac:dyDescent="0.25">
      <c r="A195" s="1"/>
      <c r="B195" s="1"/>
      <c r="C195" s="1"/>
      <c r="D195" s="1"/>
      <c r="E195" s="1"/>
      <c r="F195" s="1"/>
      <c r="G195" s="1"/>
      <c r="H195" s="1"/>
      <c r="I195" s="76" t="s">
        <v>113</v>
      </c>
      <c r="J195" s="76">
        <v>242805.15</v>
      </c>
      <c r="K195" s="1"/>
      <c r="L195" s="1"/>
      <c r="M195" s="1"/>
      <c r="N195" s="1"/>
      <c r="O195" s="1"/>
      <c r="P195" s="1"/>
      <c r="Q195" s="1"/>
      <c r="R195" s="1"/>
    </row>
    <row r="196" spans="1:18" x14ac:dyDescent="0.25">
      <c r="A196" s="1"/>
      <c r="B196" s="1"/>
      <c r="C196" s="1"/>
      <c r="D196" s="1"/>
      <c r="E196" s="1"/>
      <c r="F196" s="1"/>
      <c r="G196" s="1"/>
      <c r="H196" s="1"/>
      <c r="I196" s="76" t="s">
        <v>81</v>
      </c>
      <c r="J196" s="76">
        <v>237488.87710000001</v>
      </c>
      <c r="K196" s="1"/>
      <c r="L196" s="1"/>
      <c r="M196" s="1"/>
      <c r="N196" s="1"/>
      <c r="O196" s="1"/>
      <c r="P196" s="1"/>
      <c r="Q196" s="1"/>
      <c r="R196" s="1"/>
    </row>
    <row r="197" spans="1:18" x14ac:dyDescent="0.25">
      <c r="A197" s="1"/>
      <c r="B197" s="1"/>
      <c r="C197" s="1"/>
      <c r="D197" s="1"/>
      <c r="E197" s="1"/>
      <c r="F197" s="1"/>
      <c r="G197" s="1"/>
      <c r="H197" s="1"/>
      <c r="I197" s="76" t="s">
        <v>68</v>
      </c>
      <c r="J197" s="76">
        <v>229889.07</v>
      </c>
      <c r="K197" s="1"/>
      <c r="L197" s="1"/>
      <c r="M197" s="1"/>
      <c r="N197" s="1"/>
      <c r="O197" s="1"/>
      <c r="P197" s="1"/>
      <c r="Q197" s="1"/>
      <c r="R197" s="1"/>
    </row>
    <row r="198" spans="1:18" x14ac:dyDescent="0.25">
      <c r="A198" s="1"/>
      <c r="B198" s="1"/>
      <c r="C198" s="1"/>
      <c r="D198" s="1"/>
      <c r="E198" s="1"/>
      <c r="F198" s="1"/>
      <c r="G198" s="1"/>
      <c r="H198" s="1"/>
      <c r="I198" s="76" t="s">
        <v>93</v>
      </c>
      <c r="J198" s="76">
        <v>213373.495</v>
      </c>
      <c r="K198" s="1"/>
      <c r="L198" s="1"/>
      <c r="M198" s="1"/>
      <c r="N198" s="1"/>
      <c r="O198" s="1"/>
      <c r="P198" s="1"/>
      <c r="Q198" s="1"/>
      <c r="R198" s="1"/>
    </row>
    <row r="199" spans="1:18" x14ac:dyDescent="0.25">
      <c r="A199" s="1"/>
      <c r="B199" s="1"/>
      <c r="C199" s="1"/>
      <c r="D199" s="1"/>
      <c r="E199" s="1"/>
      <c r="F199" s="1"/>
      <c r="G199" s="1"/>
      <c r="H199" s="1"/>
      <c r="I199" s="76" t="s">
        <v>71</v>
      </c>
      <c r="J199" s="76">
        <v>113823.05</v>
      </c>
      <c r="K199" s="1"/>
      <c r="L199" s="1"/>
      <c r="M199" s="1"/>
      <c r="N199" s="1"/>
      <c r="O199" s="1"/>
      <c r="P199" s="1"/>
      <c r="Q199" s="1"/>
      <c r="R199" s="1"/>
    </row>
    <row r="200" spans="1:18" x14ac:dyDescent="0.25">
      <c r="A200" s="1"/>
      <c r="B200" s="1"/>
      <c r="C200" s="1"/>
      <c r="D200" s="1"/>
      <c r="E200" s="1"/>
      <c r="F200" s="1"/>
      <c r="G200" s="1"/>
      <c r="H200" s="1"/>
      <c r="I200" s="76" t="s">
        <v>133</v>
      </c>
      <c r="J200" s="76">
        <v>108449.58</v>
      </c>
      <c r="K200" s="1"/>
      <c r="L200" s="1"/>
      <c r="M200" s="1"/>
      <c r="N200" s="1"/>
      <c r="O200" s="1"/>
      <c r="P200" s="1"/>
      <c r="Q200" s="1"/>
      <c r="R200" s="1"/>
    </row>
    <row r="201" spans="1:18" x14ac:dyDescent="0.25">
      <c r="A201" s="1"/>
      <c r="B201" s="1"/>
      <c r="C201" s="1"/>
      <c r="D201" s="1"/>
      <c r="E201" s="1"/>
      <c r="F201" s="1"/>
      <c r="G201" s="1"/>
      <c r="H201" s="1"/>
      <c r="I201" s="76" t="s">
        <v>105</v>
      </c>
      <c r="J201" s="76">
        <v>97757.8</v>
      </c>
      <c r="K201" s="1"/>
      <c r="L201" s="1"/>
      <c r="M201" s="1"/>
      <c r="N201" s="1"/>
      <c r="O201" s="1"/>
      <c r="P201" s="1"/>
      <c r="Q201" s="1"/>
      <c r="R201" s="1"/>
    </row>
    <row r="202" spans="1:18" x14ac:dyDescent="0.25">
      <c r="A202" s="1"/>
      <c r="B202" s="1"/>
      <c r="C202" s="1"/>
      <c r="D202" s="1"/>
      <c r="E202" s="1"/>
      <c r="F202" s="1"/>
      <c r="G202" s="1"/>
      <c r="H202" s="1"/>
      <c r="I202" s="76" t="s">
        <v>136</v>
      </c>
      <c r="J202" s="76">
        <v>95482.4</v>
      </c>
      <c r="K202" s="1"/>
      <c r="L202" s="1"/>
      <c r="M202" s="1"/>
      <c r="N202" s="1"/>
      <c r="O202" s="1"/>
      <c r="P202" s="1"/>
      <c r="Q202" s="1"/>
      <c r="R202" s="1"/>
    </row>
    <row r="203" spans="1:18" x14ac:dyDescent="0.25">
      <c r="A203" s="1"/>
      <c r="B203" s="1"/>
      <c r="C203" s="1"/>
      <c r="D203" s="1"/>
      <c r="E203" s="1"/>
      <c r="F203" s="1"/>
      <c r="G203" s="1"/>
      <c r="H203" s="1"/>
      <c r="I203" s="76" t="s">
        <v>90</v>
      </c>
      <c r="J203" s="76">
        <v>82784.25</v>
      </c>
      <c r="K203" s="1"/>
      <c r="L203" s="1"/>
      <c r="M203" s="1"/>
      <c r="N203" s="1"/>
      <c r="O203" s="1"/>
      <c r="P203" s="1"/>
      <c r="Q203" s="1"/>
      <c r="R203" s="1"/>
    </row>
    <row r="204" spans="1:18" x14ac:dyDescent="0.25">
      <c r="A204" s="1"/>
      <c r="B204" s="1"/>
      <c r="C204" s="1"/>
      <c r="D204" s="1"/>
      <c r="E204" s="1"/>
      <c r="F204" s="1"/>
      <c r="G204" s="1"/>
      <c r="H204" s="1"/>
      <c r="I204" s="76" t="s">
        <v>38</v>
      </c>
      <c r="J204" s="76">
        <v>57700.55</v>
      </c>
      <c r="K204" s="1"/>
      <c r="L204" s="1"/>
      <c r="M204" s="1"/>
      <c r="N204" s="1"/>
      <c r="O204" s="1"/>
      <c r="P204" s="1"/>
      <c r="Q204" s="1"/>
      <c r="R204" s="1"/>
    </row>
    <row r="205" spans="1:18" x14ac:dyDescent="0.25">
      <c r="A205" s="1"/>
      <c r="B205" s="1"/>
      <c r="C205" s="1"/>
      <c r="D205" s="1"/>
      <c r="E205" s="1"/>
      <c r="F205" s="1"/>
      <c r="G205" s="1"/>
      <c r="H205" s="1"/>
      <c r="I205" s="76" t="s">
        <v>58</v>
      </c>
      <c r="J205" s="76">
        <v>54799.199999999997</v>
      </c>
      <c r="K205" s="1"/>
      <c r="L205" s="1"/>
      <c r="M205" s="1"/>
      <c r="N205" s="1"/>
      <c r="O205" s="1"/>
      <c r="P205" s="1"/>
      <c r="Q205" s="1"/>
      <c r="R205" s="1"/>
    </row>
    <row r="206" spans="1:18" x14ac:dyDescent="0.25">
      <c r="A206" s="1"/>
      <c r="B206" s="1"/>
      <c r="C206" s="1"/>
      <c r="D206" s="1"/>
      <c r="E206" s="1"/>
      <c r="F206" s="1"/>
      <c r="G206" s="1"/>
      <c r="H206" s="1"/>
      <c r="I206" s="76" t="s">
        <v>546</v>
      </c>
      <c r="J206" s="76">
        <v>53385.8</v>
      </c>
      <c r="K206" s="1"/>
      <c r="L206" s="1"/>
      <c r="M206" s="1"/>
      <c r="N206" s="1"/>
      <c r="O206" s="1"/>
      <c r="P206" s="1"/>
      <c r="Q206" s="1"/>
      <c r="R206" s="1"/>
    </row>
    <row r="207" spans="1:18" x14ac:dyDescent="0.25">
      <c r="A207" s="1"/>
      <c r="B207" s="1"/>
      <c r="C207" s="1"/>
      <c r="D207" s="1"/>
      <c r="E207" s="1"/>
      <c r="F207" s="1"/>
      <c r="G207" s="1"/>
      <c r="H207" s="1"/>
      <c r="I207" s="76" t="s">
        <v>542</v>
      </c>
      <c r="J207" s="76">
        <v>47568.3</v>
      </c>
      <c r="K207" s="1"/>
      <c r="L207" s="1"/>
      <c r="M207" s="1"/>
      <c r="N207" s="1"/>
      <c r="O207" s="1"/>
      <c r="P207" s="1"/>
      <c r="Q207" s="1"/>
      <c r="R207" s="1"/>
    </row>
    <row r="208" spans="1:18" x14ac:dyDescent="0.25">
      <c r="A208" s="1"/>
      <c r="B208" s="1"/>
      <c r="C208" s="1"/>
      <c r="D208" s="1"/>
      <c r="E208" s="1"/>
      <c r="F208" s="1"/>
      <c r="G208" s="1"/>
      <c r="H208" s="1"/>
      <c r="I208" s="76" t="s">
        <v>63</v>
      </c>
      <c r="J208" s="76">
        <v>35675.550000000003</v>
      </c>
      <c r="K208" s="1"/>
      <c r="L208" s="1"/>
      <c r="M208" s="1"/>
      <c r="N208" s="1"/>
      <c r="O208" s="1"/>
      <c r="P208" s="1"/>
      <c r="Q208" s="1"/>
      <c r="R208" s="1"/>
    </row>
    <row r="209" spans="1:18" x14ac:dyDescent="0.25">
      <c r="A209" s="1"/>
      <c r="B209" s="1"/>
      <c r="C209" s="1"/>
      <c r="D209" s="1"/>
      <c r="E209" s="1"/>
      <c r="F209" s="1"/>
      <c r="G209" s="1"/>
      <c r="H209" s="1"/>
      <c r="I209" s="76" t="s">
        <v>543</v>
      </c>
      <c r="J209" s="76">
        <v>31933.48</v>
      </c>
      <c r="K209" s="1"/>
      <c r="L209" s="1"/>
      <c r="M209" s="1"/>
      <c r="N209" s="1"/>
      <c r="O209" s="1"/>
      <c r="P209" s="1"/>
      <c r="Q209" s="1"/>
      <c r="R209" s="1"/>
    </row>
    <row r="210" spans="1:18" x14ac:dyDescent="0.25">
      <c r="A210" s="1"/>
      <c r="B210" s="1"/>
      <c r="C210" s="1"/>
      <c r="D210" s="1"/>
      <c r="E210" s="1"/>
      <c r="F210" s="1"/>
      <c r="G210" s="1"/>
      <c r="H210" s="1"/>
      <c r="I210" s="76" t="s">
        <v>578</v>
      </c>
      <c r="J210" s="76">
        <v>29080</v>
      </c>
      <c r="K210" s="1"/>
      <c r="L210" s="1"/>
      <c r="M210" s="1"/>
      <c r="N210" s="1"/>
      <c r="O210" s="1"/>
      <c r="P210" s="1"/>
      <c r="Q210" s="1"/>
      <c r="R210" s="1"/>
    </row>
    <row r="211" spans="1:18" x14ac:dyDescent="0.25">
      <c r="A211" s="1"/>
      <c r="B211" s="1"/>
      <c r="C211" s="1"/>
      <c r="D211" s="1"/>
      <c r="E211" s="1"/>
      <c r="F211" s="1"/>
      <c r="G211" s="1"/>
      <c r="H211" s="1"/>
      <c r="I211" s="76" t="s">
        <v>549</v>
      </c>
      <c r="J211" s="76">
        <v>25993.9</v>
      </c>
      <c r="K211" s="1"/>
      <c r="L211" s="1"/>
      <c r="M211" s="1"/>
      <c r="N211" s="1"/>
      <c r="O211" s="1"/>
      <c r="P211" s="1"/>
      <c r="Q211" s="1"/>
      <c r="R211" s="1"/>
    </row>
    <row r="212" spans="1:18" x14ac:dyDescent="0.25">
      <c r="A212" s="1"/>
      <c r="B212" s="1"/>
      <c r="C212" s="1"/>
      <c r="D212" s="1"/>
      <c r="E212" s="1"/>
      <c r="F212" s="1"/>
      <c r="G212" s="1"/>
      <c r="H212" s="1"/>
      <c r="I212" s="76" t="s">
        <v>545</v>
      </c>
      <c r="J212" s="76">
        <v>22292.75</v>
      </c>
      <c r="K212" s="1"/>
      <c r="L212" s="1"/>
      <c r="M212" s="1"/>
      <c r="N212" s="1"/>
      <c r="O212" s="1"/>
      <c r="P212" s="1"/>
      <c r="Q212" s="1"/>
      <c r="R212" s="1"/>
    </row>
    <row r="213" spans="1:18" x14ac:dyDescent="0.25">
      <c r="A213" s="1"/>
      <c r="B213" s="1"/>
      <c r="C213" s="1"/>
      <c r="D213" s="1"/>
      <c r="E213" s="1"/>
      <c r="F213" s="1"/>
      <c r="G213" s="1"/>
      <c r="H213" s="1"/>
      <c r="I213" s="76" t="s">
        <v>551</v>
      </c>
      <c r="J213" s="76">
        <v>22027.61</v>
      </c>
      <c r="K213" s="1"/>
      <c r="L213" s="1"/>
      <c r="M213" s="1"/>
      <c r="N213" s="1"/>
      <c r="O213" s="1"/>
      <c r="P213" s="1"/>
      <c r="Q213" s="1"/>
      <c r="R213" s="1"/>
    </row>
    <row r="214" spans="1:18" x14ac:dyDescent="0.25">
      <c r="A214" s="1"/>
      <c r="B214" s="1"/>
      <c r="C214" s="1"/>
      <c r="D214" s="1"/>
      <c r="E214" s="1"/>
      <c r="F214" s="1"/>
      <c r="G214" s="1"/>
      <c r="H214" s="1"/>
      <c r="I214" s="76" t="s">
        <v>574</v>
      </c>
      <c r="J214" s="76">
        <v>21077.54045</v>
      </c>
      <c r="K214" s="1"/>
      <c r="L214" s="1"/>
      <c r="M214" s="1"/>
      <c r="N214" s="1"/>
      <c r="O214" s="1"/>
      <c r="P214" s="1"/>
      <c r="Q214" s="1"/>
      <c r="R214" s="1"/>
    </row>
    <row r="215" spans="1:18" x14ac:dyDescent="0.25">
      <c r="A215" s="1"/>
      <c r="B215" s="1"/>
      <c r="C215" s="1"/>
      <c r="D215" s="1"/>
      <c r="E215" s="1"/>
      <c r="F215" s="1"/>
      <c r="G215" s="1"/>
      <c r="H215" s="1"/>
      <c r="I215" s="76" t="s">
        <v>273</v>
      </c>
      <c r="J215" s="76">
        <v>19783.7</v>
      </c>
      <c r="K215" s="1"/>
      <c r="L215" s="1"/>
      <c r="M215" s="1"/>
      <c r="N215" s="1"/>
      <c r="O215" s="1"/>
      <c r="P215" s="1"/>
      <c r="Q215" s="1"/>
      <c r="R215" s="1"/>
    </row>
    <row r="216" spans="1:18" x14ac:dyDescent="0.25">
      <c r="A216" s="1"/>
      <c r="B216" s="1"/>
      <c r="C216" s="1"/>
      <c r="D216" s="1"/>
      <c r="E216" s="1"/>
      <c r="F216" s="1"/>
      <c r="G216" s="1"/>
      <c r="H216" s="1"/>
      <c r="I216" s="76" t="s">
        <v>577</v>
      </c>
      <c r="J216" s="76">
        <v>19498.477500000001</v>
      </c>
      <c r="K216" s="1"/>
      <c r="L216" s="1"/>
      <c r="M216" s="1"/>
      <c r="N216" s="1"/>
      <c r="O216" s="1"/>
      <c r="P216" s="1"/>
      <c r="Q216" s="1"/>
      <c r="R216" s="1"/>
    </row>
    <row r="217" spans="1:18" x14ac:dyDescent="0.25">
      <c r="A217" s="1"/>
      <c r="B217" s="1"/>
      <c r="C217" s="1"/>
      <c r="D217" s="1"/>
      <c r="E217" s="1"/>
      <c r="F217" s="1"/>
      <c r="G217" s="1"/>
      <c r="H217" s="1"/>
      <c r="I217" s="76" t="s">
        <v>582</v>
      </c>
      <c r="J217" s="76">
        <v>15324.55</v>
      </c>
      <c r="K217" s="1"/>
      <c r="L217" s="1"/>
      <c r="M217" s="1"/>
      <c r="N217" s="1"/>
      <c r="O217" s="1"/>
      <c r="P217" s="1"/>
      <c r="Q217" s="1"/>
      <c r="R217" s="1"/>
    </row>
    <row r="218" spans="1:18" x14ac:dyDescent="0.25">
      <c r="A218" s="1"/>
      <c r="B218" s="1"/>
      <c r="C218" s="1"/>
      <c r="D218" s="1"/>
      <c r="E218" s="1"/>
      <c r="F218" s="1"/>
      <c r="G218" s="1"/>
      <c r="H218" s="1"/>
      <c r="I218" s="76" t="s">
        <v>364</v>
      </c>
      <c r="J218" s="76">
        <v>14658.35</v>
      </c>
      <c r="K218" s="1"/>
      <c r="L218" s="1"/>
      <c r="M218" s="1"/>
      <c r="N218" s="1"/>
      <c r="O218" s="1"/>
      <c r="P218" s="1"/>
      <c r="Q218" s="1"/>
      <c r="R218" s="1"/>
    </row>
    <row r="219" spans="1:18" x14ac:dyDescent="0.25">
      <c r="A219" s="1"/>
      <c r="B219" s="1"/>
      <c r="C219" s="1"/>
      <c r="D219" s="1"/>
      <c r="E219" s="1"/>
      <c r="F219" s="1"/>
      <c r="G219" s="1"/>
      <c r="H219" s="1"/>
      <c r="I219" s="76" t="s">
        <v>325</v>
      </c>
      <c r="J219" s="76">
        <v>13641.65</v>
      </c>
      <c r="K219" s="1"/>
      <c r="L219" s="1"/>
      <c r="M219" s="1"/>
      <c r="N219" s="1"/>
      <c r="O219" s="1"/>
      <c r="P219" s="1"/>
      <c r="Q219" s="1"/>
      <c r="R219" s="1"/>
    </row>
    <row r="220" spans="1:18" x14ac:dyDescent="0.25">
      <c r="A220" s="1"/>
      <c r="B220" s="1"/>
      <c r="C220" s="1"/>
      <c r="D220" s="1"/>
      <c r="E220" s="1"/>
      <c r="F220" s="1"/>
      <c r="G220" s="1"/>
      <c r="H220" s="1"/>
      <c r="I220" s="76" t="s">
        <v>581</v>
      </c>
      <c r="J220" s="76">
        <v>13363.9</v>
      </c>
      <c r="K220" s="1"/>
      <c r="L220" s="1"/>
      <c r="M220" s="1"/>
      <c r="N220" s="1"/>
      <c r="O220" s="1"/>
      <c r="P220" s="1"/>
      <c r="Q220" s="1"/>
      <c r="R220" s="1"/>
    </row>
    <row r="221" spans="1:18" x14ac:dyDescent="0.25">
      <c r="A221" s="1"/>
      <c r="B221" s="1"/>
      <c r="C221" s="1"/>
      <c r="D221" s="1"/>
      <c r="E221" s="1"/>
      <c r="F221" s="1"/>
      <c r="G221" s="1"/>
      <c r="H221" s="1"/>
      <c r="I221" s="76" t="s">
        <v>74</v>
      </c>
      <c r="J221" s="76">
        <v>12770.8</v>
      </c>
      <c r="K221" s="1"/>
      <c r="L221" s="1"/>
      <c r="M221" s="1"/>
      <c r="N221" s="1"/>
      <c r="O221" s="1"/>
      <c r="P221" s="1"/>
      <c r="Q221" s="1"/>
      <c r="R221" s="1"/>
    </row>
    <row r="222" spans="1:18" x14ac:dyDescent="0.25">
      <c r="A222" s="1"/>
      <c r="B222" s="1"/>
      <c r="C222" s="1"/>
      <c r="D222" s="1"/>
      <c r="E222" s="1"/>
      <c r="F222" s="1"/>
      <c r="G222" s="1"/>
      <c r="H222" s="1"/>
      <c r="I222" s="76" t="s">
        <v>145</v>
      </c>
      <c r="J222" s="76">
        <v>11023.15</v>
      </c>
      <c r="K222" s="1"/>
      <c r="L222" s="1"/>
      <c r="M222" s="1"/>
      <c r="N222" s="1"/>
      <c r="O222" s="1"/>
      <c r="P222" s="1"/>
      <c r="Q222" s="1"/>
      <c r="R222" s="1"/>
    </row>
    <row r="223" spans="1:18" x14ac:dyDescent="0.25">
      <c r="A223" s="1"/>
      <c r="B223" s="1"/>
      <c r="C223" s="1"/>
      <c r="D223" s="1"/>
      <c r="E223" s="1"/>
      <c r="F223" s="1"/>
      <c r="G223" s="1"/>
      <c r="H223" s="1"/>
      <c r="I223" s="76" t="s">
        <v>556</v>
      </c>
      <c r="J223" s="76">
        <v>9127.1</v>
      </c>
      <c r="K223" s="1"/>
      <c r="L223" s="1"/>
      <c r="M223" s="1"/>
      <c r="N223" s="1"/>
      <c r="O223" s="1"/>
      <c r="P223" s="1"/>
      <c r="Q223" s="1"/>
      <c r="R223" s="1"/>
    </row>
    <row r="224" spans="1:18" x14ac:dyDescent="0.25">
      <c r="A224" s="1"/>
      <c r="B224" s="1"/>
      <c r="C224" s="1"/>
      <c r="D224" s="1"/>
      <c r="E224" s="1"/>
      <c r="F224" s="1"/>
      <c r="G224" s="1"/>
      <c r="H224" s="1"/>
      <c r="I224" s="76" t="s">
        <v>576</v>
      </c>
      <c r="J224" s="76">
        <v>7980</v>
      </c>
      <c r="K224" s="1"/>
      <c r="L224" s="1"/>
      <c r="M224" s="1"/>
      <c r="N224" s="1"/>
      <c r="O224" s="1"/>
      <c r="P224" s="1"/>
      <c r="Q224" s="1"/>
      <c r="R224" s="1"/>
    </row>
    <row r="225" spans="1:18" x14ac:dyDescent="0.25">
      <c r="A225" s="1"/>
      <c r="B225" s="1"/>
      <c r="C225" s="1"/>
      <c r="D225" s="1"/>
      <c r="E225" s="1"/>
      <c r="F225" s="1"/>
      <c r="G225" s="1"/>
      <c r="H225" s="1"/>
      <c r="I225" s="76" t="s">
        <v>575</v>
      </c>
      <c r="J225" s="76">
        <v>5857.3</v>
      </c>
      <c r="K225" s="1"/>
      <c r="L225" s="1"/>
      <c r="M225" s="1"/>
      <c r="N225" s="1"/>
      <c r="O225" s="1"/>
      <c r="P225" s="1"/>
      <c r="Q225" s="1"/>
      <c r="R225" s="1"/>
    </row>
    <row r="226" spans="1:18" x14ac:dyDescent="0.25">
      <c r="A226" s="1"/>
      <c r="B226" s="1"/>
      <c r="C226" s="1"/>
      <c r="D226" s="1"/>
      <c r="E226" s="1"/>
      <c r="F226" s="1"/>
      <c r="G226" s="1"/>
      <c r="H226" s="1"/>
      <c r="I226" s="76" t="s">
        <v>561</v>
      </c>
      <c r="J226" s="76">
        <v>5820.35</v>
      </c>
      <c r="K226" s="1"/>
      <c r="L226" s="1"/>
      <c r="M226" s="1"/>
      <c r="N226" s="1"/>
      <c r="O226" s="1"/>
      <c r="P226" s="1"/>
      <c r="Q226" s="1"/>
      <c r="R226" s="1"/>
    </row>
    <row r="227" spans="1:18" x14ac:dyDescent="0.25">
      <c r="A227" s="1"/>
      <c r="B227" s="1"/>
      <c r="C227" s="1"/>
      <c r="D227" s="1"/>
      <c r="E227" s="1"/>
      <c r="F227" s="1"/>
      <c r="G227" s="1"/>
      <c r="H227" s="1"/>
      <c r="I227" s="76" t="s">
        <v>558</v>
      </c>
      <c r="J227" s="76">
        <v>5772.95</v>
      </c>
      <c r="K227" s="1"/>
      <c r="L227" s="1"/>
      <c r="M227" s="1"/>
      <c r="N227" s="1"/>
      <c r="O227" s="1"/>
      <c r="P227" s="1"/>
      <c r="Q227" s="1"/>
      <c r="R227" s="1"/>
    </row>
    <row r="228" spans="1:18" x14ac:dyDescent="0.25">
      <c r="A228" s="1"/>
      <c r="B228" s="1"/>
      <c r="C228" s="1"/>
      <c r="D228" s="1"/>
      <c r="E228" s="1"/>
      <c r="F228" s="1"/>
      <c r="G228" s="1"/>
      <c r="H228" s="1"/>
      <c r="I228" s="76" t="s">
        <v>162</v>
      </c>
      <c r="J228" s="76">
        <v>5639.6</v>
      </c>
      <c r="K228" s="1"/>
      <c r="L228" s="1"/>
      <c r="M228" s="1"/>
      <c r="N228" s="1"/>
      <c r="O228" s="1"/>
      <c r="P228" s="1"/>
      <c r="Q228" s="1"/>
      <c r="R228" s="1"/>
    </row>
    <row r="229" spans="1:18" x14ac:dyDescent="0.25">
      <c r="A229" s="1"/>
      <c r="B229" s="1"/>
      <c r="C229" s="1"/>
      <c r="D229" s="1"/>
      <c r="E229" s="1"/>
      <c r="F229" s="1"/>
      <c r="G229" s="1"/>
      <c r="H229" s="1"/>
      <c r="I229" s="76" t="s">
        <v>547</v>
      </c>
      <c r="J229" s="76">
        <v>5354.45</v>
      </c>
      <c r="K229" s="1"/>
      <c r="L229" s="1"/>
      <c r="M229" s="1"/>
      <c r="N229" s="1"/>
      <c r="O229" s="1"/>
      <c r="P229" s="1"/>
      <c r="Q229" s="1"/>
      <c r="R229" s="1"/>
    </row>
    <row r="230" spans="1:18" x14ac:dyDescent="0.25">
      <c r="A230" s="1"/>
      <c r="B230" s="1"/>
      <c r="C230" s="1"/>
      <c r="D230" s="1"/>
      <c r="E230" s="1"/>
      <c r="F230" s="1"/>
      <c r="G230" s="1"/>
      <c r="H230" s="1"/>
      <c r="I230" s="76" t="s">
        <v>548</v>
      </c>
      <c r="J230" s="76">
        <v>5271.6009899999999</v>
      </c>
      <c r="K230" s="1"/>
      <c r="L230" s="1"/>
      <c r="M230" s="1"/>
      <c r="N230" s="1"/>
      <c r="O230" s="1"/>
      <c r="P230" s="1"/>
      <c r="Q230" s="1"/>
      <c r="R230" s="1"/>
    </row>
    <row r="231" spans="1:18" x14ac:dyDescent="0.25">
      <c r="A231" s="1"/>
      <c r="B231" s="1"/>
      <c r="C231" s="1"/>
      <c r="D231" s="1"/>
      <c r="E231" s="1"/>
      <c r="F231" s="1"/>
      <c r="G231" s="1"/>
      <c r="H231" s="1"/>
      <c r="I231" s="76" t="s">
        <v>563</v>
      </c>
      <c r="J231" s="76">
        <v>5261.9</v>
      </c>
      <c r="K231" s="1"/>
      <c r="L231" s="1"/>
      <c r="M231" s="1"/>
      <c r="N231" s="1"/>
      <c r="O231" s="1"/>
      <c r="P231" s="1"/>
      <c r="Q231" s="1"/>
      <c r="R231" s="1"/>
    </row>
    <row r="232" spans="1:18" x14ac:dyDescent="0.25">
      <c r="A232" s="1"/>
      <c r="B232" s="1"/>
      <c r="C232" s="1"/>
      <c r="D232" s="1"/>
      <c r="E232" s="1"/>
      <c r="F232" s="1"/>
      <c r="G232" s="1"/>
      <c r="H232" s="1"/>
      <c r="I232" s="76" t="s">
        <v>587</v>
      </c>
      <c r="J232" s="76">
        <v>5230.6149999999998</v>
      </c>
      <c r="K232" s="1"/>
      <c r="L232" s="1"/>
      <c r="M232" s="1"/>
      <c r="N232" s="1"/>
      <c r="O232" s="1"/>
      <c r="P232" s="1"/>
      <c r="Q232" s="1"/>
      <c r="R232" s="1"/>
    </row>
    <row r="233" spans="1:18" x14ac:dyDescent="0.25">
      <c r="A233" s="1"/>
      <c r="B233" s="1"/>
      <c r="C233" s="1"/>
      <c r="D233" s="1"/>
      <c r="E233" s="1"/>
      <c r="F233" s="1"/>
      <c r="G233" s="1"/>
      <c r="H233" s="1"/>
      <c r="I233" s="76" t="s">
        <v>565</v>
      </c>
      <c r="J233" s="76">
        <v>5222.8100000000004</v>
      </c>
      <c r="K233" s="1"/>
      <c r="L233" s="1"/>
      <c r="M233" s="1"/>
      <c r="N233" s="1"/>
      <c r="O233" s="1"/>
      <c r="P233" s="1"/>
      <c r="Q233" s="1"/>
      <c r="R233" s="1"/>
    </row>
    <row r="234" spans="1:18" x14ac:dyDescent="0.25">
      <c r="A234" s="1"/>
      <c r="B234" s="1"/>
      <c r="C234" s="1"/>
      <c r="D234" s="1"/>
      <c r="E234" s="1"/>
      <c r="F234" s="1"/>
      <c r="G234" s="1"/>
      <c r="H234" s="1"/>
      <c r="I234" s="76" t="s">
        <v>568</v>
      </c>
      <c r="J234" s="76">
        <v>5018</v>
      </c>
      <c r="K234" s="1"/>
      <c r="L234" s="1"/>
      <c r="M234" s="1"/>
      <c r="N234" s="1"/>
      <c r="O234" s="1"/>
      <c r="P234" s="1"/>
      <c r="Q234" s="1"/>
      <c r="R234" s="1"/>
    </row>
    <row r="235" spans="1:18" x14ac:dyDescent="0.25">
      <c r="A235" s="1"/>
      <c r="B235" s="1"/>
      <c r="C235" s="1"/>
      <c r="D235" s="1"/>
      <c r="E235" s="1"/>
      <c r="F235" s="1"/>
      <c r="G235" s="1"/>
      <c r="H235" s="1"/>
      <c r="I235" s="76" t="s">
        <v>14</v>
      </c>
      <c r="J235" s="76">
        <v>4702.7</v>
      </c>
      <c r="K235" s="1"/>
      <c r="L235" s="1"/>
      <c r="M235" s="1"/>
      <c r="N235" s="1"/>
      <c r="O235" s="1"/>
      <c r="P235" s="1"/>
      <c r="Q235" s="1"/>
      <c r="R235" s="1"/>
    </row>
    <row r="236" spans="1:18" x14ac:dyDescent="0.25">
      <c r="A236" s="1"/>
      <c r="B236" s="1"/>
      <c r="C236" s="1"/>
      <c r="D236" s="1"/>
      <c r="E236" s="1"/>
      <c r="F236" s="1"/>
      <c r="G236" s="1"/>
      <c r="H236" s="1"/>
      <c r="I236" s="76" t="s">
        <v>554</v>
      </c>
      <c r="J236" s="76">
        <v>4504.3500000000004</v>
      </c>
      <c r="K236" s="1"/>
      <c r="L236" s="1"/>
      <c r="M236" s="1"/>
      <c r="N236" s="1"/>
      <c r="O236" s="1"/>
      <c r="P236" s="1"/>
      <c r="Q236" s="1"/>
      <c r="R236" s="1"/>
    </row>
    <row r="237" spans="1:18" x14ac:dyDescent="0.25">
      <c r="A237" s="1"/>
      <c r="B237" s="1"/>
      <c r="C237" s="1"/>
      <c r="D237" s="1"/>
      <c r="E237" s="1"/>
      <c r="F237" s="1"/>
      <c r="G237" s="1"/>
      <c r="H237" s="1"/>
      <c r="I237" s="76" t="s">
        <v>562</v>
      </c>
      <c r="J237" s="76">
        <v>4409.3500000000004</v>
      </c>
      <c r="K237" s="1"/>
      <c r="L237" s="1"/>
      <c r="M237" s="1"/>
      <c r="N237" s="1"/>
      <c r="O237" s="1"/>
      <c r="P237" s="1"/>
      <c r="Q237" s="1"/>
      <c r="R237" s="1"/>
    </row>
    <row r="238" spans="1:18" x14ac:dyDescent="0.25">
      <c r="A238" s="1"/>
      <c r="B238" s="1"/>
      <c r="C238" s="1"/>
      <c r="D238" s="1"/>
      <c r="E238" s="1"/>
      <c r="F238" s="1"/>
      <c r="G238" s="1"/>
      <c r="H238" s="1"/>
      <c r="I238" s="76" t="s">
        <v>583</v>
      </c>
      <c r="J238" s="76">
        <v>3923.3</v>
      </c>
      <c r="K238" s="1"/>
      <c r="L238" s="1"/>
      <c r="M238" s="1"/>
      <c r="N238" s="1"/>
      <c r="O238" s="1"/>
      <c r="P238" s="1"/>
      <c r="Q238" s="1"/>
      <c r="R238" s="1"/>
    </row>
    <row r="239" spans="1:18" x14ac:dyDescent="0.25">
      <c r="A239" s="1"/>
      <c r="B239" s="1"/>
      <c r="C239" s="1"/>
      <c r="D239" s="1"/>
      <c r="E239" s="1"/>
      <c r="F239" s="1"/>
      <c r="G239" s="1"/>
      <c r="H239" s="1"/>
      <c r="I239" s="76" t="s">
        <v>586</v>
      </c>
      <c r="J239" s="76">
        <v>3172.8</v>
      </c>
      <c r="K239" s="1"/>
      <c r="L239" s="1"/>
      <c r="M239" s="1"/>
      <c r="N239" s="1"/>
      <c r="O239" s="1"/>
      <c r="P239" s="1"/>
      <c r="Q239" s="1"/>
      <c r="R239" s="1"/>
    </row>
    <row r="240" spans="1:18" x14ac:dyDescent="0.25">
      <c r="A240" s="1"/>
      <c r="B240" s="1"/>
      <c r="C240" s="1"/>
      <c r="D240" s="1"/>
      <c r="E240" s="1"/>
      <c r="F240" s="1"/>
      <c r="G240" s="1"/>
      <c r="H240" s="1"/>
      <c r="I240" s="76" t="s">
        <v>584</v>
      </c>
      <c r="J240" s="76">
        <v>3131.75</v>
      </c>
      <c r="K240" s="1"/>
      <c r="L240" s="1"/>
      <c r="M240" s="1"/>
      <c r="N240" s="1"/>
      <c r="O240" s="1"/>
      <c r="P240" s="1"/>
      <c r="Q240" s="1"/>
      <c r="R240" s="1"/>
    </row>
    <row r="241" spans="1:18" x14ac:dyDescent="0.25">
      <c r="A241" s="1"/>
      <c r="B241" s="1"/>
      <c r="C241" s="1"/>
      <c r="D241" s="1"/>
      <c r="E241" s="1"/>
      <c r="F241" s="1"/>
      <c r="G241" s="1"/>
      <c r="H241" s="1"/>
      <c r="I241" s="76" t="s">
        <v>378</v>
      </c>
      <c r="J241" s="76">
        <v>2902.5</v>
      </c>
      <c r="K241" s="1"/>
      <c r="L241" s="1"/>
      <c r="M241" s="1"/>
      <c r="N241" s="1"/>
      <c r="O241" s="1"/>
      <c r="P241" s="1"/>
      <c r="Q241" s="1"/>
      <c r="R241" s="1"/>
    </row>
    <row r="242" spans="1:18" x14ac:dyDescent="0.25">
      <c r="A242" s="1"/>
      <c r="B242" s="1"/>
      <c r="C242" s="1"/>
      <c r="D242" s="1"/>
      <c r="E242" s="1"/>
      <c r="F242" s="1"/>
      <c r="G242" s="1"/>
      <c r="H242" s="1"/>
      <c r="I242" s="76" t="s">
        <v>525</v>
      </c>
      <c r="J242" s="76">
        <v>2886.05</v>
      </c>
      <c r="K242" s="1"/>
      <c r="L242" s="1"/>
      <c r="M242" s="1"/>
      <c r="N242" s="1"/>
      <c r="O242" s="1"/>
      <c r="P242" s="1"/>
      <c r="Q242" s="1"/>
      <c r="R242" s="1"/>
    </row>
    <row r="243" spans="1:18" x14ac:dyDescent="0.25">
      <c r="A243" s="1"/>
      <c r="B243" s="1"/>
      <c r="C243" s="1"/>
      <c r="D243" s="1"/>
      <c r="E243" s="1"/>
      <c r="F243" s="1"/>
      <c r="G243" s="1"/>
      <c r="H243" s="1"/>
      <c r="I243" s="76" t="s">
        <v>466</v>
      </c>
      <c r="J243" s="76">
        <v>2765.3</v>
      </c>
      <c r="K243" s="1"/>
      <c r="L243" s="1"/>
      <c r="M243" s="1"/>
      <c r="N243" s="1"/>
      <c r="O243" s="1"/>
      <c r="P243" s="1"/>
      <c r="Q243" s="1"/>
      <c r="R243" s="1"/>
    </row>
    <row r="244" spans="1:18" x14ac:dyDescent="0.25">
      <c r="A244" s="1"/>
      <c r="B244" s="1"/>
      <c r="C244" s="1"/>
      <c r="D244" s="1"/>
      <c r="E244" s="1"/>
      <c r="F244" s="1"/>
      <c r="G244" s="1"/>
      <c r="H244" s="1"/>
      <c r="I244" s="76" t="s">
        <v>569</v>
      </c>
      <c r="J244" s="76">
        <v>2194.6</v>
      </c>
      <c r="K244" s="1"/>
      <c r="L244" s="1"/>
      <c r="M244" s="1"/>
      <c r="N244" s="1"/>
      <c r="O244" s="1"/>
      <c r="P244" s="1"/>
      <c r="Q244" s="1"/>
      <c r="R244" s="1"/>
    </row>
    <row r="245" spans="1:18" x14ac:dyDescent="0.25">
      <c r="A245" s="1"/>
      <c r="B245" s="1"/>
      <c r="C245" s="1"/>
      <c r="D245" s="1"/>
      <c r="E245" s="1"/>
      <c r="F245" s="1"/>
      <c r="G245" s="1"/>
      <c r="H245" s="1"/>
      <c r="I245" s="76" t="s">
        <v>567</v>
      </c>
      <c r="J245" s="76">
        <v>2143.6689999999999</v>
      </c>
      <c r="K245" s="1"/>
      <c r="L245" s="1"/>
      <c r="M245" s="1"/>
      <c r="N245" s="1"/>
      <c r="O245" s="1"/>
      <c r="P245" s="1"/>
      <c r="Q245" s="1"/>
      <c r="R245" s="1"/>
    </row>
    <row r="246" spans="1:18" x14ac:dyDescent="0.25">
      <c r="A246" s="1"/>
      <c r="B246" s="1"/>
      <c r="C246" s="1"/>
      <c r="D246" s="1"/>
      <c r="E246" s="1"/>
      <c r="F246" s="1"/>
      <c r="G246" s="1"/>
      <c r="H246" s="1"/>
      <c r="I246" s="76" t="s">
        <v>294</v>
      </c>
      <c r="J246" s="76">
        <v>1730.7</v>
      </c>
      <c r="K246" s="1"/>
      <c r="L246" s="1"/>
      <c r="M246" s="1"/>
      <c r="N246" s="1"/>
      <c r="O246" s="1"/>
      <c r="P246" s="1"/>
      <c r="Q246" s="1"/>
      <c r="R246" s="1"/>
    </row>
    <row r="247" spans="1:18" x14ac:dyDescent="0.25">
      <c r="A247" s="1"/>
      <c r="B247" s="1"/>
      <c r="C247" s="1"/>
      <c r="D247" s="1"/>
      <c r="E247" s="1"/>
      <c r="F247" s="1"/>
      <c r="G247" s="1"/>
      <c r="H247" s="1"/>
      <c r="I247" s="76" t="s">
        <v>566</v>
      </c>
      <c r="J247" s="76">
        <v>1709.5005000000001</v>
      </c>
      <c r="K247" s="1"/>
      <c r="L247" s="1"/>
      <c r="M247" s="1"/>
      <c r="N247" s="1"/>
      <c r="O247" s="1"/>
      <c r="P247" s="1"/>
      <c r="Q247" s="1"/>
      <c r="R247" s="1"/>
    </row>
    <row r="248" spans="1:18" x14ac:dyDescent="0.25">
      <c r="A248" s="1"/>
      <c r="B248" s="1"/>
      <c r="C248" s="1"/>
      <c r="D248" s="1"/>
      <c r="E248" s="1"/>
      <c r="F248" s="1"/>
      <c r="G248" s="1"/>
      <c r="H248" s="1"/>
      <c r="I248" s="76" t="s">
        <v>585</v>
      </c>
      <c r="J248" s="76">
        <v>1696.35</v>
      </c>
      <c r="K248" s="1"/>
      <c r="L248" s="1"/>
      <c r="M248" s="1"/>
      <c r="N248" s="1"/>
      <c r="O248" s="1"/>
      <c r="P248" s="1"/>
      <c r="Q248" s="1"/>
      <c r="R248" s="1"/>
    </row>
    <row r="249" spans="1:18" x14ac:dyDescent="0.25">
      <c r="A249" s="1"/>
      <c r="B249" s="1"/>
      <c r="C249" s="1"/>
      <c r="D249" s="1"/>
      <c r="E249" s="1"/>
      <c r="F249" s="1"/>
      <c r="G249" s="1"/>
      <c r="H249" s="1"/>
      <c r="I249" s="76" t="s">
        <v>579</v>
      </c>
      <c r="J249" s="76">
        <v>1612.4735000000001</v>
      </c>
      <c r="K249" s="1"/>
      <c r="L249" s="1"/>
      <c r="M249" s="1"/>
      <c r="N249" s="1"/>
      <c r="O249" s="1"/>
      <c r="P249" s="1"/>
      <c r="Q249" s="1"/>
      <c r="R249" s="1"/>
    </row>
    <row r="250" spans="1:18" x14ac:dyDescent="0.25">
      <c r="A250" s="1"/>
      <c r="B250" s="1"/>
      <c r="C250" s="1"/>
      <c r="D250" s="1"/>
      <c r="E250" s="1"/>
      <c r="F250" s="1"/>
      <c r="G250" s="1"/>
      <c r="H250" s="1"/>
      <c r="I250" s="76" t="s">
        <v>580</v>
      </c>
      <c r="J250" s="76">
        <v>1560.258</v>
      </c>
      <c r="K250" s="1"/>
      <c r="L250" s="1"/>
      <c r="M250" s="1"/>
      <c r="N250" s="1"/>
      <c r="O250" s="1"/>
      <c r="P250" s="1"/>
      <c r="Q250" s="1"/>
      <c r="R250" s="1"/>
    </row>
    <row r="251" spans="1:18" x14ac:dyDescent="0.25">
      <c r="A251" s="1"/>
      <c r="B251" s="1"/>
      <c r="C251" s="1"/>
      <c r="D251" s="1"/>
      <c r="E251" s="1"/>
      <c r="F251" s="1"/>
      <c r="G251" s="1"/>
      <c r="H251" s="1"/>
      <c r="I251" s="76" t="s">
        <v>560</v>
      </c>
      <c r="J251" s="76">
        <v>1367</v>
      </c>
      <c r="K251" s="1"/>
      <c r="L251" s="1"/>
      <c r="M251" s="1"/>
      <c r="N251" s="1"/>
      <c r="O251" s="1"/>
      <c r="P251" s="1"/>
      <c r="Q251" s="1"/>
      <c r="R251" s="1"/>
    </row>
    <row r="252" spans="1:18" x14ac:dyDescent="0.25">
      <c r="A252" s="1"/>
      <c r="B252" s="1"/>
      <c r="C252" s="1"/>
      <c r="D252" s="1"/>
      <c r="E252" s="1"/>
      <c r="F252" s="1"/>
      <c r="G252" s="1"/>
      <c r="H252" s="1"/>
      <c r="I252" s="76" t="s">
        <v>288</v>
      </c>
      <c r="J252" s="76">
        <v>1331.6</v>
      </c>
      <c r="K252" s="1"/>
      <c r="L252" s="1"/>
      <c r="M252" s="1"/>
      <c r="N252" s="1"/>
      <c r="O252" s="1"/>
      <c r="P252" s="1"/>
      <c r="Q252" s="1"/>
      <c r="R252" s="1"/>
    </row>
    <row r="253" spans="1:18" x14ac:dyDescent="0.25">
      <c r="A253" s="1"/>
      <c r="B253" s="1"/>
      <c r="C253" s="1"/>
      <c r="D253" s="1"/>
      <c r="E253" s="1"/>
      <c r="F253" s="1"/>
      <c r="G253" s="1"/>
      <c r="H253" s="1"/>
      <c r="I253" s="76" t="s">
        <v>564</v>
      </c>
      <c r="J253" s="76">
        <v>1005.7</v>
      </c>
      <c r="K253" s="1"/>
      <c r="L253" s="1"/>
      <c r="M253" s="1"/>
      <c r="N253" s="1"/>
      <c r="O253" s="1"/>
      <c r="P253" s="1"/>
      <c r="Q253" s="1"/>
      <c r="R253" s="1"/>
    </row>
    <row r="254" spans="1:18" x14ac:dyDescent="0.25">
      <c r="A254" s="1"/>
      <c r="B254" s="1"/>
      <c r="C254" s="1"/>
      <c r="D254" s="1"/>
      <c r="E254" s="1"/>
      <c r="F254" s="1"/>
      <c r="G254" s="1"/>
      <c r="H254" s="1"/>
      <c r="I254" s="76" t="s">
        <v>571</v>
      </c>
      <c r="J254" s="76">
        <v>914.68</v>
      </c>
      <c r="K254" s="1"/>
      <c r="L254" s="1"/>
      <c r="M254" s="1"/>
      <c r="N254" s="1"/>
      <c r="O254" s="1"/>
      <c r="P254" s="1"/>
      <c r="Q254" s="1"/>
      <c r="R254" s="1"/>
    </row>
    <row r="255" spans="1:18" x14ac:dyDescent="0.25">
      <c r="A255" s="1"/>
      <c r="B255" s="1"/>
      <c r="C255" s="1"/>
      <c r="D255" s="1"/>
      <c r="E255" s="1"/>
      <c r="F255" s="1"/>
      <c r="G255" s="1"/>
      <c r="H255" s="1"/>
      <c r="I255" s="76" t="s">
        <v>553</v>
      </c>
      <c r="J255" s="76">
        <v>901.45</v>
      </c>
      <c r="K255" s="1"/>
      <c r="L255" s="1"/>
      <c r="M255" s="1"/>
      <c r="N255" s="1"/>
      <c r="O255" s="1"/>
      <c r="P255" s="1"/>
      <c r="Q255" s="1"/>
      <c r="R255" s="1"/>
    </row>
    <row r="256" spans="1:18" x14ac:dyDescent="0.25">
      <c r="A256" s="1"/>
      <c r="B256" s="1"/>
      <c r="C256" s="1"/>
      <c r="D256" s="1"/>
      <c r="E256" s="1"/>
      <c r="F256" s="1"/>
      <c r="G256" s="1"/>
      <c r="H256" s="1"/>
      <c r="I256" s="76" t="s">
        <v>570</v>
      </c>
      <c r="J256" s="76">
        <v>780.15</v>
      </c>
      <c r="K256" s="1"/>
      <c r="L256" s="1"/>
      <c r="M256" s="1"/>
      <c r="N256" s="1"/>
      <c r="O256" s="1"/>
      <c r="P256" s="1"/>
      <c r="Q256" s="1"/>
      <c r="R256" s="1"/>
    </row>
    <row r="257" spans="1:18" x14ac:dyDescent="0.25">
      <c r="A257" s="1"/>
      <c r="B257" s="1"/>
      <c r="C257" s="1"/>
      <c r="D257" s="1"/>
      <c r="E257" s="1"/>
      <c r="F257" s="1"/>
      <c r="G257" s="1"/>
      <c r="H257" s="1"/>
      <c r="I257" s="76" t="s">
        <v>552</v>
      </c>
      <c r="J257" s="76">
        <v>745.4</v>
      </c>
      <c r="K257" s="1"/>
      <c r="L257" s="1"/>
      <c r="M257" s="1"/>
      <c r="N257" s="1"/>
      <c r="O257" s="1"/>
      <c r="P257" s="1"/>
      <c r="Q257" s="1"/>
      <c r="R257" s="1"/>
    </row>
    <row r="258" spans="1:18" x14ac:dyDescent="0.25">
      <c r="A258" s="1"/>
      <c r="B258" s="1"/>
      <c r="C258" s="1"/>
      <c r="D258" s="1"/>
      <c r="E258" s="1"/>
      <c r="F258" s="1"/>
      <c r="G258" s="1"/>
      <c r="H258" s="1"/>
      <c r="I258" s="76" t="s">
        <v>559</v>
      </c>
      <c r="J258" s="76">
        <v>687.5</v>
      </c>
      <c r="K258" s="1"/>
      <c r="L258" s="1"/>
      <c r="M258" s="1"/>
      <c r="N258" s="1"/>
      <c r="O258" s="1"/>
      <c r="P258" s="1"/>
      <c r="Q258" s="1"/>
      <c r="R258" s="1"/>
    </row>
    <row r="259" spans="1:18" x14ac:dyDescent="0.25">
      <c r="A259" s="1"/>
      <c r="B259" s="1"/>
      <c r="C259" s="1"/>
      <c r="D259" s="1"/>
      <c r="E259" s="1"/>
      <c r="F259" s="1"/>
      <c r="G259" s="1"/>
      <c r="H259" s="1"/>
      <c r="I259" s="76" t="s">
        <v>544</v>
      </c>
      <c r="J259" s="76">
        <v>560.12800000000004</v>
      </c>
      <c r="K259" s="1"/>
      <c r="L259" s="1"/>
      <c r="M259" s="1"/>
      <c r="N259" s="1"/>
      <c r="O259" s="1"/>
      <c r="P259" s="1"/>
      <c r="Q259" s="1"/>
      <c r="R259" s="1"/>
    </row>
    <row r="260" spans="1:18" x14ac:dyDescent="0.25">
      <c r="A260" s="1"/>
      <c r="B260" s="1"/>
      <c r="C260" s="1"/>
      <c r="D260" s="1"/>
      <c r="E260" s="1"/>
      <c r="F260" s="1"/>
      <c r="G260" s="1"/>
      <c r="H260" s="1"/>
      <c r="I260" s="76" t="s">
        <v>555</v>
      </c>
      <c r="J260" s="76">
        <v>70.75</v>
      </c>
      <c r="K260" s="1"/>
      <c r="L260" s="1"/>
      <c r="M260" s="1"/>
      <c r="N260" s="1"/>
      <c r="O260" s="1"/>
      <c r="P260" s="1"/>
      <c r="Q260" s="1"/>
      <c r="R260" s="1"/>
    </row>
    <row r="261" spans="1:18" x14ac:dyDescent="0.25">
      <c r="A261" s="1"/>
      <c r="B261" s="1"/>
      <c r="C261" s="1"/>
      <c r="D261" s="1"/>
      <c r="E261" s="1"/>
      <c r="F261" s="1"/>
      <c r="G261" s="1"/>
      <c r="H261" s="1"/>
      <c r="I261" s="76" t="s">
        <v>573</v>
      </c>
      <c r="J261" s="76">
        <v>31.45</v>
      </c>
      <c r="K261" s="1"/>
      <c r="L261" s="1"/>
      <c r="M261" s="1"/>
      <c r="N261" s="1"/>
      <c r="O261" s="1"/>
      <c r="P261" s="1"/>
      <c r="Q261" s="1"/>
      <c r="R261" s="1"/>
    </row>
    <row r="262" spans="1:18" x14ac:dyDescent="0.25">
      <c r="A262" s="1"/>
      <c r="B262" s="1"/>
      <c r="C262" s="1"/>
      <c r="D262" s="1"/>
      <c r="E262" s="1"/>
      <c r="F262" s="1"/>
      <c r="G262" s="1"/>
      <c r="H262" s="1"/>
      <c r="I262" s="76" t="s">
        <v>557</v>
      </c>
      <c r="J262" s="76">
        <v>20.9</v>
      </c>
      <c r="K262" s="1"/>
      <c r="L262" s="1"/>
      <c r="M262" s="1"/>
      <c r="N262" s="1"/>
      <c r="O262" s="1"/>
      <c r="P262" s="1"/>
      <c r="Q262" s="1"/>
      <c r="R262" s="1"/>
    </row>
    <row r="263" spans="1:18" x14ac:dyDescent="0.25">
      <c r="A263" s="1"/>
      <c r="B263" s="1"/>
      <c r="C263" s="1"/>
      <c r="D263" s="1"/>
      <c r="E263" s="1"/>
      <c r="F263" s="1"/>
      <c r="G263" s="1"/>
      <c r="H263" s="1"/>
      <c r="I263" s="76"/>
      <c r="J263" s="76"/>
      <c r="K263" s="1"/>
      <c r="L263" s="1"/>
      <c r="M263" s="1"/>
      <c r="N263" s="1"/>
      <c r="O263" s="1"/>
      <c r="P263" s="1"/>
      <c r="Q263" s="1"/>
      <c r="R263" s="1"/>
    </row>
  </sheetData>
  <mergeCells count="13">
    <mergeCell ref="F180:R180"/>
    <mergeCell ref="B190:E190"/>
    <mergeCell ref="B176:E176"/>
    <mergeCell ref="B180:B181"/>
    <mergeCell ref="C180:C181"/>
    <mergeCell ref="D180:D181"/>
    <mergeCell ref="E180:E181"/>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532</v>
      </c>
      <c r="C5" s="214" t="s">
        <v>1154</v>
      </c>
      <c r="D5" s="214" t="s">
        <v>1154</v>
      </c>
      <c r="E5" s="214" t="s">
        <v>1154</v>
      </c>
      <c r="F5" s="214" t="s">
        <v>1154</v>
      </c>
      <c r="G5" s="214" t="s">
        <v>1154</v>
      </c>
      <c r="H5" s="214" t="s">
        <v>1154</v>
      </c>
      <c r="I5" s="214" t="s">
        <v>1154</v>
      </c>
      <c r="J5" s="214" t="s">
        <v>1154</v>
      </c>
      <c r="K5" s="214" t="s">
        <v>1154</v>
      </c>
      <c r="L5" s="214" t="s">
        <v>1154</v>
      </c>
      <c r="M5" s="214" t="s">
        <v>1154</v>
      </c>
      <c r="N5" s="214" t="s">
        <v>1154</v>
      </c>
      <c r="O5" s="214" t="s">
        <v>1154</v>
      </c>
      <c r="P5" s="214" t="s">
        <v>1154</v>
      </c>
      <c r="Q5" s="214" t="s">
        <v>1154</v>
      </c>
      <c r="R5" s="214" t="s">
        <v>1154</v>
      </c>
      <c r="S5" s="218" t="s">
        <v>532</v>
      </c>
      <c r="T5" s="215" t="s">
        <v>1155</v>
      </c>
      <c r="U5" s="215" t="s">
        <v>1155</v>
      </c>
      <c r="V5" s="215" t="s">
        <v>1155</v>
      </c>
      <c r="W5" s="215" t="s">
        <v>1155</v>
      </c>
      <c r="X5" s="215" t="s">
        <v>1155</v>
      </c>
      <c r="Y5" s="218" t="s">
        <v>532</v>
      </c>
      <c r="Z5" s="216" t="s">
        <v>1155</v>
      </c>
      <c r="AA5" s="216" t="s">
        <v>1155</v>
      </c>
      <c r="AB5" s="216" t="s">
        <v>1155</v>
      </c>
      <c r="AC5" s="216" t="s">
        <v>1155</v>
      </c>
      <c r="AD5" s="216" t="s">
        <v>1155</v>
      </c>
    </row>
    <row r="6" spans="1:30" ht="20.25" x14ac:dyDescent="0.25">
      <c r="A6" s="1"/>
      <c r="B6" s="218"/>
      <c r="C6" s="217" t="s">
        <v>537</v>
      </c>
      <c r="D6" s="217" t="s">
        <v>537</v>
      </c>
      <c r="E6" s="217" t="s">
        <v>537</v>
      </c>
      <c r="F6" s="217" t="s">
        <v>537</v>
      </c>
      <c r="G6" s="217" t="s">
        <v>536</v>
      </c>
      <c r="H6" s="217" t="s">
        <v>536</v>
      </c>
      <c r="I6" s="217" t="s">
        <v>536</v>
      </c>
      <c r="J6" s="217" t="s">
        <v>536</v>
      </c>
      <c r="K6" s="217" t="s">
        <v>535</v>
      </c>
      <c r="L6" s="217" t="s">
        <v>535</v>
      </c>
      <c r="M6" s="217" t="s">
        <v>535</v>
      </c>
      <c r="N6" s="217" t="s">
        <v>535</v>
      </c>
      <c r="O6" s="214" t="s">
        <v>1156</v>
      </c>
      <c r="P6" s="214" t="s">
        <v>1156</v>
      </c>
      <c r="Q6" s="214" t="s">
        <v>1156</v>
      </c>
      <c r="R6" s="214" t="s">
        <v>1156</v>
      </c>
      <c r="S6" s="218"/>
      <c r="T6" s="215" t="s">
        <v>1157</v>
      </c>
      <c r="U6" s="215" t="s">
        <v>1157</v>
      </c>
      <c r="V6" s="215" t="s">
        <v>1157</v>
      </c>
      <c r="W6" s="215" t="s">
        <v>1157</v>
      </c>
      <c r="X6" s="215" t="s">
        <v>1157</v>
      </c>
      <c r="Y6" s="218"/>
      <c r="Z6" s="216" t="s">
        <v>1158</v>
      </c>
      <c r="AA6" s="216" t="s">
        <v>1158</v>
      </c>
      <c r="AB6" s="216" t="s">
        <v>1158</v>
      </c>
      <c r="AC6" s="216" t="s">
        <v>1158</v>
      </c>
      <c r="AD6" s="216" t="s">
        <v>1158</v>
      </c>
    </row>
    <row r="7" spans="1:30" ht="33.75" x14ac:dyDescent="0.25">
      <c r="A7" s="1"/>
      <c r="B7" s="218"/>
      <c r="C7" s="77" t="s">
        <v>1159</v>
      </c>
      <c r="D7" s="77" t="s">
        <v>1160</v>
      </c>
      <c r="E7" s="77" t="s">
        <v>1161</v>
      </c>
      <c r="F7" s="77" t="s">
        <v>1162</v>
      </c>
      <c r="G7" s="77" t="s">
        <v>1163</v>
      </c>
      <c r="H7" s="77" t="s">
        <v>1164</v>
      </c>
      <c r="I7" s="77" t="s">
        <v>1165</v>
      </c>
      <c r="J7" s="77" t="s">
        <v>1166</v>
      </c>
      <c r="K7" s="77" t="s">
        <v>1167</v>
      </c>
      <c r="L7" s="77" t="s">
        <v>1168</v>
      </c>
      <c r="M7" s="77" t="s">
        <v>1169</v>
      </c>
      <c r="N7" s="77" t="s">
        <v>1170</v>
      </c>
      <c r="O7" s="63" t="s">
        <v>1171</v>
      </c>
      <c r="P7" s="63" t="s">
        <v>1172</v>
      </c>
      <c r="Q7" s="63" t="s">
        <v>1173</v>
      </c>
      <c r="R7" s="63" t="s">
        <v>1174</v>
      </c>
      <c r="S7" s="219"/>
      <c r="T7" s="78" t="s">
        <v>538</v>
      </c>
      <c r="U7" s="78" t="s">
        <v>539</v>
      </c>
      <c r="V7" s="78" t="s">
        <v>540</v>
      </c>
      <c r="W7" s="78" t="s">
        <v>541</v>
      </c>
      <c r="X7" s="78" t="s">
        <v>1174</v>
      </c>
      <c r="Y7" s="219"/>
      <c r="Z7" s="79" t="s">
        <v>1175</v>
      </c>
      <c r="AA7" s="79" t="s">
        <v>1176</v>
      </c>
      <c r="AB7" s="79" t="s">
        <v>1177</v>
      </c>
      <c r="AC7" s="79" t="s">
        <v>1178</v>
      </c>
      <c r="AD7" s="79" t="s">
        <v>979</v>
      </c>
    </row>
    <row r="8" spans="1:30" x14ac:dyDescent="0.25">
      <c r="A8" s="1"/>
      <c r="B8" s="80" t="s">
        <v>756</v>
      </c>
      <c r="C8" s="81">
        <v>386</v>
      </c>
      <c r="D8" s="81">
        <v>174.9</v>
      </c>
      <c r="E8" s="81">
        <v>0</v>
      </c>
      <c r="F8" s="81">
        <v>12.3</v>
      </c>
      <c r="G8" s="81">
        <v>3592.6</v>
      </c>
      <c r="H8" s="81">
        <v>536.1</v>
      </c>
      <c r="I8" s="81">
        <v>0</v>
      </c>
      <c r="J8" s="81">
        <v>304.3</v>
      </c>
      <c r="K8" s="81">
        <v>731.2</v>
      </c>
      <c r="L8" s="81">
        <v>1025.3</v>
      </c>
      <c r="M8" s="81">
        <v>0</v>
      </c>
      <c r="N8" s="81">
        <v>0</v>
      </c>
      <c r="O8" s="81">
        <v>573.20000000000005</v>
      </c>
      <c r="P8" s="81">
        <v>4433</v>
      </c>
      <c r="Q8" s="81">
        <v>1756.5</v>
      </c>
      <c r="R8" s="82">
        <v>6762.7</v>
      </c>
      <c r="S8" s="80" t="s">
        <v>756</v>
      </c>
      <c r="T8" s="81">
        <v>4709.8</v>
      </c>
      <c r="U8" s="81">
        <v>1736.3</v>
      </c>
      <c r="V8" s="81">
        <v>0</v>
      </c>
      <c r="W8" s="81">
        <v>316.60000000000002</v>
      </c>
      <c r="X8" s="82">
        <v>6762.7</v>
      </c>
      <c r="Y8" s="80" t="s">
        <v>756</v>
      </c>
      <c r="Z8" s="81">
        <v>381.3</v>
      </c>
      <c r="AA8" s="81">
        <v>75.3</v>
      </c>
      <c r="AB8" s="81">
        <v>0</v>
      </c>
      <c r="AC8" s="81">
        <v>316.60000000000002</v>
      </c>
      <c r="AD8" s="82">
        <v>773.2</v>
      </c>
    </row>
    <row r="9" spans="1:30" x14ac:dyDescent="0.25">
      <c r="A9" s="1"/>
      <c r="B9" s="80" t="s">
        <v>757</v>
      </c>
      <c r="C9" s="81">
        <v>385.7</v>
      </c>
      <c r="D9" s="81">
        <v>172.1</v>
      </c>
      <c r="E9" s="81">
        <v>0</v>
      </c>
      <c r="F9" s="81">
        <v>9.6</v>
      </c>
      <c r="G9" s="81">
        <v>3469.6</v>
      </c>
      <c r="H9" s="81">
        <v>482.3</v>
      </c>
      <c r="I9" s="81">
        <v>0</v>
      </c>
      <c r="J9" s="81">
        <v>306.10000000000002</v>
      </c>
      <c r="K9" s="81">
        <v>735.1</v>
      </c>
      <c r="L9" s="81">
        <v>1030.8</v>
      </c>
      <c r="M9" s="81">
        <v>0</v>
      </c>
      <c r="N9" s="81">
        <v>0</v>
      </c>
      <c r="O9" s="81">
        <v>567.4</v>
      </c>
      <c r="P9" s="81">
        <v>4258</v>
      </c>
      <c r="Q9" s="81">
        <v>1765.9</v>
      </c>
      <c r="R9" s="82">
        <v>6591.3</v>
      </c>
      <c r="S9" s="80" t="s">
        <v>757</v>
      </c>
      <c r="T9" s="81">
        <v>4590.3999999999996</v>
      </c>
      <c r="U9" s="81">
        <v>1685.2</v>
      </c>
      <c r="V9" s="81">
        <v>0</v>
      </c>
      <c r="W9" s="81">
        <v>315.7</v>
      </c>
      <c r="X9" s="82">
        <v>6591.3</v>
      </c>
      <c r="Y9" s="80" t="s">
        <v>757</v>
      </c>
      <c r="Z9" s="81">
        <v>386.8</v>
      </c>
      <c r="AA9" s="81">
        <v>75.8</v>
      </c>
      <c r="AB9" s="81">
        <v>0</v>
      </c>
      <c r="AC9" s="81">
        <v>315.7</v>
      </c>
      <c r="AD9" s="82">
        <v>778.3</v>
      </c>
    </row>
    <row r="10" spans="1:30" x14ac:dyDescent="0.25">
      <c r="A10" s="1"/>
      <c r="B10" s="80" t="s">
        <v>758</v>
      </c>
      <c r="C10" s="81">
        <v>385.3</v>
      </c>
      <c r="D10" s="81">
        <v>156.5</v>
      </c>
      <c r="E10" s="81">
        <v>0</v>
      </c>
      <c r="F10" s="81">
        <v>8.1</v>
      </c>
      <c r="G10" s="81">
        <v>3500.2</v>
      </c>
      <c r="H10" s="81">
        <v>384.2</v>
      </c>
      <c r="I10" s="81">
        <v>0</v>
      </c>
      <c r="J10" s="81">
        <v>316.7</v>
      </c>
      <c r="K10" s="81">
        <v>725.2</v>
      </c>
      <c r="L10" s="81">
        <v>1030.2</v>
      </c>
      <c r="M10" s="81">
        <v>0</v>
      </c>
      <c r="N10" s="81">
        <v>0</v>
      </c>
      <c r="O10" s="81">
        <v>549.9</v>
      </c>
      <c r="P10" s="81">
        <v>4201.1000000000004</v>
      </c>
      <c r="Q10" s="81">
        <v>1755.4</v>
      </c>
      <c r="R10" s="82">
        <v>6506.4</v>
      </c>
      <c r="S10" s="80" t="s">
        <v>758</v>
      </c>
      <c r="T10" s="81">
        <v>4610.7</v>
      </c>
      <c r="U10" s="81">
        <v>1570.9</v>
      </c>
      <c r="V10" s="81">
        <v>0</v>
      </c>
      <c r="W10" s="81">
        <v>324.8</v>
      </c>
      <c r="X10" s="82">
        <v>6506.4</v>
      </c>
      <c r="Y10" s="80" t="s">
        <v>758</v>
      </c>
      <c r="Z10" s="81">
        <v>392</v>
      </c>
      <c r="AA10" s="81">
        <v>59.5</v>
      </c>
      <c r="AB10" s="81">
        <v>0</v>
      </c>
      <c r="AC10" s="81">
        <v>324.8</v>
      </c>
      <c r="AD10" s="82">
        <v>776.3</v>
      </c>
    </row>
    <row r="11" spans="1:30" x14ac:dyDescent="0.25">
      <c r="A11" s="1"/>
      <c r="B11" s="80" t="s">
        <v>759</v>
      </c>
      <c r="C11" s="81">
        <v>385.6</v>
      </c>
      <c r="D11" s="81">
        <v>159.5</v>
      </c>
      <c r="E11" s="81">
        <v>0</v>
      </c>
      <c r="F11" s="81">
        <v>6.9</v>
      </c>
      <c r="G11" s="81">
        <v>3535</v>
      </c>
      <c r="H11" s="81">
        <v>384.6</v>
      </c>
      <c r="I11" s="81">
        <v>0</v>
      </c>
      <c r="J11" s="81">
        <v>277.8</v>
      </c>
      <c r="K11" s="81">
        <v>724.7</v>
      </c>
      <c r="L11" s="81">
        <v>957.8</v>
      </c>
      <c r="M11" s="81">
        <v>0</v>
      </c>
      <c r="N11" s="81">
        <v>0</v>
      </c>
      <c r="O11" s="81">
        <v>552</v>
      </c>
      <c r="P11" s="81">
        <v>4197.3999999999996</v>
      </c>
      <c r="Q11" s="81">
        <v>1682.5</v>
      </c>
      <c r="R11" s="82">
        <v>6431.9</v>
      </c>
      <c r="S11" s="80" t="s">
        <v>759</v>
      </c>
      <c r="T11" s="81">
        <v>4645.3</v>
      </c>
      <c r="U11" s="81">
        <v>1501.9</v>
      </c>
      <c r="V11" s="81">
        <v>0</v>
      </c>
      <c r="W11" s="81">
        <v>284.7</v>
      </c>
      <c r="X11" s="82">
        <v>6431.9</v>
      </c>
      <c r="Y11" s="80" t="s">
        <v>759</v>
      </c>
      <c r="Z11" s="81">
        <v>391.6</v>
      </c>
      <c r="AA11" s="81">
        <v>62.9</v>
      </c>
      <c r="AB11" s="81">
        <v>0</v>
      </c>
      <c r="AC11" s="81">
        <v>284.7</v>
      </c>
      <c r="AD11" s="82">
        <v>739.2</v>
      </c>
    </row>
    <row r="12" spans="1:30" x14ac:dyDescent="0.25">
      <c r="A12" s="1"/>
      <c r="B12" s="80" t="s">
        <v>760</v>
      </c>
      <c r="C12" s="81">
        <v>423.8</v>
      </c>
      <c r="D12" s="81">
        <v>161.1</v>
      </c>
      <c r="E12" s="81">
        <v>0</v>
      </c>
      <c r="F12" s="81">
        <v>10.7</v>
      </c>
      <c r="G12" s="81">
        <v>3448.7</v>
      </c>
      <c r="H12" s="81">
        <v>386</v>
      </c>
      <c r="I12" s="81">
        <v>0</v>
      </c>
      <c r="J12" s="81">
        <v>259.10000000000002</v>
      </c>
      <c r="K12" s="81">
        <v>725.8</v>
      </c>
      <c r="L12" s="81">
        <v>957</v>
      </c>
      <c r="M12" s="81">
        <v>0</v>
      </c>
      <c r="N12" s="81">
        <v>0</v>
      </c>
      <c r="O12" s="81">
        <v>595.6</v>
      </c>
      <c r="P12" s="81">
        <v>4093.8</v>
      </c>
      <c r="Q12" s="81">
        <v>1682.8</v>
      </c>
      <c r="R12" s="82">
        <v>6372.2</v>
      </c>
      <c r="S12" s="80" t="s">
        <v>760</v>
      </c>
      <c r="T12" s="81">
        <v>4598.3</v>
      </c>
      <c r="U12" s="81">
        <v>1504.1</v>
      </c>
      <c r="V12" s="81">
        <v>0</v>
      </c>
      <c r="W12" s="81">
        <v>269.8</v>
      </c>
      <c r="X12" s="82">
        <v>6372.2</v>
      </c>
      <c r="Y12" s="80" t="s">
        <v>760</v>
      </c>
      <c r="Z12" s="81">
        <v>391.2</v>
      </c>
      <c r="AA12" s="81">
        <v>64.8</v>
      </c>
      <c r="AB12" s="81">
        <v>0</v>
      </c>
      <c r="AC12" s="81">
        <v>269.8</v>
      </c>
      <c r="AD12" s="82">
        <v>725.8</v>
      </c>
    </row>
    <row r="13" spans="1:30" x14ac:dyDescent="0.25">
      <c r="A13" s="1"/>
      <c r="B13" s="80" t="s">
        <v>761</v>
      </c>
      <c r="C13" s="81">
        <v>452.7</v>
      </c>
      <c r="D13" s="81">
        <v>160.30000000000001</v>
      </c>
      <c r="E13" s="81">
        <v>0</v>
      </c>
      <c r="F13" s="81">
        <v>14.1</v>
      </c>
      <c r="G13" s="81">
        <v>3563.8</v>
      </c>
      <c r="H13" s="81">
        <v>389.1</v>
      </c>
      <c r="I13" s="81">
        <v>0</v>
      </c>
      <c r="J13" s="81">
        <v>197.5</v>
      </c>
      <c r="K13" s="81">
        <v>726.5</v>
      </c>
      <c r="L13" s="81">
        <v>864.3</v>
      </c>
      <c r="M13" s="81">
        <v>0</v>
      </c>
      <c r="N13" s="81">
        <v>0</v>
      </c>
      <c r="O13" s="81">
        <v>627.1</v>
      </c>
      <c r="P13" s="81">
        <v>4150.3999999999996</v>
      </c>
      <c r="Q13" s="81">
        <v>1590.8</v>
      </c>
      <c r="R13" s="82">
        <v>6368.3</v>
      </c>
      <c r="S13" s="80" t="s">
        <v>761</v>
      </c>
      <c r="T13" s="81">
        <v>4743</v>
      </c>
      <c r="U13" s="81">
        <v>1413.7</v>
      </c>
      <c r="V13" s="81">
        <v>0</v>
      </c>
      <c r="W13" s="81">
        <v>211.6</v>
      </c>
      <c r="X13" s="82">
        <v>6368.3</v>
      </c>
      <c r="Y13" s="80" t="s">
        <v>761</v>
      </c>
      <c r="Z13" s="81">
        <v>391</v>
      </c>
      <c r="AA13" s="81">
        <v>64.5</v>
      </c>
      <c r="AB13" s="81">
        <v>0</v>
      </c>
      <c r="AC13" s="81">
        <v>211.6</v>
      </c>
      <c r="AD13" s="82">
        <v>667.1</v>
      </c>
    </row>
    <row r="14" spans="1:30" x14ac:dyDescent="0.25">
      <c r="A14" s="1"/>
      <c r="B14" s="80" t="s">
        <v>762</v>
      </c>
      <c r="C14" s="81">
        <v>455.2</v>
      </c>
      <c r="D14" s="81">
        <v>160.6</v>
      </c>
      <c r="E14" s="81">
        <v>0</v>
      </c>
      <c r="F14" s="81">
        <v>17.5</v>
      </c>
      <c r="G14" s="81">
        <v>3544.6</v>
      </c>
      <c r="H14" s="81">
        <v>388.9</v>
      </c>
      <c r="I14" s="81">
        <v>0</v>
      </c>
      <c r="J14" s="81">
        <v>170.9</v>
      </c>
      <c r="K14" s="81">
        <v>726</v>
      </c>
      <c r="L14" s="81">
        <v>862.6</v>
      </c>
      <c r="M14" s="81">
        <v>0</v>
      </c>
      <c r="N14" s="81">
        <v>0</v>
      </c>
      <c r="O14" s="81">
        <v>633.29999999999995</v>
      </c>
      <c r="P14" s="81">
        <v>4104.3999999999996</v>
      </c>
      <c r="Q14" s="81">
        <v>1588.6</v>
      </c>
      <c r="R14" s="82">
        <v>6326.3</v>
      </c>
      <c r="S14" s="80" t="s">
        <v>762</v>
      </c>
      <c r="T14" s="81">
        <v>4725.8</v>
      </c>
      <c r="U14" s="81">
        <v>1412.1</v>
      </c>
      <c r="V14" s="81">
        <v>0</v>
      </c>
      <c r="W14" s="81">
        <v>188.4</v>
      </c>
      <c r="X14" s="82">
        <v>6326.3</v>
      </c>
      <c r="Y14" s="80" t="s">
        <v>762</v>
      </c>
      <c r="Z14" s="81">
        <v>390.7</v>
      </c>
      <c r="AA14" s="81">
        <v>65.5</v>
      </c>
      <c r="AB14" s="81">
        <v>0</v>
      </c>
      <c r="AC14" s="81">
        <v>188.4</v>
      </c>
      <c r="AD14" s="82">
        <v>644.6</v>
      </c>
    </row>
    <row r="15" spans="1:30" x14ac:dyDescent="0.25">
      <c r="A15" s="1"/>
      <c r="B15" s="80" t="s">
        <v>763</v>
      </c>
      <c r="C15" s="81">
        <v>455.2</v>
      </c>
      <c r="D15" s="81">
        <v>159.9</v>
      </c>
      <c r="E15" s="81">
        <v>0</v>
      </c>
      <c r="F15" s="81">
        <v>18.7</v>
      </c>
      <c r="G15" s="81">
        <v>3581</v>
      </c>
      <c r="H15" s="81">
        <v>388.7</v>
      </c>
      <c r="I15" s="81">
        <v>0</v>
      </c>
      <c r="J15" s="81">
        <v>182.9</v>
      </c>
      <c r="K15" s="81">
        <v>726.3</v>
      </c>
      <c r="L15" s="81">
        <v>863.6</v>
      </c>
      <c r="M15" s="81">
        <v>0</v>
      </c>
      <c r="N15" s="81">
        <v>0</v>
      </c>
      <c r="O15" s="81">
        <v>633.79999999999995</v>
      </c>
      <c r="P15" s="81">
        <v>4152.6000000000004</v>
      </c>
      <c r="Q15" s="81">
        <v>1589.9</v>
      </c>
      <c r="R15" s="82">
        <v>6376.3</v>
      </c>
      <c r="S15" s="80" t="s">
        <v>763</v>
      </c>
      <c r="T15" s="81">
        <v>4762.5</v>
      </c>
      <c r="U15" s="81">
        <v>1412.2</v>
      </c>
      <c r="V15" s="81">
        <v>0</v>
      </c>
      <c r="W15" s="81">
        <v>201.6</v>
      </c>
      <c r="X15" s="82">
        <v>6376.3</v>
      </c>
      <c r="Y15" s="80" t="s">
        <v>763</v>
      </c>
      <c r="Z15" s="81">
        <v>390.7</v>
      </c>
      <c r="AA15" s="81">
        <v>64.400000000000006</v>
      </c>
      <c r="AB15" s="81">
        <v>0</v>
      </c>
      <c r="AC15" s="81">
        <v>201.6</v>
      </c>
      <c r="AD15" s="82">
        <v>656.7</v>
      </c>
    </row>
    <row r="16" spans="1:30" x14ac:dyDescent="0.25">
      <c r="A16" s="1"/>
      <c r="B16" s="80" t="s">
        <v>764</v>
      </c>
      <c r="C16" s="81">
        <v>453.3</v>
      </c>
      <c r="D16" s="81">
        <v>158.69999999999999</v>
      </c>
      <c r="E16" s="81">
        <v>0</v>
      </c>
      <c r="F16" s="81">
        <v>21.3</v>
      </c>
      <c r="G16" s="81">
        <v>3586.1</v>
      </c>
      <c r="H16" s="81">
        <v>386.5</v>
      </c>
      <c r="I16" s="81">
        <v>0</v>
      </c>
      <c r="J16" s="81">
        <v>187.8</v>
      </c>
      <c r="K16" s="81">
        <v>730.5</v>
      </c>
      <c r="L16" s="81">
        <v>864.9</v>
      </c>
      <c r="M16" s="81">
        <v>0</v>
      </c>
      <c r="N16" s="81">
        <v>0</v>
      </c>
      <c r="O16" s="81">
        <v>633.29999999999995</v>
      </c>
      <c r="P16" s="81">
        <v>4160.3999999999996</v>
      </c>
      <c r="Q16" s="81">
        <v>1595.4</v>
      </c>
      <c r="R16" s="82">
        <v>6389.1</v>
      </c>
      <c r="S16" s="80" t="s">
        <v>764</v>
      </c>
      <c r="T16" s="81">
        <v>4769.8999999999996</v>
      </c>
      <c r="U16" s="81">
        <v>1410.1</v>
      </c>
      <c r="V16" s="81">
        <v>0</v>
      </c>
      <c r="W16" s="81">
        <v>209.1</v>
      </c>
      <c r="X16" s="82">
        <v>6389.1</v>
      </c>
      <c r="Y16" s="80" t="s">
        <v>764</v>
      </c>
      <c r="Z16" s="81">
        <v>390.7</v>
      </c>
      <c r="AA16" s="81">
        <v>61.5</v>
      </c>
      <c r="AB16" s="81">
        <v>0</v>
      </c>
      <c r="AC16" s="81">
        <v>209.1</v>
      </c>
      <c r="AD16" s="82">
        <v>661.3</v>
      </c>
    </row>
    <row r="17" spans="1:30" x14ac:dyDescent="0.25">
      <c r="A17" s="1"/>
      <c r="B17" s="80" t="s">
        <v>765</v>
      </c>
      <c r="C17" s="81">
        <v>454</v>
      </c>
      <c r="D17" s="81">
        <v>158.6</v>
      </c>
      <c r="E17" s="81">
        <v>0</v>
      </c>
      <c r="F17" s="81">
        <v>17.100000000000001</v>
      </c>
      <c r="G17" s="81">
        <v>3614.6</v>
      </c>
      <c r="H17" s="81">
        <v>382</v>
      </c>
      <c r="I17" s="81">
        <v>0</v>
      </c>
      <c r="J17" s="81">
        <v>200.9</v>
      </c>
      <c r="K17" s="81">
        <v>719.4</v>
      </c>
      <c r="L17" s="81">
        <v>857.1</v>
      </c>
      <c r="M17" s="81">
        <v>0</v>
      </c>
      <c r="N17" s="81">
        <v>0</v>
      </c>
      <c r="O17" s="81">
        <v>629.70000000000005</v>
      </c>
      <c r="P17" s="81">
        <v>4197.5</v>
      </c>
      <c r="Q17" s="81">
        <v>1576.5</v>
      </c>
      <c r="R17" s="82">
        <v>6403.7</v>
      </c>
      <c r="S17" s="80" t="s">
        <v>765</v>
      </c>
      <c r="T17" s="81">
        <v>4788</v>
      </c>
      <c r="U17" s="81">
        <v>1397.7</v>
      </c>
      <c r="V17" s="81">
        <v>0</v>
      </c>
      <c r="W17" s="81">
        <v>218</v>
      </c>
      <c r="X17" s="82">
        <v>6403.7</v>
      </c>
      <c r="Y17" s="80" t="s">
        <v>765</v>
      </c>
      <c r="Z17" s="81">
        <v>390.2</v>
      </c>
      <c r="AA17" s="81">
        <v>62.8</v>
      </c>
      <c r="AB17" s="81">
        <v>0</v>
      </c>
      <c r="AC17" s="81">
        <v>218</v>
      </c>
      <c r="AD17" s="82">
        <v>671</v>
      </c>
    </row>
    <row r="18" spans="1:30" x14ac:dyDescent="0.25">
      <c r="A18" s="1"/>
      <c r="B18" s="80" t="s">
        <v>766</v>
      </c>
      <c r="C18" s="81">
        <v>455.2</v>
      </c>
      <c r="D18" s="81">
        <v>158.4</v>
      </c>
      <c r="E18" s="81">
        <v>0</v>
      </c>
      <c r="F18" s="81">
        <v>13.5</v>
      </c>
      <c r="G18" s="81">
        <v>3641.5</v>
      </c>
      <c r="H18" s="81">
        <v>412</v>
      </c>
      <c r="I18" s="81">
        <v>0</v>
      </c>
      <c r="J18" s="81">
        <v>207.2</v>
      </c>
      <c r="K18" s="81">
        <v>724.4</v>
      </c>
      <c r="L18" s="81">
        <v>938.9</v>
      </c>
      <c r="M18" s="81">
        <v>0.1</v>
      </c>
      <c r="N18" s="81">
        <v>0</v>
      </c>
      <c r="O18" s="81">
        <v>627.1</v>
      </c>
      <c r="P18" s="81">
        <v>4260.7</v>
      </c>
      <c r="Q18" s="81">
        <v>1663.4</v>
      </c>
      <c r="R18" s="82">
        <v>6551.2</v>
      </c>
      <c r="S18" s="80" t="s">
        <v>766</v>
      </c>
      <c r="T18" s="81">
        <v>4821.1000000000004</v>
      </c>
      <c r="U18" s="81">
        <v>1509.3</v>
      </c>
      <c r="V18" s="81">
        <v>0.1</v>
      </c>
      <c r="W18" s="81">
        <v>220.7</v>
      </c>
      <c r="X18" s="82">
        <v>6551.2</v>
      </c>
      <c r="Y18" s="80" t="s">
        <v>766</v>
      </c>
      <c r="Z18" s="81">
        <v>390.7</v>
      </c>
      <c r="AA18" s="81">
        <v>63.4</v>
      </c>
      <c r="AB18" s="81">
        <v>0.1</v>
      </c>
      <c r="AC18" s="81">
        <v>220.7</v>
      </c>
      <c r="AD18" s="82">
        <v>674.9</v>
      </c>
    </row>
    <row r="19" spans="1:30" x14ac:dyDescent="0.25">
      <c r="A19" s="1"/>
      <c r="B19" s="80" t="s">
        <v>767</v>
      </c>
      <c r="C19" s="81">
        <v>455.8</v>
      </c>
      <c r="D19" s="81">
        <v>160</v>
      </c>
      <c r="E19" s="81">
        <v>0</v>
      </c>
      <c r="F19" s="81">
        <v>12.9</v>
      </c>
      <c r="G19" s="81">
        <v>3598.7</v>
      </c>
      <c r="H19" s="81">
        <v>482.8</v>
      </c>
      <c r="I19" s="81">
        <v>0</v>
      </c>
      <c r="J19" s="81">
        <v>193.9</v>
      </c>
      <c r="K19" s="81">
        <v>724.9</v>
      </c>
      <c r="L19" s="81">
        <v>937.2</v>
      </c>
      <c r="M19" s="81">
        <v>20.88</v>
      </c>
      <c r="N19" s="81">
        <v>0</v>
      </c>
      <c r="O19" s="81">
        <v>628.70000000000005</v>
      </c>
      <c r="P19" s="81">
        <v>4275.3999999999996</v>
      </c>
      <c r="Q19" s="81">
        <v>1682.98</v>
      </c>
      <c r="R19" s="82">
        <v>6587.08</v>
      </c>
      <c r="S19" s="80" t="s">
        <v>767</v>
      </c>
      <c r="T19" s="81">
        <v>4779.3999999999996</v>
      </c>
      <c r="U19" s="81">
        <v>1580</v>
      </c>
      <c r="V19" s="81">
        <v>20.88</v>
      </c>
      <c r="W19" s="81">
        <v>206.8</v>
      </c>
      <c r="X19" s="82">
        <v>6587.08</v>
      </c>
      <c r="Y19" s="80" t="s">
        <v>767</v>
      </c>
      <c r="Z19" s="81">
        <v>390.9</v>
      </c>
      <c r="AA19" s="81">
        <v>64.400000000000006</v>
      </c>
      <c r="AB19" s="81">
        <v>20.88</v>
      </c>
      <c r="AC19" s="81">
        <v>206.8</v>
      </c>
      <c r="AD19" s="82">
        <v>682.98</v>
      </c>
    </row>
    <row r="20" spans="1:30" x14ac:dyDescent="0.25">
      <c r="A20" s="1"/>
      <c r="B20" s="80" t="s">
        <v>768</v>
      </c>
      <c r="C20" s="81">
        <v>455.2</v>
      </c>
      <c r="D20" s="81">
        <v>160.1</v>
      </c>
      <c r="E20" s="81">
        <v>0</v>
      </c>
      <c r="F20" s="81">
        <v>14.8</v>
      </c>
      <c r="G20" s="81">
        <v>3581.6</v>
      </c>
      <c r="H20" s="81">
        <v>479.1</v>
      </c>
      <c r="I20" s="81">
        <v>0</v>
      </c>
      <c r="J20" s="81">
        <v>185.7</v>
      </c>
      <c r="K20" s="81">
        <v>722.4</v>
      </c>
      <c r="L20" s="81">
        <v>935.2</v>
      </c>
      <c r="M20" s="81">
        <v>176.64</v>
      </c>
      <c r="N20" s="81">
        <v>0</v>
      </c>
      <c r="O20" s="81">
        <v>630.1</v>
      </c>
      <c r="P20" s="81">
        <v>4246.3999999999996</v>
      </c>
      <c r="Q20" s="81">
        <v>1834.24</v>
      </c>
      <c r="R20" s="82">
        <v>6710.74</v>
      </c>
      <c r="S20" s="80" t="s">
        <v>768</v>
      </c>
      <c r="T20" s="81">
        <v>4759.2</v>
      </c>
      <c r="U20" s="81">
        <v>1574.4</v>
      </c>
      <c r="V20" s="81">
        <v>176.64</v>
      </c>
      <c r="W20" s="81">
        <v>200.5</v>
      </c>
      <c r="X20" s="82">
        <v>6710.74</v>
      </c>
      <c r="Y20" s="80" t="s">
        <v>768</v>
      </c>
      <c r="Z20" s="81">
        <v>390.6</v>
      </c>
      <c r="AA20" s="81">
        <v>64.900000000000006</v>
      </c>
      <c r="AB20" s="81">
        <v>176.64</v>
      </c>
      <c r="AC20" s="81">
        <v>200.5</v>
      </c>
      <c r="AD20" s="82">
        <v>832.64</v>
      </c>
    </row>
    <row r="21" spans="1:30" x14ac:dyDescent="0.25">
      <c r="A21" s="1"/>
      <c r="B21" s="80" t="s">
        <v>769</v>
      </c>
      <c r="C21" s="81">
        <v>451.7</v>
      </c>
      <c r="D21" s="81">
        <v>158.5</v>
      </c>
      <c r="E21" s="81">
        <v>0</v>
      </c>
      <c r="F21" s="81">
        <v>14.9</v>
      </c>
      <c r="G21" s="81">
        <v>3363.3</v>
      </c>
      <c r="H21" s="81">
        <v>478.5</v>
      </c>
      <c r="I21" s="81">
        <v>0.1</v>
      </c>
      <c r="J21" s="81">
        <v>175.7</v>
      </c>
      <c r="K21" s="81">
        <v>722</v>
      </c>
      <c r="L21" s="81">
        <v>934.4</v>
      </c>
      <c r="M21" s="81">
        <v>463.96</v>
      </c>
      <c r="N21" s="81">
        <v>0</v>
      </c>
      <c r="O21" s="81">
        <v>625.1</v>
      </c>
      <c r="P21" s="81">
        <v>4017.6</v>
      </c>
      <c r="Q21" s="81">
        <v>2120.36</v>
      </c>
      <c r="R21" s="82">
        <v>6763.06</v>
      </c>
      <c r="S21" s="80" t="s">
        <v>769</v>
      </c>
      <c r="T21" s="81">
        <v>4537</v>
      </c>
      <c r="U21" s="81">
        <v>1571.4</v>
      </c>
      <c r="V21" s="81">
        <v>464.06</v>
      </c>
      <c r="W21" s="81">
        <v>190.6</v>
      </c>
      <c r="X21" s="82">
        <v>6763.06</v>
      </c>
      <c r="Y21" s="80" t="s">
        <v>769</v>
      </c>
      <c r="Z21" s="81">
        <v>385.9</v>
      </c>
      <c r="AA21" s="81">
        <v>63.2</v>
      </c>
      <c r="AB21" s="81">
        <v>464.06</v>
      </c>
      <c r="AC21" s="81">
        <v>190.6</v>
      </c>
      <c r="AD21" s="82">
        <v>1103.76</v>
      </c>
    </row>
    <row r="22" spans="1:30" x14ac:dyDescent="0.25">
      <c r="A22" s="1"/>
      <c r="B22" s="80" t="s">
        <v>770</v>
      </c>
      <c r="C22" s="81">
        <v>453.9</v>
      </c>
      <c r="D22" s="81">
        <v>160.6</v>
      </c>
      <c r="E22" s="81">
        <v>0</v>
      </c>
      <c r="F22" s="81">
        <v>13.9</v>
      </c>
      <c r="G22" s="81">
        <v>3503.2</v>
      </c>
      <c r="H22" s="81">
        <v>481</v>
      </c>
      <c r="I22" s="81">
        <v>0.2</v>
      </c>
      <c r="J22" s="81">
        <v>148.6</v>
      </c>
      <c r="K22" s="81">
        <v>724.4</v>
      </c>
      <c r="L22" s="81">
        <v>684.9</v>
      </c>
      <c r="M22" s="81">
        <v>827.74</v>
      </c>
      <c r="N22" s="81">
        <v>0</v>
      </c>
      <c r="O22" s="81">
        <v>628.4</v>
      </c>
      <c r="P22" s="81">
        <v>4133</v>
      </c>
      <c r="Q22" s="81">
        <v>2237.04</v>
      </c>
      <c r="R22" s="82">
        <v>6998.44</v>
      </c>
      <c r="S22" s="80" t="s">
        <v>770</v>
      </c>
      <c r="T22" s="81">
        <v>4681.5</v>
      </c>
      <c r="U22" s="81">
        <v>1326.5</v>
      </c>
      <c r="V22" s="81">
        <v>827.94</v>
      </c>
      <c r="W22" s="81">
        <v>162.5</v>
      </c>
      <c r="X22" s="82">
        <v>6998.44</v>
      </c>
      <c r="Y22" s="80" t="s">
        <v>770</v>
      </c>
      <c r="Z22" s="81">
        <v>388.2</v>
      </c>
      <c r="AA22" s="81">
        <v>64.7</v>
      </c>
      <c r="AB22" s="81">
        <v>827.94</v>
      </c>
      <c r="AC22" s="81">
        <v>162.5</v>
      </c>
      <c r="AD22" s="82">
        <v>1443.34</v>
      </c>
    </row>
    <row r="23" spans="1:30" x14ac:dyDescent="0.25">
      <c r="A23" s="1"/>
      <c r="B23" s="80" t="s">
        <v>771</v>
      </c>
      <c r="C23" s="81">
        <v>452.9</v>
      </c>
      <c r="D23" s="81">
        <v>161.30000000000001</v>
      </c>
      <c r="E23" s="81">
        <v>0.1</v>
      </c>
      <c r="F23" s="81">
        <v>12.6</v>
      </c>
      <c r="G23" s="81">
        <v>3459.1</v>
      </c>
      <c r="H23" s="81">
        <v>615.29999999999995</v>
      </c>
      <c r="I23" s="81">
        <v>0.3</v>
      </c>
      <c r="J23" s="81">
        <v>144.9</v>
      </c>
      <c r="K23" s="81">
        <v>718</v>
      </c>
      <c r="L23" s="81">
        <v>755.8</v>
      </c>
      <c r="M23" s="81">
        <v>877.11</v>
      </c>
      <c r="N23" s="81">
        <v>0</v>
      </c>
      <c r="O23" s="81">
        <v>626.9</v>
      </c>
      <c r="P23" s="81">
        <v>4219.6000000000004</v>
      </c>
      <c r="Q23" s="81">
        <v>2350.91</v>
      </c>
      <c r="R23" s="82">
        <v>7197.41</v>
      </c>
      <c r="S23" s="80" t="s">
        <v>771</v>
      </c>
      <c r="T23" s="81">
        <v>4630</v>
      </c>
      <c r="U23" s="81">
        <v>1532.4</v>
      </c>
      <c r="V23" s="81">
        <v>877.51</v>
      </c>
      <c r="W23" s="81">
        <v>157.5</v>
      </c>
      <c r="X23" s="82">
        <v>7197.41</v>
      </c>
      <c r="Y23" s="80" t="s">
        <v>771</v>
      </c>
      <c r="Z23" s="81">
        <v>388.7</v>
      </c>
      <c r="AA23" s="81">
        <v>64.7</v>
      </c>
      <c r="AB23" s="81">
        <v>877.51</v>
      </c>
      <c r="AC23" s="81">
        <v>157.5</v>
      </c>
      <c r="AD23" s="82">
        <v>1488.41</v>
      </c>
    </row>
    <row r="24" spans="1:30" x14ac:dyDescent="0.25">
      <c r="A24" s="1"/>
      <c r="B24" s="80" t="s">
        <v>772</v>
      </c>
      <c r="C24" s="81">
        <v>454.3</v>
      </c>
      <c r="D24" s="81">
        <v>160.5</v>
      </c>
      <c r="E24" s="81">
        <v>0.2</v>
      </c>
      <c r="F24" s="81">
        <v>11.9</v>
      </c>
      <c r="G24" s="81">
        <v>3473.9</v>
      </c>
      <c r="H24" s="81">
        <v>703.4</v>
      </c>
      <c r="I24" s="81">
        <v>0.5</v>
      </c>
      <c r="J24" s="81">
        <v>145.6</v>
      </c>
      <c r="K24" s="81">
        <v>727.8</v>
      </c>
      <c r="L24" s="81">
        <v>762</v>
      </c>
      <c r="M24" s="81">
        <v>982.13</v>
      </c>
      <c r="N24" s="81">
        <v>0</v>
      </c>
      <c r="O24" s="81">
        <v>626.9</v>
      </c>
      <c r="P24" s="81">
        <v>4323.3999999999996</v>
      </c>
      <c r="Q24" s="81">
        <v>2471.9299999999998</v>
      </c>
      <c r="R24" s="82">
        <v>7422.23</v>
      </c>
      <c r="S24" s="80" t="s">
        <v>772</v>
      </c>
      <c r="T24" s="81">
        <v>4656</v>
      </c>
      <c r="U24" s="81">
        <v>1625.9</v>
      </c>
      <c r="V24" s="81">
        <v>982.83</v>
      </c>
      <c r="W24" s="81">
        <v>157.5</v>
      </c>
      <c r="X24" s="82">
        <v>7422.23</v>
      </c>
      <c r="Y24" s="80" t="s">
        <v>772</v>
      </c>
      <c r="Z24" s="81">
        <v>390.2</v>
      </c>
      <c r="AA24" s="81">
        <v>65.2</v>
      </c>
      <c r="AB24" s="81">
        <v>982.83</v>
      </c>
      <c r="AC24" s="81">
        <v>157.5</v>
      </c>
      <c r="AD24" s="82">
        <v>1595.73</v>
      </c>
    </row>
    <row r="25" spans="1:30" x14ac:dyDescent="0.25">
      <c r="A25" s="1"/>
      <c r="B25" s="80" t="s">
        <v>773</v>
      </c>
      <c r="C25" s="81">
        <v>455.6</v>
      </c>
      <c r="D25" s="81">
        <v>159.69999999999999</v>
      </c>
      <c r="E25" s="81">
        <v>0.2</v>
      </c>
      <c r="F25" s="81">
        <v>16.100000000000001</v>
      </c>
      <c r="G25" s="81">
        <v>3563.8</v>
      </c>
      <c r="H25" s="81">
        <v>702.5</v>
      </c>
      <c r="I25" s="81">
        <v>1</v>
      </c>
      <c r="J25" s="81">
        <v>175.5</v>
      </c>
      <c r="K25" s="81">
        <v>737.6</v>
      </c>
      <c r="L25" s="81">
        <v>795.4</v>
      </c>
      <c r="M25" s="81">
        <v>1014.05</v>
      </c>
      <c r="N25" s="81">
        <v>0</v>
      </c>
      <c r="O25" s="81">
        <v>631.6</v>
      </c>
      <c r="P25" s="81">
        <v>4442.8</v>
      </c>
      <c r="Q25" s="81">
        <v>2547.0500000000002</v>
      </c>
      <c r="R25" s="82">
        <v>7621.45</v>
      </c>
      <c r="S25" s="80" t="s">
        <v>773</v>
      </c>
      <c r="T25" s="81">
        <v>4757</v>
      </c>
      <c r="U25" s="81">
        <v>1657.6</v>
      </c>
      <c r="V25" s="81">
        <v>1015.25</v>
      </c>
      <c r="W25" s="81">
        <v>191.6</v>
      </c>
      <c r="X25" s="82">
        <v>7621.45</v>
      </c>
      <c r="Y25" s="80" t="s">
        <v>773</v>
      </c>
      <c r="Z25" s="81">
        <v>390.9</v>
      </c>
      <c r="AA25" s="81">
        <v>63.6</v>
      </c>
      <c r="AB25" s="81">
        <v>1015.25</v>
      </c>
      <c r="AC25" s="81">
        <v>191.6</v>
      </c>
      <c r="AD25" s="82">
        <v>1661.35</v>
      </c>
    </row>
    <row r="26" spans="1:30" x14ac:dyDescent="0.25">
      <c r="A26" s="1"/>
      <c r="B26" s="80" t="s">
        <v>774</v>
      </c>
      <c r="C26" s="81">
        <v>457</v>
      </c>
      <c r="D26" s="81">
        <v>159.4</v>
      </c>
      <c r="E26" s="81">
        <v>0.3</v>
      </c>
      <c r="F26" s="81">
        <v>13.4</v>
      </c>
      <c r="G26" s="81">
        <v>3612</v>
      </c>
      <c r="H26" s="81">
        <v>704.6</v>
      </c>
      <c r="I26" s="81">
        <v>0.8</v>
      </c>
      <c r="J26" s="81">
        <v>213.8</v>
      </c>
      <c r="K26" s="81">
        <v>736.6</v>
      </c>
      <c r="L26" s="81">
        <v>938.7</v>
      </c>
      <c r="M26" s="81">
        <v>1055.0999999999999</v>
      </c>
      <c r="N26" s="81">
        <v>0</v>
      </c>
      <c r="O26" s="81">
        <v>630.1</v>
      </c>
      <c r="P26" s="81">
        <v>4531.2</v>
      </c>
      <c r="Q26" s="81">
        <v>2730.4</v>
      </c>
      <c r="R26" s="82">
        <v>7891.7</v>
      </c>
      <c r="S26" s="80" t="s">
        <v>774</v>
      </c>
      <c r="T26" s="81">
        <v>4805.6000000000004</v>
      </c>
      <c r="U26" s="81">
        <v>1802.7</v>
      </c>
      <c r="V26" s="81">
        <v>1056.2</v>
      </c>
      <c r="W26" s="81">
        <v>227.2</v>
      </c>
      <c r="X26" s="82">
        <v>7891.7</v>
      </c>
      <c r="Y26" s="80" t="s">
        <v>774</v>
      </c>
      <c r="Z26" s="81">
        <v>390.5</v>
      </c>
      <c r="AA26" s="81">
        <v>63.5</v>
      </c>
      <c r="AB26" s="81">
        <v>1056.2</v>
      </c>
      <c r="AC26" s="81">
        <v>227.2</v>
      </c>
      <c r="AD26" s="82">
        <v>1737.4</v>
      </c>
    </row>
    <row r="27" spans="1:30" x14ac:dyDescent="0.25">
      <c r="A27" s="1"/>
      <c r="B27" s="80" t="s">
        <v>775</v>
      </c>
      <c r="C27" s="81">
        <v>454.9</v>
      </c>
      <c r="D27" s="81">
        <v>222.5</v>
      </c>
      <c r="E27" s="81">
        <v>0.4</v>
      </c>
      <c r="F27" s="81">
        <v>17.100000000000001</v>
      </c>
      <c r="G27" s="81">
        <v>3543.7</v>
      </c>
      <c r="H27" s="81">
        <v>705.4</v>
      </c>
      <c r="I27" s="81">
        <v>1.2</v>
      </c>
      <c r="J27" s="81">
        <v>247.2</v>
      </c>
      <c r="K27" s="81">
        <v>756.7</v>
      </c>
      <c r="L27" s="81">
        <v>938.9</v>
      </c>
      <c r="M27" s="81">
        <v>1067.08</v>
      </c>
      <c r="N27" s="81">
        <v>0</v>
      </c>
      <c r="O27" s="81">
        <v>694.9</v>
      </c>
      <c r="P27" s="81">
        <v>4497.5</v>
      </c>
      <c r="Q27" s="81">
        <v>2762.68</v>
      </c>
      <c r="R27" s="82">
        <v>7955.08</v>
      </c>
      <c r="S27" s="80" t="s">
        <v>775</v>
      </c>
      <c r="T27" s="81">
        <v>4755.3</v>
      </c>
      <c r="U27" s="81">
        <v>1866.8</v>
      </c>
      <c r="V27" s="81">
        <v>1068.68</v>
      </c>
      <c r="W27" s="81">
        <v>264.3</v>
      </c>
      <c r="X27" s="82">
        <v>7955.08</v>
      </c>
      <c r="Y27" s="80" t="s">
        <v>775</v>
      </c>
      <c r="Z27" s="81">
        <v>391.4</v>
      </c>
      <c r="AA27" s="81">
        <v>65</v>
      </c>
      <c r="AB27" s="81">
        <v>1068.68</v>
      </c>
      <c r="AC27" s="81">
        <v>264.3</v>
      </c>
      <c r="AD27" s="82">
        <v>1789.38</v>
      </c>
    </row>
    <row r="28" spans="1:30" x14ac:dyDescent="0.25">
      <c r="A28" s="1"/>
      <c r="B28" s="80" t="s">
        <v>776</v>
      </c>
      <c r="C28" s="81">
        <v>479.5</v>
      </c>
      <c r="D28" s="81">
        <v>328.1</v>
      </c>
      <c r="E28" s="81">
        <v>0.4</v>
      </c>
      <c r="F28" s="81">
        <v>28.5</v>
      </c>
      <c r="G28" s="81">
        <v>3552.5</v>
      </c>
      <c r="H28" s="81">
        <v>701.1</v>
      </c>
      <c r="I28" s="81">
        <v>1.2</v>
      </c>
      <c r="J28" s="81">
        <v>265.5</v>
      </c>
      <c r="K28" s="81">
        <v>764.9</v>
      </c>
      <c r="L28" s="81">
        <v>935.3</v>
      </c>
      <c r="M28" s="81">
        <v>1010.24</v>
      </c>
      <c r="N28" s="81">
        <v>0</v>
      </c>
      <c r="O28" s="81">
        <v>836.5</v>
      </c>
      <c r="P28" s="81">
        <v>4520.3</v>
      </c>
      <c r="Q28" s="81">
        <v>2710.44</v>
      </c>
      <c r="R28" s="82">
        <v>8067.24</v>
      </c>
      <c r="S28" s="80" t="s">
        <v>776</v>
      </c>
      <c r="T28" s="81">
        <v>4796.8999999999996</v>
      </c>
      <c r="U28" s="81">
        <v>1964.5</v>
      </c>
      <c r="V28" s="81">
        <v>1011.84</v>
      </c>
      <c r="W28" s="81">
        <v>294</v>
      </c>
      <c r="X28" s="82">
        <v>8067.24</v>
      </c>
      <c r="Y28" s="80" t="s">
        <v>776</v>
      </c>
      <c r="Z28" s="81">
        <v>391</v>
      </c>
      <c r="AA28" s="81">
        <v>63.6</v>
      </c>
      <c r="AB28" s="81">
        <v>1011.84</v>
      </c>
      <c r="AC28" s="81">
        <v>294</v>
      </c>
      <c r="AD28" s="82">
        <v>1760.44</v>
      </c>
    </row>
    <row r="29" spans="1:30" x14ac:dyDescent="0.25">
      <c r="A29" s="1"/>
      <c r="B29" s="80" t="s">
        <v>777</v>
      </c>
      <c r="C29" s="81">
        <v>454.7</v>
      </c>
      <c r="D29" s="81">
        <v>329.3</v>
      </c>
      <c r="E29" s="81">
        <v>0.2</v>
      </c>
      <c r="F29" s="81">
        <v>29.6</v>
      </c>
      <c r="G29" s="81">
        <v>3518.9</v>
      </c>
      <c r="H29" s="81">
        <v>761.1</v>
      </c>
      <c r="I29" s="81">
        <v>1.4</v>
      </c>
      <c r="J29" s="81">
        <v>290.60000000000002</v>
      </c>
      <c r="K29" s="81">
        <v>765.7</v>
      </c>
      <c r="L29" s="81">
        <v>936</v>
      </c>
      <c r="M29" s="81">
        <v>1069.92</v>
      </c>
      <c r="N29" s="81">
        <v>0</v>
      </c>
      <c r="O29" s="81">
        <v>813.8</v>
      </c>
      <c r="P29" s="81">
        <v>4572</v>
      </c>
      <c r="Q29" s="81">
        <v>2771.62</v>
      </c>
      <c r="R29" s="82">
        <v>8157.42</v>
      </c>
      <c r="S29" s="80" t="s">
        <v>777</v>
      </c>
      <c r="T29" s="81">
        <v>4739.3</v>
      </c>
      <c r="U29" s="81">
        <v>2026.4</v>
      </c>
      <c r="V29" s="81">
        <v>1071.52</v>
      </c>
      <c r="W29" s="81">
        <v>320.2</v>
      </c>
      <c r="X29" s="82">
        <v>8157.42</v>
      </c>
      <c r="Y29" s="80" t="s">
        <v>777</v>
      </c>
      <c r="Z29" s="81">
        <v>391.5</v>
      </c>
      <c r="AA29" s="81">
        <v>64</v>
      </c>
      <c r="AB29" s="81">
        <v>1071.52</v>
      </c>
      <c r="AC29" s="81">
        <v>320.2</v>
      </c>
      <c r="AD29" s="82">
        <v>1847.22</v>
      </c>
    </row>
    <row r="30" spans="1:30" x14ac:dyDescent="0.25">
      <c r="A30" s="1"/>
      <c r="B30" s="80" t="s">
        <v>778</v>
      </c>
      <c r="C30" s="81">
        <v>454.9</v>
      </c>
      <c r="D30" s="81">
        <v>330.4</v>
      </c>
      <c r="E30" s="81">
        <v>0.3</v>
      </c>
      <c r="F30" s="81">
        <v>33.1</v>
      </c>
      <c r="G30" s="81">
        <v>3496.3</v>
      </c>
      <c r="H30" s="81">
        <v>765.1</v>
      </c>
      <c r="I30" s="81">
        <v>0.9</v>
      </c>
      <c r="J30" s="81">
        <v>375.8</v>
      </c>
      <c r="K30" s="81">
        <v>770</v>
      </c>
      <c r="L30" s="81">
        <v>937</v>
      </c>
      <c r="M30" s="81">
        <v>1081.0999999999999</v>
      </c>
      <c r="N30" s="81">
        <v>0</v>
      </c>
      <c r="O30" s="81">
        <v>818.7</v>
      </c>
      <c r="P30" s="81">
        <v>4638.1000000000004</v>
      </c>
      <c r="Q30" s="81">
        <v>2788.1</v>
      </c>
      <c r="R30" s="82">
        <v>8244.9</v>
      </c>
      <c r="S30" s="80" t="s">
        <v>778</v>
      </c>
      <c r="T30" s="81">
        <v>4721.2</v>
      </c>
      <c r="U30" s="81">
        <v>2032.5</v>
      </c>
      <c r="V30" s="81">
        <v>1082.3</v>
      </c>
      <c r="W30" s="81">
        <v>408.9</v>
      </c>
      <c r="X30" s="82">
        <v>8244.9</v>
      </c>
      <c r="Y30" s="80" t="s">
        <v>778</v>
      </c>
      <c r="Z30" s="81">
        <v>391.3</v>
      </c>
      <c r="AA30" s="81">
        <v>63.3</v>
      </c>
      <c r="AB30" s="81">
        <v>1082.3</v>
      </c>
      <c r="AC30" s="81">
        <v>408.9</v>
      </c>
      <c r="AD30" s="82">
        <v>1945.8</v>
      </c>
    </row>
    <row r="31" spans="1:30" x14ac:dyDescent="0.25">
      <c r="A31" s="1"/>
      <c r="B31" s="80" t="s">
        <v>779</v>
      </c>
      <c r="C31" s="81">
        <v>452.1</v>
      </c>
      <c r="D31" s="81">
        <v>288</v>
      </c>
      <c r="E31" s="81">
        <v>0.3</v>
      </c>
      <c r="F31" s="81">
        <v>39</v>
      </c>
      <c r="G31" s="81">
        <v>3453.8</v>
      </c>
      <c r="H31" s="81">
        <v>754.4</v>
      </c>
      <c r="I31" s="81">
        <v>0.9</v>
      </c>
      <c r="J31" s="81">
        <v>407.3</v>
      </c>
      <c r="K31" s="81">
        <v>759.2</v>
      </c>
      <c r="L31" s="81">
        <v>990.2</v>
      </c>
      <c r="M31" s="81">
        <v>1051.9100000000001</v>
      </c>
      <c r="N31" s="81">
        <v>0</v>
      </c>
      <c r="O31" s="81">
        <v>779.4</v>
      </c>
      <c r="P31" s="81">
        <v>4616.3999999999996</v>
      </c>
      <c r="Q31" s="81">
        <v>2801.31</v>
      </c>
      <c r="R31" s="82">
        <v>8197.11</v>
      </c>
      <c r="S31" s="80" t="s">
        <v>779</v>
      </c>
      <c r="T31" s="81">
        <v>4665.1000000000004</v>
      </c>
      <c r="U31" s="81">
        <v>2032.6</v>
      </c>
      <c r="V31" s="81">
        <v>1053.1099999999999</v>
      </c>
      <c r="W31" s="81">
        <v>446.3</v>
      </c>
      <c r="X31" s="82">
        <v>8197.11</v>
      </c>
      <c r="Y31" s="80" t="s">
        <v>779</v>
      </c>
      <c r="Z31" s="81">
        <v>391.1</v>
      </c>
      <c r="AA31" s="81">
        <v>62.5</v>
      </c>
      <c r="AB31" s="81">
        <v>1053.1099999999999</v>
      </c>
      <c r="AC31" s="81">
        <v>446.3</v>
      </c>
      <c r="AD31" s="82">
        <v>1953.01</v>
      </c>
    </row>
    <row r="32" spans="1:30" x14ac:dyDescent="0.25">
      <c r="A32" s="1"/>
      <c r="B32" s="80" t="s">
        <v>780</v>
      </c>
      <c r="C32" s="81">
        <v>454.5</v>
      </c>
      <c r="D32" s="81">
        <v>159.19999999999999</v>
      </c>
      <c r="E32" s="81">
        <v>0.3</v>
      </c>
      <c r="F32" s="81">
        <v>39.799999999999997</v>
      </c>
      <c r="G32" s="81">
        <v>3441.5</v>
      </c>
      <c r="H32" s="81">
        <v>762.8</v>
      </c>
      <c r="I32" s="81">
        <v>0.8</v>
      </c>
      <c r="J32" s="81">
        <v>422.5</v>
      </c>
      <c r="K32" s="81">
        <v>769.5</v>
      </c>
      <c r="L32" s="81">
        <v>1113.8</v>
      </c>
      <c r="M32" s="81">
        <v>1039.77</v>
      </c>
      <c r="N32" s="81">
        <v>0</v>
      </c>
      <c r="O32" s="81">
        <v>653.79999999999995</v>
      </c>
      <c r="P32" s="81">
        <v>4627.6000000000004</v>
      </c>
      <c r="Q32" s="81">
        <v>2923.07</v>
      </c>
      <c r="R32" s="82">
        <v>8204.4699999999993</v>
      </c>
      <c r="S32" s="80" t="s">
        <v>780</v>
      </c>
      <c r="T32" s="81">
        <v>4665.5</v>
      </c>
      <c r="U32" s="81">
        <v>2035.8</v>
      </c>
      <c r="V32" s="81">
        <v>1040.8699999999999</v>
      </c>
      <c r="W32" s="81">
        <v>462.3</v>
      </c>
      <c r="X32" s="82">
        <v>8204.4699999999993</v>
      </c>
      <c r="Y32" s="80" t="s">
        <v>780</v>
      </c>
      <c r="Z32" s="81">
        <v>391.2</v>
      </c>
      <c r="AA32" s="81">
        <v>62.4</v>
      </c>
      <c r="AB32" s="81">
        <v>1040.8699999999999</v>
      </c>
      <c r="AC32" s="81">
        <v>462.3</v>
      </c>
      <c r="AD32" s="82">
        <v>1956.77</v>
      </c>
    </row>
    <row r="33" spans="1:30" x14ac:dyDescent="0.25">
      <c r="A33" s="1"/>
      <c r="B33" s="80" t="s">
        <v>781</v>
      </c>
      <c r="C33" s="81">
        <v>454.3</v>
      </c>
      <c r="D33" s="81">
        <v>156.9</v>
      </c>
      <c r="E33" s="81">
        <v>0.2</v>
      </c>
      <c r="F33" s="81">
        <v>44.8</v>
      </c>
      <c r="G33" s="81">
        <v>3558.9</v>
      </c>
      <c r="H33" s="81">
        <v>757.6</v>
      </c>
      <c r="I33" s="81">
        <v>0.6</v>
      </c>
      <c r="J33" s="81">
        <v>413.8</v>
      </c>
      <c r="K33" s="81">
        <v>726</v>
      </c>
      <c r="L33" s="81">
        <v>1025.5</v>
      </c>
      <c r="M33" s="81">
        <v>1004.89</v>
      </c>
      <c r="N33" s="81">
        <v>0</v>
      </c>
      <c r="O33" s="81">
        <v>656.2</v>
      </c>
      <c r="P33" s="81">
        <v>4730.8999999999996</v>
      </c>
      <c r="Q33" s="81">
        <v>2756.39</v>
      </c>
      <c r="R33" s="82">
        <v>8143.49</v>
      </c>
      <c r="S33" s="80" t="s">
        <v>781</v>
      </c>
      <c r="T33" s="81">
        <v>4739.2</v>
      </c>
      <c r="U33" s="81">
        <v>1940</v>
      </c>
      <c r="V33" s="81">
        <v>1005.69</v>
      </c>
      <c r="W33" s="81">
        <v>458.6</v>
      </c>
      <c r="X33" s="82">
        <v>8143.49</v>
      </c>
      <c r="Y33" s="80" t="s">
        <v>781</v>
      </c>
      <c r="Z33" s="81">
        <v>391.4</v>
      </c>
      <c r="AA33" s="81">
        <v>60</v>
      </c>
      <c r="AB33" s="81">
        <v>1005.69</v>
      </c>
      <c r="AC33" s="81">
        <v>458.6</v>
      </c>
      <c r="AD33" s="82">
        <v>1915.69</v>
      </c>
    </row>
    <row r="34" spans="1:30" x14ac:dyDescent="0.25">
      <c r="A34" s="1"/>
      <c r="B34" s="80" t="s">
        <v>782</v>
      </c>
      <c r="C34" s="81">
        <v>454.8</v>
      </c>
      <c r="D34" s="81">
        <v>161.6</v>
      </c>
      <c r="E34" s="81">
        <v>0.1</v>
      </c>
      <c r="F34" s="81">
        <v>50.5</v>
      </c>
      <c r="G34" s="81">
        <v>3414.5</v>
      </c>
      <c r="H34" s="81">
        <v>759.6</v>
      </c>
      <c r="I34" s="81">
        <v>0.7</v>
      </c>
      <c r="J34" s="81">
        <v>464.4</v>
      </c>
      <c r="K34" s="81">
        <v>724</v>
      </c>
      <c r="L34" s="81">
        <v>978.1</v>
      </c>
      <c r="M34" s="81">
        <v>1051.28</v>
      </c>
      <c r="N34" s="81">
        <v>0</v>
      </c>
      <c r="O34" s="81">
        <v>667</v>
      </c>
      <c r="P34" s="81">
        <v>4639.2</v>
      </c>
      <c r="Q34" s="81">
        <v>2753.38</v>
      </c>
      <c r="R34" s="82">
        <v>8059.58</v>
      </c>
      <c r="S34" s="80" t="s">
        <v>782</v>
      </c>
      <c r="T34" s="81">
        <v>4593.3</v>
      </c>
      <c r="U34" s="81">
        <v>1899.3</v>
      </c>
      <c r="V34" s="81">
        <v>1052.08</v>
      </c>
      <c r="W34" s="81">
        <v>514.9</v>
      </c>
      <c r="X34" s="82">
        <v>8059.58</v>
      </c>
      <c r="Y34" s="80" t="s">
        <v>782</v>
      </c>
      <c r="Z34" s="81">
        <v>391.8</v>
      </c>
      <c r="AA34" s="81">
        <v>65</v>
      </c>
      <c r="AB34" s="81">
        <v>1052.08</v>
      </c>
      <c r="AC34" s="81">
        <v>514.9</v>
      </c>
      <c r="AD34" s="82">
        <v>2023.78</v>
      </c>
    </row>
    <row r="35" spans="1:30" x14ac:dyDescent="0.25">
      <c r="A35" s="1"/>
      <c r="B35" s="80" t="s">
        <v>783</v>
      </c>
      <c r="C35" s="81">
        <v>453.9</v>
      </c>
      <c r="D35" s="81">
        <v>161.19999999999999</v>
      </c>
      <c r="E35" s="81">
        <v>0.1</v>
      </c>
      <c r="F35" s="81">
        <v>53.5</v>
      </c>
      <c r="G35" s="81">
        <v>3481.4</v>
      </c>
      <c r="H35" s="81">
        <v>761.8</v>
      </c>
      <c r="I35" s="81">
        <v>0.6</v>
      </c>
      <c r="J35" s="81">
        <v>466.2</v>
      </c>
      <c r="K35" s="81">
        <v>728.5</v>
      </c>
      <c r="L35" s="81">
        <v>950.7</v>
      </c>
      <c r="M35" s="81">
        <v>1059.1099999999999</v>
      </c>
      <c r="N35" s="81">
        <v>0</v>
      </c>
      <c r="O35" s="81">
        <v>668.7</v>
      </c>
      <c r="P35" s="81">
        <v>4710</v>
      </c>
      <c r="Q35" s="81">
        <v>2738.31</v>
      </c>
      <c r="R35" s="82">
        <v>8117.01</v>
      </c>
      <c r="S35" s="80" t="s">
        <v>783</v>
      </c>
      <c r="T35" s="81">
        <v>4663.8</v>
      </c>
      <c r="U35" s="81">
        <v>1873.7</v>
      </c>
      <c r="V35" s="81">
        <v>1059.81</v>
      </c>
      <c r="W35" s="81">
        <v>519.70000000000005</v>
      </c>
      <c r="X35" s="82">
        <v>8117.01</v>
      </c>
      <c r="Y35" s="80" t="s">
        <v>783</v>
      </c>
      <c r="Z35" s="81">
        <v>391.6</v>
      </c>
      <c r="AA35" s="81">
        <v>64.2</v>
      </c>
      <c r="AB35" s="81">
        <v>1059.81</v>
      </c>
      <c r="AC35" s="81">
        <v>519.70000000000005</v>
      </c>
      <c r="AD35" s="82">
        <v>2035.31</v>
      </c>
    </row>
    <row r="36" spans="1:30" x14ac:dyDescent="0.25">
      <c r="A36" s="1"/>
      <c r="B36" s="80" t="s">
        <v>784</v>
      </c>
      <c r="C36" s="81">
        <v>453.7</v>
      </c>
      <c r="D36" s="81">
        <v>163.6</v>
      </c>
      <c r="E36" s="81">
        <v>0.1</v>
      </c>
      <c r="F36" s="81">
        <v>61.8</v>
      </c>
      <c r="G36" s="81">
        <v>3579.6</v>
      </c>
      <c r="H36" s="81">
        <v>758.3</v>
      </c>
      <c r="I36" s="81">
        <v>0.4</v>
      </c>
      <c r="J36" s="81">
        <v>471.9</v>
      </c>
      <c r="K36" s="81">
        <v>725.1</v>
      </c>
      <c r="L36" s="81">
        <v>1044.9000000000001</v>
      </c>
      <c r="M36" s="81">
        <v>1050.33</v>
      </c>
      <c r="N36" s="81">
        <v>0</v>
      </c>
      <c r="O36" s="81">
        <v>679.2</v>
      </c>
      <c r="P36" s="81">
        <v>4810.2</v>
      </c>
      <c r="Q36" s="81">
        <v>2820.33</v>
      </c>
      <c r="R36" s="82">
        <v>8309.73</v>
      </c>
      <c r="S36" s="80" t="s">
        <v>784</v>
      </c>
      <c r="T36" s="81">
        <v>4758.3999999999996</v>
      </c>
      <c r="U36" s="81">
        <v>1966.8</v>
      </c>
      <c r="V36" s="81">
        <v>1050.83</v>
      </c>
      <c r="W36" s="81">
        <v>533.70000000000005</v>
      </c>
      <c r="X36" s="82">
        <v>8309.73</v>
      </c>
      <c r="Y36" s="80" t="s">
        <v>784</v>
      </c>
      <c r="Z36" s="81">
        <v>391.3</v>
      </c>
      <c r="AA36" s="81">
        <v>66.7</v>
      </c>
      <c r="AB36" s="81">
        <v>1050.83</v>
      </c>
      <c r="AC36" s="81">
        <v>533.70000000000005</v>
      </c>
      <c r="AD36" s="82">
        <v>2042.53</v>
      </c>
    </row>
    <row r="37" spans="1:30" x14ac:dyDescent="0.25">
      <c r="A37" s="1"/>
      <c r="B37" s="80" t="s">
        <v>785</v>
      </c>
      <c r="C37" s="81">
        <v>455.3</v>
      </c>
      <c r="D37" s="81">
        <v>164.5</v>
      </c>
      <c r="E37" s="81">
        <v>0</v>
      </c>
      <c r="F37" s="81">
        <v>50.1</v>
      </c>
      <c r="G37" s="81">
        <v>3534</v>
      </c>
      <c r="H37" s="81">
        <v>763</v>
      </c>
      <c r="I37" s="81">
        <v>0.3</v>
      </c>
      <c r="J37" s="81">
        <v>518.4</v>
      </c>
      <c r="K37" s="81">
        <v>631.6</v>
      </c>
      <c r="L37" s="81">
        <v>1107.3</v>
      </c>
      <c r="M37" s="81">
        <v>1012.04</v>
      </c>
      <c r="N37" s="81">
        <v>0</v>
      </c>
      <c r="O37" s="81">
        <v>669.9</v>
      </c>
      <c r="P37" s="81">
        <v>4815.7</v>
      </c>
      <c r="Q37" s="81">
        <v>2750.94</v>
      </c>
      <c r="R37" s="82">
        <v>8236.5400000000009</v>
      </c>
      <c r="S37" s="80" t="s">
        <v>785</v>
      </c>
      <c r="T37" s="81">
        <v>4620.8999999999996</v>
      </c>
      <c r="U37" s="81">
        <v>2034.8</v>
      </c>
      <c r="V37" s="81">
        <v>1012.34</v>
      </c>
      <c r="W37" s="81">
        <v>568.5</v>
      </c>
      <c r="X37" s="82">
        <v>8236.5400000000009</v>
      </c>
      <c r="Y37" s="80" t="s">
        <v>785</v>
      </c>
      <c r="Z37" s="81">
        <v>391</v>
      </c>
      <c r="AA37" s="81">
        <v>66.900000000000006</v>
      </c>
      <c r="AB37" s="81">
        <v>1012.34</v>
      </c>
      <c r="AC37" s="81">
        <v>568.5</v>
      </c>
      <c r="AD37" s="82">
        <v>2038.74</v>
      </c>
    </row>
    <row r="38" spans="1:30" x14ac:dyDescent="0.25">
      <c r="A38" s="1"/>
      <c r="B38" s="80" t="s">
        <v>786</v>
      </c>
      <c r="C38" s="81">
        <v>453.9</v>
      </c>
      <c r="D38" s="81">
        <v>161.69999999999999</v>
      </c>
      <c r="E38" s="81">
        <v>0</v>
      </c>
      <c r="F38" s="81">
        <v>46.5</v>
      </c>
      <c r="G38" s="81">
        <v>3513.8</v>
      </c>
      <c r="H38" s="81">
        <v>758.3</v>
      </c>
      <c r="I38" s="81">
        <v>0.2</v>
      </c>
      <c r="J38" s="81">
        <v>532.5</v>
      </c>
      <c r="K38" s="81">
        <v>726.6</v>
      </c>
      <c r="L38" s="81">
        <v>1110</v>
      </c>
      <c r="M38" s="81">
        <v>986.31</v>
      </c>
      <c r="N38" s="81">
        <v>0</v>
      </c>
      <c r="O38" s="81">
        <v>662.1</v>
      </c>
      <c r="P38" s="81">
        <v>4804.8</v>
      </c>
      <c r="Q38" s="81">
        <v>2822.91</v>
      </c>
      <c r="R38" s="82">
        <v>8289.81</v>
      </c>
      <c r="S38" s="80" t="s">
        <v>786</v>
      </c>
      <c r="T38" s="81">
        <v>4694.3</v>
      </c>
      <c r="U38" s="81">
        <v>2030</v>
      </c>
      <c r="V38" s="81">
        <v>986.51</v>
      </c>
      <c r="W38" s="81">
        <v>579</v>
      </c>
      <c r="X38" s="82">
        <v>8289.81</v>
      </c>
      <c r="Y38" s="80" t="s">
        <v>786</v>
      </c>
      <c r="Z38" s="81">
        <v>390.7</v>
      </c>
      <c r="AA38" s="81">
        <v>64.3</v>
      </c>
      <c r="AB38" s="81">
        <v>986.51</v>
      </c>
      <c r="AC38" s="81">
        <v>579</v>
      </c>
      <c r="AD38" s="82">
        <v>2020.51</v>
      </c>
    </row>
    <row r="39" spans="1:30" x14ac:dyDescent="0.25">
      <c r="A39" s="1"/>
      <c r="B39" s="80" t="s">
        <v>787</v>
      </c>
      <c r="C39" s="81">
        <v>454.9</v>
      </c>
      <c r="D39" s="81">
        <v>163.80000000000001</v>
      </c>
      <c r="E39" s="81">
        <v>0.1</v>
      </c>
      <c r="F39" s="81">
        <v>39.200000000000003</v>
      </c>
      <c r="G39" s="81">
        <v>3446.9</v>
      </c>
      <c r="H39" s="81">
        <v>758.1</v>
      </c>
      <c r="I39" s="81">
        <v>0.2</v>
      </c>
      <c r="J39" s="81">
        <v>540.29999999999995</v>
      </c>
      <c r="K39" s="81">
        <v>719.6</v>
      </c>
      <c r="L39" s="81">
        <v>1288.3</v>
      </c>
      <c r="M39" s="81">
        <v>904.28</v>
      </c>
      <c r="N39" s="81">
        <v>0</v>
      </c>
      <c r="O39" s="81">
        <v>658</v>
      </c>
      <c r="P39" s="81">
        <v>4745.5</v>
      </c>
      <c r="Q39" s="81">
        <v>2912.18</v>
      </c>
      <c r="R39" s="82">
        <v>8315.68</v>
      </c>
      <c r="S39" s="80" t="s">
        <v>787</v>
      </c>
      <c r="T39" s="81">
        <v>4621.3999999999996</v>
      </c>
      <c r="U39" s="81">
        <v>2210.1999999999998</v>
      </c>
      <c r="V39" s="81">
        <v>904.58</v>
      </c>
      <c r="W39" s="81">
        <v>579.5</v>
      </c>
      <c r="X39" s="82">
        <v>8315.68</v>
      </c>
      <c r="Y39" s="80" t="s">
        <v>787</v>
      </c>
      <c r="Z39" s="81">
        <v>388</v>
      </c>
      <c r="AA39" s="81">
        <v>67.099999999999994</v>
      </c>
      <c r="AB39" s="81">
        <v>904.58</v>
      </c>
      <c r="AC39" s="81">
        <v>579.5</v>
      </c>
      <c r="AD39" s="82">
        <v>1939.18</v>
      </c>
    </row>
    <row r="40" spans="1:30" x14ac:dyDescent="0.25">
      <c r="A40" s="1"/>
      <c r="B40" s="80" t="s">
        <v>788</v>
      </c>
      <c r="C40" s="81">
        <v>453.7</v>
      </c>
      <c r="D40" s="81">
        <v>162.69999999999999</v>
      </c>
      <c r="E40" s="81">
        <v>0.1</v>
      </c>
      <c r="F40" s="81">
        <v>33.700000000000003</v>
      </c>
      <c r="G40" s="81">
        <v>3494.1</v>
      </c>
      <c r="H40" s="81">
        <v>634.9</v>
      </c>
      <c r="I40" s="81">
        <v>0.2</v>
      </c>
      <c r="J40" s="81">
        <v>592</v>
      </c>
      <c r="K40" s="81">
        <v>740.2</v>
      </c>
      <c r="L40" s="81">
        <v>1290.2</v>
      </c>
      <c r="M40" s="81">
        <v>836.06</v>
      </c>
      <c r="N40" s="81">
        <v>0</v>
      </c>
      <c r="O40" s="81">
        <v>650.20000000000005</v>
      </c>
      <c r="P40" s="81">
        <v>4721.2</v>
      </c>
      <c r="Q40" s="81">
        <v>2866.46</v>
      </c>
      <c r="R40" s="82">
        <v>8237.86</v>
      </c>
      <c r="S40" s="80" t="s">
        <v>788</v>
      </c>
      <c r="T40" s="81">
        <v>4688</v>
      </c>
      <c r="U40" s="81">
        <v>2087.8000000000002</v>
      </c>
      <c r="V40" s="81">
        <v>836.36</v>
      </c>
      <c r="W40" s="81">
        <v>625.70000000000005</v>
      </c>
      <c r="X40" s="82">
        <v>8237.86</v>
      </c>
      <c r="Y40" s="80" t="s">
        <v>788</v>
      </c>
      <c r="Z40" s="81">
        <v>390.7</v>
      </c>
      <c r="AA40" s="81">
        <v>65.8</v>
      </c>
      <c r="AB40" s="81">
        <v>836.36</v>
      </c>
      <c r="AC40" s="81">
        <v>625.70000000000005</v>
      </c>
      <c r="AD40" s="82">
        <v>1918.56</v>
      </c>
    </row>
    <row r="41" spans="1:30" x14ac:dyDescent="0.25">
      <c r="A41" s="1"/>
      <c r="B41" s="80" t="s">
        <v>789</v>
      </c>
      <c r="C41" s="81">
        <v>454</v>
      </c>
      <c r="D41" s="81">
        <v>159.6</v>
      </c>
      <c r="E41" s="81">
        <v>0</v>
      </c>
      <c r="F41" s="81">
        <v>32.4</v>
      </c>
      <c r="G41" s="81">
        <v>3628.5</v>
      </c>
      <c r="H41" s="81">
        <v>638.9</v>
      </c>
      <c r="I41" s="81">
        <v>0.2</v>
      </c>
      <c r="J41" s="81">
        <v>634.5</v>
      </c>
      <c r="K41" s="81">
        <v>771.8</v>
      </c>
      <c r="L41" s="81">
        <v>1291.5999999999999</v>
      </c>
      <c r="M41" s="81">
        <v>515.27</v>
      </c>
      <c r="N41" s="81">
        <v>0</v>
      </c>
      <c r="O41" s="81">
        <v>646</v>
      </c>
      <c r="P41" s="81">
        <v>4902.1000000000004</v>
      </c>
      <c r="Q41" s="81">
        <v>2578.67</v>
      </c>
      <c r="R41" s="82">
        <v>8126.77</v>
      </c>
      <c r="S41" s="80" t="s">
        <v>789</v>
      </c>
      <c r="T41" s="81">
        <v>4854.3</v>
      </c>
      <c r="U41" s="81">
        <v>2090.1</v>
      </c>
      <c r="V41" s="81">
        <v>515.47</v>
      </c>
      <c r="W41" s="81">
        <v>666.9</v>
      </c>
      <c r="X41" s="82">
        <v>8126.77</v>
      </c>
      <c r="Y41" s="80" t="s">
        <v>789</v>
      </c>
      <c r="Z41" s="81">
        <v>390.8</v>
      </c>
      <c r="AA41" s="81">
        <v>62.6</v>
      </c>
      <c r="AB41" s="81">
        <v>515.47</v>
      </c>
      <c r="AC41" s="81">
        <v>666.9</v>
      </c>
      <c r="AD41" s="82">
        <v>1635.77</v>
      </c>
    </row>
    <row r="42" spans="1:30" x14ac:dyDescent="0.25">
      <c r="A42" s="1"/>
      <c r="B42" s="80" t="s">
        <v>790</v>
      </c>
      <c r="C42" s="81">
        <v>470.9</v>
      </c>
      <c r="D42" s="81">
        <v>159.5</v>
      </c>
      <c r="E42" s="81">
        <v>0</v>
      </c>
      <c r="F42" s="81">
        <v>30.1</v>
      </c>
      <c r="G42" s="81">
        <v>3622.1</v>
      </c>
      <c r="H42" s="81">
        <v>783.9</v>
      </c>
      <c r="I42" s="81">
        <v>0.2</v>
      </c>
      <c r="J42" s="81">
        <v>627.70000000000005</v>
      </c>
      <c r="K42" s="81">
        <v>793.1</v>
      </c>
      <c r="L42" s="81">
        <v>1286.8</v>
      </c>
      <c r="M42" s="81">
        <v>175.48</v>
      </c>
      <c r="N42" s="81">
        <v>0</v>
      </c>
      <c r="O42" s="81">
        <v>660.5</v>
      </c>
      <c r="P42" s="81">
        <v>5033.8999999999996</v>
      </c>
      <c r="Q42" s="81">
        <v>2255.38</v>
      </c>
      <c r="R42" s="82">
        <v>7949.78</v>
      </c>
      <c r="S42" s="80" t="s">
        <v>790</v>
      </c>
      <c r="T42" s="81">
        <v>4886.1000000000004</v>
      </c>
      <c r="U42" s="81">
        <v>2230.1999999999998</v>
      </c>
      <c r="V42" s="81">
        <v>175.68</v>
      </c>
      <c r="W42" s="81">
        <v>657.8</v>
      </c>
      <c r="X42" s="82">
        <v>7949.78</v>
      </c>
      <c r="Y42" s="80" t="s">
        <v>790</v>
      </c>
      <c r="Z42" s="81">
        <v>391.3</v>
      </c>
      <c r="AA42" s="81">
        <v>63.6</v>
      </c>
      <c r="AB42" s="81">
        <v>175.68</v>
      </c>
      <c r="AC42" s="81">
        <v>657.8</v>
      </c>
      <c r="AD42" s="82">
        <v>1288.3800000000001</v>
      </c>
    </row>
    <row r="43" spans="1:30" x14ac:dyDescent="0.25">
      <c r="A43" s="1"/>
      <c r="B43" s="80" t="s">
        <v>791</v>
      </c>
      <c r="C43" s="81">
        <v>516.5</v>
      </c>
      <c r="D43" s="81">
        <v>164.7</v>
      </c>
      <c r="E43" s="81">
        <v>0</v>
      </c>
      <c r="F43" s="81">
        <v>23.3</v>
      </c>
      <c r="G43" s="81">
        <v>3488</v>
      </c>
      <c r="H43" s="81">
        <v>893.5</v>
      </c>
      <c r="I43" s="81">
        <v>0</v>
      </c>
      <c r="J43" s="81">
        <v>602.20000000000005</v>
      </c>
      <c r="K43" s="81">
        <v>762.5</v>
      </c>
      <c r="L43" s="81">
        <v>1288.0999999999999</v>
      </c>
      <c r="M43" s="81">
        <v>18.170000000000002</v>
      </c>
      <c r="N43" s="81">
        <v>0</v>
      </c>
      <c r="O43" s="81">
        <v>704.5</v>
      </c>
      <c r="P43" s="81">
        <v>4983.7</v>
      </c>
      <c r="Q43" s="81">
        <v>2068.77</v>
      </c>
      <c r="R43" s="82">
        <v>7756.97</v>
      </c>
      <c r="S43" s="80" t="s">
        <v>791</v>
      </c>
      <c r="T43" s="81">
        <v>4767</v>
      </c>
      <c r="U43" s="81">
        <v>2346.3000000000002</v>
      </c>
      <c r="V43" s="81">
        <v>18.170000000000002</v>
      </c>
      <c r="W43" s="81">
        <v>625.5</v>
      </c>
      <c r="X43" s="82">
        <v>7756.97</v>
      </c>
      <c r="Y43" s="80" t="s">
        <v>791</v>
      </c>
      <c r="Z43" s="81">
        <v>390.6</v>
      </c>
      <c r="AA43" s="81">
        <v>68.5</v>
      </c>
      <c r="AB43" s="81">
        <v>18.170000000000002</v>
      </c>
      <c r="AC43" s="81">
        <v>625.5</v>
      </c>
      <c r="AD43" s="82">
        <v>1102.77</v>
      </c>
    </row>
    <row r="44" spans="1:30" x14ac:dyDescent="0.25">
      <c r="A44" s="1"/>
      <c r="B44" s="80" t="s">
        <v>792</v>
      </c>
      <c r="C44" s="81">
        <v>556.9</v>
      </c>
      <c r="D44" s="81">
        <v>164.3</v>
      </c>
      <c r="E44" s="81">
        <v>0</v>
      </c>
      <c r="F44" s="81">
        <v>22.9</v>
      </c>
      <c r="G44" s="81">
        <v>3585.4</v>
      </c>
      <c r="H44" s="81">
        <v>908.3</v>
      </c>
      <c r="I44" s="81">
        <v>0</v>
      </c>
      <c r="J44" s="81">
        <v>604</v>
      </c>
      <c r="K44" s="81">
        <v>753.7</v>
      </c>
      <c r="L44" s="81">
        <v>1291.2</v>
      </c>
      <c r="M44" s="81">
        <v>0</v>
      </c>
      <c r="N44" s="81">
        <v>0</v>
      </c>
      <c r="O44" s="81">
        <v>744.1</v>
      </c>
      <c r="P44" s="81">
        <v>5097.7</v>
      </c>
      <c r="Q44" s="81">
        <v>2044.9</v>
      </c>
      <c r="R44" s="82">
        <v>7886.7</v>
      </c>
      <c r="S44" s="80" t="s">
        <v>792</v>
      </c>
      <c r="T44" s="81">
        <v>4896</v>
      </c>
      <c r="U44" s="81">
        <v>2363.8000000000002</v>
      </c>
      <c r="V44" s="81">
        <v>0</v>
      </c>
      <c r="W44" s="81">
        <v>626.9</v>
      </c>
      <c r="X44" s="82">
        <v>7886.7</v>
      </c>
      <c r="Y44" s="80" t="s">
        <v>792</v>
      </c>
      <c r="Z44" s="81">
        <v>390.6</v>
      </c>
      <c r="AA44" s="81">
        <v>68.2</v>
      </c>
      <c r="AB44" s="81">
        <v>0</v>
      </c>
      <c r="AC44" s="81">
        <v>626.9</v>
      </c>
      <c r="AD44" s="82">
        <v>1085.7</v>
      </c>
    </row>
    <row r="45" spans="1:30" x14ac:dyDescent="0.25">
      <c r="A45" s="1"/>
      <c r="B45" s="80" t="s">
        <v>793</v>
      </c>
      <c r="C45" s="81">
        <v>567.70000000000005</v>
      </c>
      <c r="D45" s="81">
        <v>334.2</v>
      </c>
      <c r="E45" s="81">
        <v>0</v>
      </c>
      <c r="F45" s="81">
        <v>27.1</v>
      </c>
      <c r="G45" s="81">
        <v>3582.4</v>
      </c>
      <c r="H45" s="81">
        <v>919.1</v>
      </c>
      <c r="I45" s="81">
        <v>0</v>
      </c>
      <c r="J45" s="81">
        <v>592.29999999999995</v>
      </c>
      <c r="K45" s="81">
        <v>757.9</v>
      </c>
      <c r="L45" s="81">
        <v>1301.5999999999999</v>
      </c>
      <c r="M45" s="81">
        <v>0</v>
      </c>
      <c r="N45" s="81">
        <v>0</v>
      </c>
      <c r="O45" s="81">
        <v>929</v>
      </c>
      <c r="P45" s="81">
        <v>5093.8</v>
      </c>
      <c r="Q45" s="81">
        <v>2059.5</v>
      </c>
      <c r="R45" s="82">
        <v>8082.3</v>
      </c>
      <c r="S45" s="80" t="s">
        <v>793</v>
      </c>
      <c r="T45" s="81">
        <v>4908</v>
      </c>
      <c r="U45" s="81">
        <v>2554.9</v>
      </c>
      <c r="V45" s="81">
        <v>0</v>
      </c>
      <c r="W45" s="81">
        <v>619.4</v>
      </c>
      <c r="X45" s="82">
        <v>8082.3</v>
      </c>
      <c r="Y45" s="80" t="s">
        <v>793</v>
      </c>
      <c r="Z45" s="81">
        <v>391.4</v>
      </c>
      <c r="AA45" s="81">
        <v>68.2</v>
      </c>
      <c r="AB45" s="81">
        <v>0</v>
      </c>
      <c r="AC45" s="81">
        <v>619.4</v>
      </c>
      <c r="AD45" s="82">
        <v>1079</v>
      </c>
    </row>
    <row r="46" spans="1:30" x14ac:dyDescent="0.25">
      <c r="A46" s="1"/>
      <c r="B46" s="80" t="s">
        <v>794</v>
      </c>
      <c r="C46" s="81">
        <v>566</v>
      </c>
      <c r="D46" s="81">
        <v>330.9</v>
      </c>
      <c r="E46" s="81">
        <v>0</v>
      </c>
      <c r="F46" s="81">
        <v>26.2</v>
      </c>
      <c r="G46" s="81">
        <v>3621.3</v>
      </c>
      <c r="H46" s="81">
        <v>912.3</v>
      </c>
      <c r="I46" s="81">
        <v>0</v>
      </c>
      <c r="J46" s="81">
        <v>561.1</v>
      </c>
      <c r="K46" s="81">
        <v>799.3</v>
      </c>
      <c r="L46" s="81">
        <v>1309.3</v>
      </c>
      <c r="M46" s="81">
        <v>0</v>
      </c>
      <c r="N46" s="81">
        <v>0</v>
      </c>
      <c r="O46" s="81">
        <v>923.1</v>
      </c>
      <c r="P46" s="81">
        <v>5094.7</v>
      </c>
      <c r="Q46" s="81">
        <v>2108.6</v>
      </c>
      <c r="R46" s="82">
        <v>8126.4</v>
      </c>
      <c r="S46" s="80" t="s">
        <v>794</v>
      </c>
      <c r="T46" s="81">
        <v>4986.6000000000004</v>
      </c>
      <c r="U46" s="81">
        <v>2552.5</v>
      </c>
      <c r="V46" s="81">
        <v>0</v>
      </c>
      <c r="W46" s="81">
        <v>587.29999999999995</v>
      </c>
      <c r="X46" s="82">
        <v>8126.4</v>
      </c>
      <c r="Y46" s="80" t="s">
        <v>794</v>
      </c>
      <c r="Z46" s="81">
        <v>390.8</v>
      </c>
      <c r="AA46" s="81">
        <v>65.7</v>
      </c>
      <c r="AB46" s="81">
        <v>0</v>
      </c>
      <c r="AC46" s="81">
        <v>587.29999999999995</v>
      </c>
      <c r="AD46" s="82">
        <v>1043.8</v>
      </c>
    </row>
    <row r="47" spans="1:30" x14ac:dyDescent="0.25">
      <c r="A47" s="1"/>
      <c r="B47" s="80" t="s">
        <v>795</v>
      </c>
      <c r="C47" s="81">
        <v>567.70000000000005</v>
      </c>
      <c r="D47" s="81">
        <v>331</v>
      </c>
      <c r="E47" s="81">
        <v>0</v>
      </c>
      <c r="F47" s="81">
        <v>25.4</v>
      </c>
      <c r="G47" s="81">
        <v>3551.8</v>
      </c>
      <c r="H47" s="81">
        <v>914.6</v>
      </c>
      <c r="I47" s="81">
        <v>0</v>
      </c>
      <c r="J47" s="81">
        <v>550.70000000000005</v>
      </c>
      <c r="K47" s="81">
        <v>798.1</v>
      </c>
      <c r="L47" s="81">
        <v>1326.1</v>
      </c>
      <c r="M47" s="81">
        <v>0</v>
      </c>
      <c r="N47" s="81">
        <v>0</v>
      </c>
      <c r="O47" s="81">
        <v>924.1</v>
      </c>
      <c r="P47" s="81">
        <v>5017.1000000000004</v>
      </c>
      <c r="Q47" s="81">
        <v>2124.1999999999998</v>
      </c>
      <c r="R47" s="82">
        <v>8065.4</v>
      </c>
      <c r="S47" s="80" t="s">
        <v>795</v>
      </c>
      <c r="T47" s="81">
        <v>4917.6000000000004</v>
      </c>
      <c r="U47" s="81">
        <v>2571.6999999999998</v>
      </c>
      <c r="V47" s="81">
        <v>0</v>
      </c>
      <c r="W47" s="81">
        <v>576.1</v>
      </c>
      <c r="X47" s="82">
        <v>8065.4</v>
      </c>
      <c r="Y47" s="80" t="s">
        <v>795</v>
      </c>
      <c r="Z47" s="81">
        <v>390.7</v>
      </c>
      <c r="AA47" s="81">
        <v>64.7</v>
      </c>
      <c r="AB47" s="81">
        <v>0</v>
      </c>
      <c r="AC47" s="81">
        <v>576.1</v>
      </c>
      <c r="AD47" s="82">
        <v>1031.5</v>
      </c>
    </row>
    <row r="48" spans="1:30" x14ac:dyDescent="0.25">
      <c r="A48" s="1"/>
      <c r="B48" s="80" t="s">
        <v>796</v>
      </c>
      <c r="C48" s="81">
        <v>567.20000000000005</v>
      </c>
      <c r="D48" s="81">
        <v>332</v>
      </c>
      <c r="E48" s="81">
        <v>0</v>
      </c>
      <c r="F48" s="81">
        <v>29.6</v>
      </c>
      <c r="G48" s="81">
        <v>3622</v>
      </c>
      <c r="H48" s="81">
        <v>913.4</v>
      </c>
      <c r="I48" s="81">
        <v>0</v>
      </c>
      <c r="J48" s="81">
        <v>514.6</v>
      </c>
      <c r="K48" s="81">
        <v>746.5</v>
      </c>
      <c r="L48" s="81">
        <v>1321.8</v>
      </c>
      <c r="M48" s="81">
        <v>0</v>
      </c>
      <c r="N48" s="81">
        <v>0</v>
      </c>
      <c r="O48" s="81">
        <v>928.8</v>
      </c>
      <c r="P48" s="81">
        <v>5050</v>
      </c>
      <c r="Q48" s="81">
        <v>2068.3000000000002</v>
      </c>
      <c r="R48" s="82">
        <v>8047.1</v>
      </c>
      <c r="S48" s="80" t="s">
        <v>796</v>
      </c>
      <c r="T48" s="81">
        <v>4935.7</v>
      </c>
      <c r="U48" s="81">
        <v>2567.1999999999998</v>
      </c>
      <c r="V48" s="81">
        <v>0</v>
      </c>
      <c r="W48" s="81">
        <v>544.20000000000005</v>
      </c>
      <c r="X48" s="82">
        <v>8047.1</v>
      </c>
      <c r="Y48" s="80" t="s">
        <v>796</v>
      </c>
      <c r="Z48" s="81">
        <v>390.9</v>
      </c>
      <c r="AA48" s="81">
        <v>64.8</v>
      </c>
      <c r="AB48" s="81">
        <v>0</v>
      </c>
      <c r="AC48" s="81">
        <v>544.20000000000005</v>
      </c>
      <c r="AD48" s="82">
        <v>999.9</v>
      </c>
    </row>
    <row r="49" spans="1:30" x14ac:dyDescent="0.25">
      <c r="A49" s="1"/>
      <c r="B49" s="80" t="s">
        <v>797</v>
      </c>
      <c r="C49" s="81">
        <v>566.70000000000005</v>
      </c>
      <c r="D49" s="81">
        <v>330.2</v>
      </c>
      <c r="E49" s="81">
        <v>0</v>
      </c>
      <c r="F49" s="81">
        <v>31.4</v>
      </c>
      <c r="G49" s="81">
        <v>3603.1</v>
      </c>
      <c r="H49" s="81">
        <v>913.5</v>
      </c>
      <c r="I49" s="81">
        <v>0</v>
      </c>
      <c r="J49" s="81">
        <v>493.8</v>
      </c>
      <c r="K49" s="81">
        <v>740.5</v>
      </c>
      <c r="L49" s="81">
        <v>1323.4</v>
      </c>
      <c r="M49" s="81">
        <v>0</v>
      </c>
      <c r="N49" s="81">
        <v>0</v>
      </c>
      <c r="O49" s="81">
        <v>928.3</v>
      </c>
      <c r="P49" s="81">
        <v>5010.3999999999996</v>
      </c>
      <c r="Q49" s="81">
        <v>2063.9</v>
      </c>
      <c r="R49" s="82">
        <v>8002.6</v>
      </c>
      <c r="S49" s="80" t="s">
        <v>797</v>
      </c>
      <c r="T49" s="81">
        <v>4910.3</v>
      </c>
      <c r="U49" s="81">
        <v>2567.1</v>
      </c>
      <c r="V49" s="81">
        <v>0</v>
      </c>
      <c r="W49" s="81">
        <v>525.20000000000005</v>
      </c>
      <c r="X49" s="82">
        <v>8002.6</v>
      </c>
      <c r="Y49" s="80" t="s">
        <v>797</v>
      </c>
      <c r="Z49" s="81">
        <v>390.8</v>
      </c>
      <c r="AA49" s="81">
        <v>63.4</v>
      </c>
      <c r="AB49" s="81">
        <v>0</v>
      </c>
      <c r="AC49" s="81">
        <v>525.20000000000005</v>
      </c>
      <c r="AD49" s="82">
        <v>979.4</v>
      </c>
    </row>
    <row r="50" spans="1:30" x14ac:dyDescent="0.25">
      <c r="A50" s="1"/>
      <c r="B50" s="80" t="s">
        <v>798</v>
      </c>
      <c r="C50" s="81">
        <v>524.79999999999995</v>
      </c>
      <c r="D50" s="81">
        <v>260.7</v>
      </c>
      <c r="E50" s="81">
        <v>0</v>
      </c>
      <c r="F50" s="81">
        <v>27.5</v>
      </c>
      <c r="G50" s="81">
        <v>3635.2</v>
      </c>
      <c r="H50" s="81">
        <v>912.7</v>
      </c>
      <c r="I50" s="81">
        <v>0</v>
      </c>
      <c r="J50" s="81">
        <v>480.9</v>
      </c>
      <c r="K50" s="81">
        <v>738.5</v>
      </c>
      <c r="L50" s="81">
        <v>1319.1</v>
      </c>
      <c r="M50" s="81">
        <v>0</v>
      </c>
      <c r="N50" s="81">
        <v>0</v>
      </c>
      <c r="O50" s="81">
        <v>813</v>
      </c>
      <c r="P50" s="81">
        <v>5028.8</v>
      </c>
      <c r="Q50" s="81">
        <v>2057.6</v>
      </c>
      <c r="R50" s="82">
        <v>7899.4</v>
      </c>
      <c r="S50" s="80" t="s">
        <v>798</v>
      </c>
      <c r="T50" s="81">
        <v>4898.5</v>
      </c>
      <c r="U50" s="81">
        <v>2492.5</v>
      </c>
      <c r="V50" s="81">
        <v>0</v>
      </c>
      <c r="W50" s="81">
        <v>508.4</v>
      </c>
      <c r="X50" s="82">
        <v>7899.4</v>
      </c>
      <c r="Y50" s="80" t="s">
        <v>798</v>
      </c>
      <c r="Z50" s="81">
        <v>390.5</v>
      </c>
      <c r="AA50" s="81">
        <v>66.400000000000006</v>
      </c>
      <c r="AB50" s="81">
        <v>0</v>
      </c>
      <c r="AC50" s="81">
        <v>508.4</v>
      </c>
      <c r="AD50" s="82">
        <v>965.3</v>
      </c>
    </row>
    <row r="51" spans="1:30" x14ac:dyDescent="0.25">
      <c r="A51" s="1"/>
      <c r="B51" s="80" t="s">
        <v>799</v>
      </c>
      <c r="C51" s="81">
        <v>506.7</v>
      </c>
      <c r="D51" s="81">
        <v>260.2</v>
      </c>
      <c r="E51" s="81">
        <v>0</v>
      </c>
      <c r="F51" s="81">
        <v>23</v>
      </c>
      <c r="G51" s="81">
        <v>3456.3</v>
      </c>
      <c r="H51" s="81">
        <v>912.1</v>
      </c>
      <c r="I51" s="81">
        <v>0</v>
      </c>
      <c r="J51" s="81">
        <v>485.5</v>
      </c>
      <c r="K51" s="81">
        <v>740.5</v>
      </c>
      <c r="L51" s="81">
        <v>1319.2</v>
      </c>
      <c r="M51" s="81">
        <v>0</v>
      </c>
      <c r="N51" s="81">
        <v>0</v>
      </c>
      <c r="O51" s="81">
        <v>789.9</v>
      </c>
      <c r="P51" s="81">
        <v>4853.8999999999996</v>
      </c>
      <c r="Q51" s="81">
        <v>2059.6999999999998</v>
      </c>
      <c r="R51" s="82">
        <v>7703.5</v>
      </c>
      <c r="S51" s="80" t="s">
        <v>799</v>
      </c>
      <c r="T51" s="81">
        <v>4703.5</v>
      </c>
      <c r="U51" s="81">
        <v>2491.5</v>
      </c>
      <c r="V51" s="81">
        <v>0</v>
      </c>
      <c r="W51" s="81">
        <v>508.5</v>
      </c>
      <c r="X51" s="82">
        <v>7703.5</v>
      </c>
      <c r="Y51" s="80" t="s">
        <v>799</v>
      </c>
      <c r="Z51" s="81">
        <v>389.9</v>
      </c>
      <c r="AA51" s="81">
        <v>64.099999999999994</v>
      </c>
      <c r="AB51" s="81">
        <v>0</v>
      </c>
      <c r="AC51" s="81">
        <v>508.5</v>
      </c>
      <c r="AD51" s="82">
        <v>962.5</v>
      </c>
    </row>
    <row r="52" spans="1:30" x14ac:dyDescent="0.25">
      <c r="A52" s="1"/>
      <c r="B52" s="80" t="s">
        <v>800</v>
      </c>
      <c r="C52" s="81">
        <v>470.4</v>
      </c>
      <c r="D52" s="81">
        <v>258.60000000000002</v>
      </c>
      <c r="E52" s="81">
        <v>0</v>
      </c>
      <c r="F52" s="81">
        <v>14.5</v>
      </c>
      <c r="G52" s="81">
        <v>3619.3</v>
      </c>
      <c r="H52" s="81">
        <v>569.20000000000005</v>
      </c>
      <c r="I52" s="81">
        <v>0</v>
      </c>
      <c r="J52" s="81">
        <v>473.9</v>
      </c>
      <c r="K52" s="81">
        <v>740.4</v>
      </c>
      <c r="L52" s="81">
        <v>1306</v>
      </c>
      <c r="M52" s="81">
        <v>0</v>
      </c>
      <c r="N52" s="81">
        <v>0</v>
      </c>
      <c r="O52" s="81">
        <v>743.5</v>
      </c>
      <c r="P52" s="81">
        <v>4662.3999999999996</v>
      </c>
      <c r="Q52" s="81">
        <v>2046.4</v>
      </c>
      <c r="R52" s="82">
        <v>7452.3</v>
      </c>
      <c r="S52" s="80" t="s">
        <v>800</v>
      </c>
      <c r="T52" s="81">
        <v>4830.1000000000004</v>
      </c>
      <c r="U52" s="81">
        <v>2133.8000000000002</v>
      </c>
      <c r="V52" s="81">
        <v>0</v>
      </c>
      <c r="W52" s="81">
        <v>488.4</v>
      </c>
      <c r="X52" s="82">
        <v>7452.3</v>
      </c>
      <c r="Y52" s="80" t="s">
        <v>800</v>
      </c>
      <c r="Z52" s="81">
        <v>389.4</v>
      </c>
      <c r="AA52" s="81">
        <v>63.3</v>
      </c>
      <c r="AB52" s="81">
        <v>0</v>
      </c>
      <c r="AC52" s="81">
        <v>488.4</v>
      </c>
      <c r="AD52" s="82">
        <v>941.1</v>
      </c>
    </row>
    <row r="53" spans="1:30" x14ac:dyDescent="0.25">
      <c r="A53" s="1"/>
      <c r="B53" s="80" t="s">
        <v>801</v>
      </c>
      <c r="C53" s="81">
        <v>454.9</v>
      </c>
      <c r="D53" s="81">
        <v>159</v>
      </c>
      <c r="E53" s="81">
        <v>0</v>
      </c>
      <c r="F53" s="81">
        <v>7.2</v>
      </c>
      <c r="G53" s="81">
        <v>3598.8</v>
      </c>
      <c r="H53" s="81">
        <v>544</v>
      </c>
      <c r="I53" s="81">
        <v>0</v>
      </c>
      <c r="J53" s="81">
        <v>461.3</v>
      </c>
      <c r="K53" s="81">
        <v>744.7</v>
      </c>
      <c r="L53" s="81">
        <v>1290.2</v>
      </c>
      <c r="M53" s="81">
        <v>0</v>
      </c>
      <c r="N53" s="81">
        <v>0</v>
      </c>
      <c r="O53" s="81">
        <v>621.1</v>
      </c>
      <c r="P53" s="81">
        <v>4604.1000000000004</v>
      </c>
      <c r="Q53" s="81">
        <v>2034.9</v>
      </c>
      <c r="R53" s="82">
        <v>7260.1</v>
      </c>
      <c r="S53" s="80" t="s">
        <v>801</v>
      </c>
      <c r="T53" s="81">
        <v>4798.3999999999996</v>
      </c>
      <c r="U53" s="81">
        <v>1993.2</v>
      </c>
      <c r="V53" s="81">
        <v>0</v>
      </c>
      <c r="W53" s="81">
        <v>468.5</v>
      </c>
      <c r="X53" s="82">
        <v>7260.1</v>
      </c>
      <c r="Y53" s="80" t="s">
        <v>801</v>
      </c>
      <c r="Z53" s="81">
        <v>388.1</v>
      </c>
      <c r="AA53" s="81">
        <v>63.2</v>
      </c>
      <c r="AB53" s="81">
        <v>0</v>
      </c>
      <c r="AC53" s="81">
        <v>468.5</v>
      </c>
      <c r="AD53" s="82">
        <v>919.8</v>
      </c>
    </row>
    <row r="54" spans="1:30" x14ac:dyDescent="0.25">
      <c r="A54" s="1"/>
      <c r="B54" s="80" t="s">
        <v>802</v>
      </c>
      <c r="C54" s="81">
        <v>455.6</v>
      </c>
      <c r="D54" s="81">
        <v>161.1</v>
      </c>
      <c r="E54" s="81">
        <v>0</v>
      </c>
      <c r="F54" s="81">
        <v>4.5999999999999996</v>
      </c>
      <c r="G54" s="81">
        <v>3596.6</v>
      </c>
      <c r="H54" s="81">
        <v>541.9</v>
      </c>
      <c r="I54" s="81">
        <v>0</v>
      </c>
      <c r="J54" s="81">
        <v>399.3</v>
      </c>
      <c r="K54" s="81">
        <v>741.4</v>
      </c>
      <c r="L54" s="81">
        <v>1288.7</v>
      </c>
      <c r="M54" s="81">
        <v>0</v>
      </c>
      <c r="N54" s="81">
        <v>0</v>
      </c>
      <c r="O54" s="81">
        <v>621.29999999999995</v>
      </c>
      <c r="P54" s="81">
        <v>4537.8</v>
      </c>
      <c r="Q54" s="81">
        <v>2030.1</v>
      </c>
      <c r="R54" s="82">
        <v>7189.2</v>
      </c>
      <c r="S54" s="80" t="s">
        <v>802</v>
      </c>
      <c r="T54" s="81">
        <v>4793.6000000000004</v>
      </c>
      <c r="U54" s="81">
        <v>1991.7</v>
      </c>
      <c r="V54" s="81">
        <v>0</v>
      </c>
      <c r="W54" s="81">
        <v>403.9</v>
      </c>
      <c r="X54" s="82">
        <v>7189.2</v>
      </c>
      <c r="Y54" s="80" t="s">
        <v>802</v>
      </c>
      <c r="Z54" s="81">
        <v>387.9</v>
      </c>
      <c r="AA54" s="81">
        <v>65.7</v>
      </c>
      <c r="AB54" s="81">
        <v>0</v>
      </c>
      <c r="AC54" s="81">
        <v>403.9</v>
      </c>
      <c r="AD54" s="82">
        <v>857.5</v>
      </c>
    </row>
    <row r="55" spans="1:30" x14ac:dyDescent="0.25">
      <c r="A55" s="1"/>
      <c r="B55" s="80" t="s">
        <v>56</v>
      </c>
      <c r="C55" s="81">
        <v>455.3</v>
      </c>
      <c r="D55" s="81">
        <v>161.5</v>
      </c>
      <c r="E55" s="81">
        <v>0</v>
      </c>
      <c r="F55" s="81">
        <v>6.6</v>
      </c>
      <c r="G55" s="81">
        <v>3391.5</v>
      </c>
      <c r="H55" s="81">
        <v>542.29999999999995</v>
      </c>
      <c r="I55" s="81">
        <v>0</v>
      </c>
      <c r="J55" s="81">
        <v>385.4</v>
      </c>
      <c r="K55" s="81">
        <v>738</v>
      </c>
      <c r="L55" s="81">
        <v>1288.0999999999999</v>
      </c>
      <c r="M55" s="81">
        <v>0</v>
      </c>
      <c r="N55" s="81">
        <v>0</v>
      </c>
      <c r="O55" s="81">
        <v>623.4</v>
      </c>
      <c r="P55" s="81">
        <v>4319.2</v>
      </c>
      <c r="Q55" s="81">
        <v>2026.1</v>
      </c>
      <c r="R55" s="82">
        <v>6968.7</v>
      </c>
      <c r="S55" s="80" t="s">
        <v>56</v>
      </c>
      <c r="T55" s="81">
        <v>4584.8</v>
      </c>
      <c r="U55" s="81">
        <v>1991.9</v>
      </c>
      <c r="V55" s="81">
        <v>0</v>
      </c>
      <c r="W55" s="81">
        <v>392</v>
      </c>
      <c r="X55" s="82">
        <v>6968.7</v>
      </c>
      <c r="Y55" s="80" t="s">
        <v>56</v>
      </c>
      <c r="Z55" s="81">
        <v>387.4</v>
      </c>
      <c r="AA55" s="81">
        <v>64.400000000000006</v>
      </c>
      <c r="AB55" s="81">
        <v>0</v>
      </c>
      <c r="AC55" s="81">
        <v>392</v>
      </c>
      <c r="AD55" s="82">
        <v>843.8</v>
      </c>
    </row>
    <row r="56" spans="1:30" x14ac:dyDescent="0.25">
      <c r="A56" s="1"/>
      <c r="B56" s="83" t="s">
        <v>957</v>
      </c>
      <c r="C56" s="84">
        <v>11207.4</v>
      </c>
      <c r="D56" s="84">
        <v>4790.8500000000004</v>
      </c>
      <c r="E56" s="84">
        <v>1.7</v>
      </c>
      <c r="F56" s="84">
        <v>579.65</v>
      </c>
      <c r="G56" s="84">
        <v>84932.75</v>
      </c>
      <c r="H56" s="84">
        <v>15694.4</v>
      </c>
      <c r="I56" s="84">
        <v>6.45</v>
      </c>
      <c r="J56" s="84">
        <v>8935.25</v>
      </c>
      <c r="K56" s="84">
        <v>17741.650000000001</v>
      </c>
      <c r="L56" s="84">
        <v>25596.75</v>
      </c>
      <c r="M56" s="84">
        <v>10175.475</v>
      </c>
      <c r="N56" s="84">
        <v>0</v>
      </c>
      <c r="O56" s="84">
        <v>16579.599999999999</v>
      </c>
      <c r="P56" s="84">
        <v>109568.85</v>
      </c>
      <c r="Q56" s="84">
        <v>53513.875</v>
      </c>
      <c r="R56" s="84">
        <v>179662.32500000001</v>
      </c>
      <c r="S56" s="83" t="s">
        <v>957</v>
      </c>
      <c r="T56" s="84">
        <v>113881.8</v>
      </c>
      <c r="U56" s="84">
        <v>46082</v>
      </c>
      <c r="V56" s="84">
        <v>10183.625</v>
      </c>
      <c r="W56" s="84">
        <v>9514.9</v>
      </c>
      <c r="X56" s="84">
        <v>179662.32500000001</v>
      </c>
      <c r="Y56" s="83" t="s">
        <v>957</v>
      </c>
      <c r="Z56" s="84">
        <v>9363.9500000000007</v>
      </c>
      <c r="AA56" s="84">
        <v>1556.1</v>
      </c>
      <c r="AB56" s="84">
        <v>10183.625</v>
      </c>
      <c r="AC56" s="84">
        <v>9514.9</v>
      </c>
      <c r="AD56" s="84">
        <v>30618.575000000001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1179</v>
      </c>
      <c r="C5" s="1"/>
      <c r="D5" s="1"/>
      <c r="E5" s="1"/>
      <c r="F5" s="1"/>
      <c r="G5" s="1"/>
      <c r="H5" s="1"/>
      <c r="I5" s="1"/>
      <c r="J5" s="1"/>
      <c r="K5" s="1"/>
      <c r="L5" s="1"/>
      <c r="M5" s="1"/>
      <c r="N5" s="1"/>
      <c r="O5" s="1"/>
      <c r="P5" s="1"/>
    </row>
    <row r="6" spans="1:16" ht="30" x14ac:dyDescent="0.25">
      <c r="A6" s="1"/>
      <c r="B6" s="3" t="s">
        <v>149</v>
      </c>
      <c r="C6" s="3" t="s">
        <v>1180</v>
      </c>
      <c r="D6" s="3" t="s">
        <v>1181</v>
      </c>
      <c r="E6" s="3" t="s">
        <v>1182</v>
      </c>
      <c r="F6" s="3" t="s">
        <v>152</v>
      </c>
      <c r="G6" s="3" t="s">
        <v>153</v>
      </c>
      <c r="H6" s="3" t="s">
        <v>1183</v>
      </c>
      <c r="I6" s="3" t="s">
        <v>1184</v>
      </c>
      <c r="J6" s="3" t="s">
        <v>1185</v>
      </c>
      <c r="K6" s="3" t="s">
        <v>1186</v>
      </c>
      <c r="L6" s="3" t="s">
        <v>1187</v>
      </c>
      <c r="M6" s="3" t="s">
        <v>1188</v>
      </c>
      <c r="N6" s="3" t="s">
        <v>1189</v>
      </c>
      <c r="O6" s="3" t="s">
        <v>1190</v>
      </c>
      <c r="P6" s="3" t="s">
        <v>1191</v>
      </c>
    </row>
    <row r="7" spans="1:16" x14ac:dyDescent="0.25">
      <c r="A7" s="1"/>
      <c r="B7" s="6" t="s">
        <v>583</v>
      </c>
      <c r="C7" s="6" t="s">
        <v>981</v>
      </c>
      <c r="D7" s="85" t="s">
        <v>61</v>
      </c>
      <c r="E7" s="6" t="s">
        <v>1192</v>
      </c>
      <c r="F7" s="85" t="s">
        <v>1193</v>
      </c>
      <c r="G7" s="85" t="s">
        <v>24</v>
      </c>
      <c r="H7" s="85" t="s">
        <v>913</v>
      </c>
      <c r="I7" s="85" t="s">
        <v>913</v>
      </c>
      <c r="J7" s="85" t="s">
        <v>1194</v>
      </c>
      <c r="K7" s="85" t="s">
        <v>913</v>
      </c>
      <c r="L7" s="85" t="s">
        <v>913</v>
      </c>
      <c r="M7" s="85" t="s">
        <v>913</v>
      </c>
      <c r="N7" s="85" t="s">
        <v>913</v>
      </c>
      <c r="O7" s="6" t="s">
        <v>1195</v>
      </c>
      <c r="P7" s="6"/>
    </row>
    <row r="8" spans="1:16" x14ac:dyDescent="0.25">
      <c r="A8" s="1"/>
      <c r="B8" s="6" t="s">
        <v>584</v>
      </c>
      <c r="C8" s="6" t="s">
        <v>1069</v>
      </c>
      <c r="D8" s="85" t="s">
        <v>61</v>
      </c>
      <c r="E8" s="6" t="s">
        <v>1196</v>
      </c>
      <c r="F8" s="85" t="s">
        <v>1193</v>
      </c>
      <c r="G8" s="85" t="s">
        <v>1197</v>
      </c>
      <c r="H8" s="85" t="s">
        <v>913</v>
      </c>
      <c r="I8" s="85" t="s">
        <v>913</v>
      </c>
      <c r="J8" s="85" t="s">
        <v>1198</v>
      </c>
      <c r="K8" s="85" t="s">
        <v>913</v>
      </c>
      <c r="L8" s="85" t="s">
        <v>913</v>
      </c>
      <c r="M8" s="85" t="s">
        <v>913</v>
      </c>
      <c r="N8" s="85" t="s">
        <v>913</v>
      </c>
      <c r="O8" s="6" t="s">
        <v>1195</v>
      </c>
      <c r="P8" s="6"/>
    </row>
    <row r="9" spans="1:16" x14ac:dyDescent="0.25">
      <c r="A9" s="1"/>
      <c r="B9" s="6" t="s">
        <v>585</v>
      </c>
      <c r="C9" s="6" t="s">
        <v>1071</v>
      </c>
      <c r="D9" s="85" t="s">
        <v>61</v>
      </c>
      <c r="E9" s="6" t="s">
        <v>1199</v>
      </c>
      <c r="F9" s="85" t="s">
        <v>1193</v>
      </c>
      <c r="G9" s="85" t="s">
        <v>24</v>
      </c>
      <c r="H9" s="85" t="s">
        <v>913</v>
      </c>
      <c r="I9" s="85" t="s">
        <v>913</v>
      </c>
      <c r="J9" s="85" t="s">
        <v>1194</v>
      </c>
      <c r="K9" s="85" t="s">
        <v>913</v>
      </c>
      <c r="L9" s="85" t="s">
        <v>913</v>
      </c>
      <c r="M9" s="85" t="s">
        <v>913</v>
      </c>
      <c r="N9" s="85" t="s">
        <v>913</v>
      </c>
      <c r="O9" s="6" t="s">
        <v>1195</v>
      </c>
      <c r="P9" s="6"/>
    </row>
    <row r="10" spans="1:16" ht="25.5" x14ac:dyDescent="0.25">
      <c r="A10" s="1"/>
      <c r="B10" s="6" t="s">
        <v>586</v>
      </c>
      <c r="C10" s="6" t="s">
        <v>984</v>
      </c>
      <c r="D10" s="85" t="s">
        <v>61</v>
      </c>
      <c r="E10" s="6" t="s">
        <v>1200</v>
      </c>
      <c r="F10" s="85" t="s">
        <v>1193</v>
      </c>
      <c r="G10" s="85" t="s">
        <v>24</v>
      </c>
      <c r="H10" s="85" t="s">
        <v>913</v>
      </c>
      <c r="I10" s="85" t="s">
        <v>913</v>
      </c>
      <c r="J10" s="85" t="s">
        <v>1194</v>
      </c>
      <c r="K10" s="85" t="s">
        <v>913</v>
      </c>
      <c r="L10" s="85" t="s">
        <v>913</v>
      </c>
      <c r="M10" s="85" t="s">
        <v>913</v>
      </c>
      <c r="N10" s="85" t="s">
        <v>913</v>
      </c>
      <c r="O10" s="6" t="s">
        <v>1195</v>
      </c>
      <c r="P10" s="6"/>
    </row>
    <row r="11" spans="1:16" x14ac:dyDescent="0.25">
      <c r="A11" s="1"/>
      <c r="B11" s="6" t="s">
        <v>587</v>
      </c>
      <c r="C11" s="6" t="s">
        <v>988</v>
      </c>
      <c r="D11" s="85" t="s">
        <v>471</v>
      </c>
      <c r="E11" s="6" t="s">
        <v>1201</v>
      </c>
      <c r="F11" s="85" t="s">
        <v>1193</v>
      </c>
      <c r="G11" s="85" t="s">
        <v>24</v>
      </c>
      <c r="H11" s="85" t="s">
        <v>913</v>
      </c>
      <c r="I11" s="85" t="s">
        <v>913</v>
      </c>
      <c r="J11" s="85" t="s">
        <v>1194</v>
      </c>
      <c r="K11" s="85" t="s">
        <v>913</v>
      </c>
      <c r="L11" s="85" t="s">
        <v>913</v>
      </c>
      <c r="M11" s="85" t="s">
        <v>913</v>
      </c>
      <c r="N11" s="85" t="s">
        <v>913</v>
      </c>
      <c r="O11" s="6" t="s">
        <v>1195</v>
      </c>
      <c r="P11" s="6"/>
    </row>
    <row r="12" spans="1:16" x14ac:dyDescent="0.25">
      <c r="A12" s="1"/>
      <c r="B12" s="6" t="s">
        <v>63</v>
      </c>
      <c r="C12" s="6" t="s">
        <v>1078</v>
      </c>
      <c r="D12" s="85" t="s">
        <v>61</v>
      </c>
      <c r="E12" s="6" t="s">
        <v>1202</v>
      </c>
      <c r="F12" s="85" t="s">
        <v>1203</v>
      </c>
      <c r="G12" s="85" t="s">
        <v>1204</v>
      </c>
      <c r="H12" s="85" t="s">
        <v>1205</v>
      </c>
      <c r="I12" s="85" t="s">
        <v>1206</v>
      </c>
      <c r="J12" s="85" t="s">
        <v>1207</v>
      </c>
      <c r="K12" s="85" t="s">
        <v>913</v>
      </c>
      <c r="L12" s="85" t="s">
        <v>913</v>
      </c>
      <c r="M12" s="85" t="s">
        <v>913</v>
      </c>
      <c r="N12" s="85" t="s">
        <v>913</v>
      </c>
      <c r="O12" s="6" t="s">
        <v>1195</v>
      </c>
      <c r="P12" s="6"/>
    </row>
    <row r="13" spans="1:16" x14ac:dyDescent="0.25">
      <c r="A13" s="1"/>
      <c r="B13" s="6" t="s">
        <v>63</v>
      </c>
      <c r="C13" s="6" t="s">
        <v>1080</v>
      </c>
      <c r="D13" s="85" t="s">
        <v>61</v>
      </c>
      <c r="E13" s="6" t="s">
        <v>1208</v>
      </c>
      <c r="F13" s="85" t="s">
        <v>1209</v>
      </c>
      <c r="G13" s="85" t="s">
        <v>1210</v>
      </c>
      <c r="H13" s="85" t="s">
        <v>1211</v>
      </c>
      <c r="I13" s="85" t="s">
        <v>1206</v>
      </c>
      <c r="J13" s="85" t="s">
        <v>1207</v>
      </c>
      <c r="K13" s="85" t="s">
        <v>913</v>
      </c>
      <c r="L13" s="85" t="s">
        <v>913</v>
      </c>
      <c r="M13" s="85" t="s">
        <v>913</v>
      </c>
      <c r="N13" s="85" t="s">
        <v>913</v>
      </c>
      <c r="O13" s="6" t="s">
        <v>1195</v>
      </c>
      <c r="P13" s="6"/>
    </row>
    <row r="14" spans="1:16" x14ac:dyDescent="0.25">
      <c r="A14" s="1"/>
      <c r="B14" s="6" t="s">
        <v>68</v>
      </c>
      <c r="C14" s="6" t="s">
        <v>1083</v>
      </c>
      <c r="D14" s="85" t="s">
        <v>1084</v>
      </c>
      <c r="E14" s="6" t="s">
        <v>1212</v>
      </c>
      <c r="F14" s="85" t="s">
        <v>1193</v>
      </c>
      <c r="G14" s="85" t="s">
        <v>24</v>
      </c>
      <c r="H14" s="85" t="s">
        <v>913</v>
      </c>
      <c r="I14" s="85" t="s">
        <v>913</v>
      </c>
      <c r="J14" s="85" t="s">
        <v>1207</v>
      </c>
      <c r="K14" s="85" t="s">
        <v>913</v>
      </c>
      <c r="L14" s="85" t="s">
        <v>913</v>
      </c>
      <c r="M14" s="85" t="s">
        <v>913</v>
      </c>
      <c r="N14" s="85" t="s">
        <v>913</v>
      </c>
      <c r="O14" s="6" t="s">
        <v>1195</v>
      </c>
      <c r="P14" s="6"/>
    </row>
    <row r="15" spans="1:16" x14ac:dyDescent="0.25">
      <c r="A15" s="1"/>
      <c r="B15" s="6" t="s">
        <v>68</v>
      </c>
      <c r="C15" s="6" t="s">
        <v>1083</v>
      </c>
      <c r="D15" s="85" t="s">
        <v>270</v>
      </c>
      <c r="E15" s="6" t="s">
        <v>1213</v>
      </c>
      <c r="F15" s="85" t="s">
        <v>1214</v>
      </c>
      <c r="G15" s="85" t="s">
        <v>24</v>
      </c>
      <c r="H15" s="85" t="s">
        <v>1215</v>
      </c>
      <c r="I15" s="85" t="s">
        <v>913</v>
      </c>
      <c r="J15" s="85" t="s">
        <v>1207</v>
      </c>
      <c r="K15" s="85" t="s">
        <v>913</v>
      </c>
      <c r="L15" s="85" t="s">
        <v>913</v>
      </c>
      <c r="M15" s="85" t="s">
        <v>913</v>
      </c>
      <c r="N15" s="85" t="s">
        <v>913</v>
      </c>
      <c r="O15" s="6" t="s">
        <v>1195</v>
      </c>
      <c r="P15" s="6"/>
    </row>
    <row r="16" spans="1:16" x14ac:dyDescent="0.25">
      <c r="A16" s="1"/>
      <c r="B16" s="6" t="s">
        <v>74</v>
      </c>
      <c r="C16" s="6" t="s">
        <v>1085</v>
      </c>
      <c r="D16" s="85" t="s">
        <v>61</v>
      </c>
      <c r="E16" s="6" t="s">
        <v>1216</v>
      </c>
      <c r="F16" s="85" t="s">
        <v>1193</v>
      </c>
      <c r="G16" s="85" t="s">
        <v>24</v>
      </c>
      <c r="H16" s="85" t="s">
        <v>913</v>
      </c>
      <c r="I16" s="85" t="s">
        <v>913</v>
      </c>
      <c r="J16" s="85" t="s">
        <v>1207</v>
      </c>
      <c r="K16" s="85" t="s">
        <v>913</v>
      </c>
      <c r="L16" s="85" t="s">
        <v>913</v>
      </c>
      <c r="M16" s="85" t="s">
        <v>913</v>
      </c>
      <c r="N16" s="85" t="s">
        <v>913</v>
      </c>
      <c r="O16" s="6" t="s">
        <v>1195</v>
      </c>
      <c r="P16" s="6"/>
    </row>
    <row r="17" spans="1:16" x14ac:dyDescent="0.25">
      <c r="A17" s="1"/>
      <c r="B17" s="6" t="s">
        <v>81</v>
      </c>
      <c r="C17" s="6" t="s">
        <v>1099</v>
      </c>
      <c r="D17" s="85" t="s">
        <v>280</v>
      </c>
      <c r="E17" s="6" t="s">
        <v>1217</v>
      </c>
      <c r="F17" s="85" t="s">
        <v>1193</v>
      </c>
      <c r="G17" s="85" t="s">
        <v>24</v>
      </c>
      <c r="H17" s="85" t="s">
        <v>913</v>
      </c>
      <c r="I17" s="85" t="s">
        <v>913</v>
      </c>
      <c r="J17" s="85" t="s">
        <v>1207</v>
      </c>
      <c r="K17" s="85" t="s">
        <v>913</v>
      </c>
      <c r="L17" s="85" t="s">
        <v>913</v>
      </c>
      <c r="M17" s="85" t="s">
        <v>913</v>
      </c>
      <c r="N17" s="85" t="s">
        <v>913</v>
      </c>
      <c r="O17" s="6" t="s">
        <v>1195</v>
      </c>
      <c r="P17" s="6"/>
    </row>
    <row r="18" spans="1:16" x14ac:dyDescent="0.25">
      <c r="A18" s="1"/>
      <c r="B18" s="6" t="s">
        <v>81</v>
      </c>
      <c r="C18" s="6" t="s">
        <v>1099</v>
      </c>
      <c r="D18" s="85" t="s">
        <v>1100</v>
      </c>
      <c r="E18" s="6" t="s">
        <v>1218</v>
      </c>
      <c r="F18" s="85" t="s">
        <v>1193</v>
      </c>
      <c r="G18" s="85" t="s">
        <v>24</v>
      </c>
      <c r="H18" s="85" t="s">
        <v>913</v>
      </c>
      <c r="I18" s="85" t="s">
        <v>913</v>
      </c>
      <c r="J18" s="85" t="s">
        <v>1207</v>
      </c>
      <c r="K18" s="85" t="s">
        <v>913</v>
      </c>
      <c r="L18" s="85" t="s">
        <v>913</v>
      </c>
      <c r="M18" s="85" t="s">
        <v>913</v>
      </c>
      <c r="N18" s="85" t="s">
        <v>913</v>
      </c>
      <c r="O18" s="6" t="s">
        <v>1195</v>
      </c>
      <c r="P18" s="6"/>
    </row>
    <row r="19" spans="1:16" x14ac:dyDescent="0.25">
      <c r="A19" s="1"/>
      <c r="B19" s="6" t="s">
        <v>81</v>
      </c>
      <c r="C19" s="6" t="s">
        <v>1099</v>
      </c>
      <c r="D19" s="85" t="s">
        <v>1101</v>
      </c>
      <c r="E19" s="6" t="s">
        <v>1219</v>
      </c>
      <c r="F19" s="85" t="s">
        <v>1193</v>
      </c>
      <c r="G19" s="85" t="s">
        <v>1220</v>
      </c>
      <c r="H19" s="85" t="s">
        <v>913</v>
      </c>
      <c r="I19" s="85" t="s">
        <v>913</v>
      </c>
      <c r="J19" s="85" t="s">
        <v>1207</v>
      </c>
      <c r="K19" s="85" t="s">
        <v>913</v>
      </c>
      <c r="L19" s="85" t="s">
        <v>913</v>
      </c>
      <c r="M19" s="85" t="s">
        <v>913</v>
      </c>
      <c r="N19" s="85" t="s">
        <v>913</v>
      </c>
      <c r="O19" s="6" t="s">
        <v>1195</v>
      </c>
      <c r="P19" s="6"/>
    </row>
    <row r="20" spans="1:16" x14ac:dyDescent="0.25">
      <c r="A20" s="1"/>
      <c r="B20" s="6" t="s">
        <v>81</v>
      </c>
      <c r="C20" s="6" t="s">
        <v>1099</v>
      </c>
      <c r="D20" s="85" t="s">
        <v>1101</v>
      </c>
      <c r="E20" s="6" t="s">
        <v>1219</v>
      </c>
      <c r="F20" s="85" t="s">
        <v>1220</v>
      </c>
      <c r="G20" s="85" t="s">
        <v>1221</v>
      </c>
      <c r="H20" s="85" t="s">
        <v>913</v>
      </c>
      <c r="I20" s="85" t="s">
        <v>913</v>
      </c>
      <c r="J20" s="85" t="s">
        <v>1222</v>
      </c>
      <c r="K20" s="85" t="s">
        <v>913</v>
      </c>
      <c r="L20" s="85" t="s">
        <v>913</v>
      </c>
      <c r="M20" s="85" t="s">
        <v>913</v>
      </c>
      <c r="N20" s="85" t="s">
        <v>913</v>
      </c>
      <c r="O20" s="6" t="s">
        <v>1195</v>
      </c>
      <c r="P20" s="6"/>
    </row>
    <row r="21" spans="1:16" x14ac:dyDescent="0.25">
      <c r="A21" s="1"/>
      <c r="B21" s="6" t="s">
        <v>81</v>
      </c>
      <c r="C21" s="6" t="s">
        <v>1099</v>
      </c>
      <c r="D21" s="85" t="s">
        <v>1101</v>
      </c>
      <c r="E21" s="6" t="s">
        <v>1219</v>
      </c>
      <c r="F21" s="85" t="s">
        <v>1221</v>
      </c>
      <c r="G21" s="85" t="s">
        <v>1223</v>
      </c>
      <c r="H21" s="85" t="s">
        <v>913</v>
      </c>
      <c r="I21" s="85" t="s">
        <v>913</v>
      </c>
      <c r="J21" s="85" t="s">
        <v>1207</v>
      </c>
      <c r="K21" s="85" t="s">
        <v>913</v>
      </c>
      <c r="L21" s="85" t="s">
        <v>913</v>
      </c>
      <c r="M21" s="85" t="s">
        <v>913</v>
      </c>
      <c r="N21" s="85" t="s">
        <v>913</v>
      </c>
      <c r="O21" s="6" t="s">
        <v>1195</v>
      </c>
      <c r="P21" s="6"/>
    </row>
    <row r="22" spans="1:16" x14ac:dyDescent="0.25">
      <c r="A22" s="1"/>
      <c r="B22" s="6" t="s">
        <v>81</v>
      </c>
      <c r="C22" s="6" t="s">
        <v>1099</v>
      </c>
      <c r="D22" s="85" t="s">
        <v>1101</v>
      </c>
      <c r="E22" s="6" t="s">
        <v>1219</v>
      </c>
      <c r="F22" s="85" t="s">
        <v>1223</v>
      </c>
      <c r="G22" s="85" t="s">
        <v>1224</v>
      </c>
      <c r="H22" s="85" t="s">
        <v>913</v>
      </c>
      <c r="I22" s="85" t="s">
        <v>913</v>
      </c>
      <c r="J22" s="85" t="s">
        <v>1222</v>
      </c>
      <c r="K22" s="85" t="s">
        <v>913</v>
      </c>
      <c r="L22" s="85" t="s">
        <v>913</v>
      </c>
      <c r="M22" s="85" t="s">
        <v>913</v>
      </c>
      <c r="N22" s="85" t="s">
        <v>913</v>
      </c>
      <c r="O22" s="6" t="s">
        <v>1195</v>
      </c>
      <c r="P22" s="6"/>
    </row>
    <row r="23" spans="1:16" x14ac:dyDescent="0.25">
      <c r="A23" s="1"/>
      <c r="B23" s="6" t="s">
        <v>81</v>
      </c>
      <c r="C23" s="6" t="s">
        <v>1099</v>
      </c>
      <c r="D23" s="85" t="s">
        <v>1101</v>
      </c>
      <c r="E23" s="6" t="s">
        <v>1219</v>
      </c>
      <c r="F23" s="85" t="s">
        <v>1224</v>
      </c>
      <c r="G23" s="85" t="s">
        <v>24</v>
      </c>
      <c r="H23" s="85" t="s">
        <v>913</v>
      </c>
      <c r="I23" s="85" t="s">
        <v>913</v>
      </c>
      <c r="J23" s="85" t="s">
        <v>1207</v>
      </c>
      <c r="K23" s="85" t="s">
        <v>913</v>
      </c>
      <c r="L23" s="85" t="s">
        <v>913</v>
      </c>
      <c r="M23" s="85" t="s">
        <v>913</v>
      </c>
      <c r="N23" s="85" t="s">
        <v>913</v>
      </c>
      <c r="O23" s="6" t="s">
        <v>1195</v>
      </c>
      <c r="P23" s="6"/>
    </row>
    <row r="24" spans="1:16" ht="76.5" x14ac:dyDescent="0.25">
      <c r="A24" s="1"/>
      <c r="B24" s="6" t="s">
        <v>90</v>
      </c>
      <c r="C24" s="6" t="s">
        <v>91</v>
      </c>
      <c r="D24" s="85" t="s">
        <v>61</v>
      </c>
      <c r="E24" s="6" t="s">
        <v>1225</v>
      </c>
      <c r="F24" s="85" t="s">
        <v>1193</v>
      </c>
      <c r="G24" s="85" t="s">
        <v>24</v>
      </c>
      <c r="H24" s="85" t="s">
        <v>913</v>
      </c>
      <c r="I24" s="85" t="s">
        <v>913</v>
      </c>
      <c r="J24" s="85" t="s">
        <v>1207</v>
      </c>
      <c r="K24" s="85" t="s">
        <v>913</v>
      </c>
      <c r="L24" s="85" t="s">
        <v>913</v>
      </c>
      <c r="M24" s="85" t="s">
        <v>913</v>
      </c>
      <c r="N24" s="85" t="s">
        <v>913</v>
      </c>
      <c r="O24" s="6" t="s">
        <v>1195</v>
      </c>
      <c r="P24" s="6" t="s">
        <v>1226</v>
      </c>
    </row>
    <row r="25" spans="1:16" ht="25.5" x14ac:dyDescent="0.25">
      <c r="A25" s="1"/>
      <c r="B25" s="6" t="s">
        <v>582</v>
      </c>
      <c r="C25" s="6" t="s">
        <v>1108</v>
      </c>
      <c r="D25" s="85" t="s">
        <v>1109</v>
      </c>
      <c r="E25" s="6" t="s">
        <v>1227</v>
      </c>
      <c r="F25" s="85" t="s">
        <v>1193</v>
      </c>
      <c r="G25" s="85" t="s">
        <v>24</v>
      </c>
      <c r="H25" s="85" t="s">
        <v>913</v>
      </c>
      <c r="I25" s="85" t="s">
        <v>913</v>
      </c>
      <c r="J25" s="85" t="s">
        <v>1198</v>
      </c>
      <c r="K25" s="85" t="s">
        <v>913</v>
      </c>
      <c r="L25" s="85" t="s">
        <v>913</v>
      </c>
      <c r="M25" s="85" t="s">
        <v>913</v>
      </c>
      <c r="N25" s="85" t="s">
        <v>913</v>
      </c>
      <c r="O25" s="6" t="s">
        <v>1195</v>
      </c>
      <c r="P25" s="6"/>
    </row>
    <row r="26" spans="1:16" ht="25.5" x14ac:dyDescent="0.25">
      <c r="A26" s="1"/>
      <c r="B26" s="6" t="s">
        <v>582</v>
      </c>
      <c r="C26" s="6" t="s">
        <v>1108</v>
      </c>
      <c r="D26" s="85" t="s">
        <v>1110</v>
      </c>
      <c r="E26" s="6" t="s">
        <v>1228</v>
      </c>
      <c r="F26" s="85" t="s">
        <v>1193</v>
      </c>
      <c r="G26" s="85" t="s">
        <v>24</v>
      </c>
      <c r="H26" s="85" t="s">
        <v>913</v>
      </c>
      <c r="I26" s="85" t="s">
        <v>913</v>
      </c>
      <c r="J26" s="85" t="s">
        <v>1198</v>
      </c>
      <c r="K26" s="85" t="s">
        <v>913</v>
      </c>
      <c r="L26" s="85" t="s">
        <v>913</v>
      </c>
      <c r="M26" s="85" t="s">
        <v>913</v>
      </c>
      <c r="N26" s="85" t="s">
        <v>913</v>
      </c>
      <c r="O26" s="6" t="s">
        <v>1195</v>
      </c>
      <c r="P26" s="6"/>
    </row>
    <row r="27" spans="1:16" ht="25.5" x14ac:dyDescent="0.25">
      <c r="A27" s="1"/>
      <c r="B27" s="6" t="s">
        <v>325</v>
      </c>
      <c r="C27" s="6" t="s">
        <v>1119</v>
      </c>
      <c r="D27" s="85" t="s">
        <v>61</v>
      </c>
      <c r="E27" s="6" t="s">
        <v>1229</v>
      </c>
      <c r="F27" s="85" t="s">
        <v>1230</v>
      </c>
      <c r="G27" s="85" t="s">
        <v>1231</v>
      </c>
      <c r="H27" s="85" t="s">
        <v>1232</v>
      </c>
      <c r="I27" s="85" t="s">
        <v>1233</v>
      </c>
      <c r="J27" s="85" t="s">
        <v>1207</v>
      </c>
      <c r="K27" s="85" t="s">
        <v>913</v>
      </c>
      <c r="L27" s="85" t="s">
        <v>913</v>
      </c>
      <c r="M27" s="85" t="s">
        <v>913</v>
      </c>
      <c r="N27" s="85" t="s">
        <v>913</v>
      </c>
      <c r="O27" s="6" t="s">
        <v>1195</v>
      </c>
      <c r="P27" s="6" t="s">
        <v>1234</v>
      </c>
    </row>
    <row r="28" spans="1:16" x14ac:dyDescent="0.25">
      <c r="A28" s="1"/>
      <c r="B28" s="6" t="s">
        <v>325</v>
      </c>
      <c r="C28" s="6" t="s">
        <v>1119</v>
      </c>
      <c r="D28" s="85" t="s">
        <v>61</v>
      </c>
      <c r="E28" s="6" t="s">
        <v>1229</v>
      </c>
      <c r="F28" s="85" t="s">
        <v>1235</v>
      </c>
      <c r="G28" s="85" t="s">
        <v>1236</v>
      </c>
      <c r="H28" s="85" t="s">
        <v>1237</v>
      </c>
      <c r="I28" s="85" t="s">
        <v>1238</v>
      </c>
      <c r="J28" s="85" t="s">
        <v>1207</v>
      </c>
      <c r="K28" s="85" t="s">
        <v>913</v>
      </c>
      <c r="L28" s="85" t="s">
        <v>913</v>
      </c>
      <c r="M28" s="85" t="s">
        <v>913</v>
      </c>
      <c r="N28" s="85" t="s">
        <v>913</v>
      </c>
      <c r="O28" s="6" t="s">
        <v>1195</v>
      </c>
      <c r="P28" s="6" t="s">
        <v>1239</v>
      </c>
    </row>
    <row r="29" spans="1:16" x14ac:dyDescent="0.25">
      <c r="A29" s="1"/>
      <c r="B29" s="6" t="s">
        <v>113</v>
      </c>
      <c r="C29" s="6" t="s">
        <v>1122</v>
      </c>
      <c r="D29" s="85" t="s">
        <v>122</v>
      </c>
      <c r="E29" s="6" t="s">
        <v>1240</v>
      </c>
      <c r="F29" s="85" t="s">
        <v>1193</v>
      </c>
      <c r="G29" s="85" t="s">
        <v>1241</v>
      </c>
      <c r="H29" s="85" t="s">
        <v>913</v>
      </c>
      <c r="I29" s="85" t="s">
        <v>913</v>
      </c>
      <c r="J29" s="85" t="s">
        <v>1222</v>
      </c>
      <c r="K29" s="85" t="s">
        <v>913</v>
      </c>
      <c r="L29" s="85" t="s">
        <v>913</v>
      </c>
      <c r="M29" s="85" t="s">
        <v>913</v>
      </c>
      <c r="N29" s="85" t="s">
        <v>913</v>
      </c>
      <c r="O29" s="6" t="s">
        <v>1195</v>
      </c>
      <c r="P29" s="6"/>
    </row>
    <row r="30" spans="1:16" x14ac:dyDescent="0.25">
      <c r="A30" s="1"/>
      <c r="B30" s="6" t="s">
        <v>113</v>
      </c>
      <c r="C30" s="6" t="s">
        <v>1122</v>
      </c>
      <c r="D30" s="85" t="s">
        <v>1123</v>
      </c>
      <c r="E30" s="6" t="s">
        <v>1242</v>
      </c>
      <c r="F30" s="85" t="s">
        <v>1193</v>
      </c>
      <c r="G30" s="85" t="s">
        <v>1243</v>
      </c>
      <c r="H30" s="85" t="s">
        <v>913</v>
      </c>
      <c r="I30" s="85" t="s">
        <v>913</v>
      </c>
      <c r="J30" s="85" t="s">
        <v>1222</v>
      </c>
      <c r="K30" s="85" t="s">
        <v>913</v>
      </c>
      <c r="L30" s="85" t="s">
        <v>913</v>
      </c>
      <c r="M30" s="85" t="s">
        <v>913</v>
      </c>
      <c r="N30" s="85" t="s">
        <v>913</v>
      </c>
      <c r="O30" s="6" t="s">
        <v>1195</v>
      </c>
      <c r="P30" s="6"/>
    </row>
    <row r="31" spans="1:16" x14ac:dyDescent="0.25">
      <c r="A31" s="1"/>
      <c r="B31" s="6" t="s">
        <v>113</v>
      </c>
      <c r="C31" s="6" t="s">
        <v>1122</v>
      </c>
      <c r="D31" s="85" t="s">
        <v>1244</v>
      </c>
      <c r="E31" s="6" t="s">
        <v>1245</v>
      </c>
      <c r="F31" s="85" t="s">
        <v>1193</v>
      </c>
      <c r="G31" s="85" t="s">
        <v>1243</v>
      </c>
      <c r="H31" s="85" t="s">
        <v>913</v>
      </c>
      <c r="I31" s="85" t="s">
        <v>913</v>
      </c>
      <c r="J31" s="85" t="s">
        <v>1222</v>
      </c>
      <c r="K31" s="85" t="s">
        <v>913</v>
      </c>
      <c r="L31" s="85" t="s">
        <v>913</v>
      </c>
      <c r="M31" s="85" t="s">
        <v>913</v>
      </c>
      <c r="N31" s="85" t="s">
        <v>913</v>
      </c>
      <c r="O31" s="6" t="s">
        <v>1195</v>
      </c>
      <c r="P31" s="6"/>
    </row>
    <row r="32" spans="1:16" x14ac:dyDescent="0.25">
      <c r="A32" s="1"/>
      <c r="B32" s="6" t="s">
        <v>113</v>
      </c>
      <c r="C32" s="6" t="s">
        <v>1122</v>
      </c>
      <c r="D32" s="85" t="s">
        <v>1123</v>
      </c>
      <c r="E32" s="6" t="s">
        <v>1242</v>
      </c>
      <c r="F32" s="85" t="s">
        <v>1246</v>
      </c>
      <c r="G32" s="85" t="s">
        <v>1247</v>
      </c>
      <c r="H32" s="85" t="s">
        <v>1248</v>
      </c>
      <c r="I32" s="85" t="s">
        <v>913</v>
      </c>
      <c r="J32" s="85" t="s">
        <v>1207</v>
      </c>
      <c r="K32" s="85" t="s">
        <v>913</v>
      </c>
      <c r="L32" s="85" t="s">
        <v>913</v>
      </c>
      <c r="M32" s="85" t="s">
        <v>913</v>
      </c>
      <c r="N32" s="85" t="s">
        <v>913</v>
      </c>
      <c r="O32" s="6" t="s">
        <v>1195</v>
      </c>
      <c r="P32" s="6"/>
    </row>
    <row r="33" spans="1:16" x14ac:dyDescent="0.25">
      <c r="A33" s="1"/>
      <c r="B33" s="6" t="s">
        <v>113</v>
      </c>
      <c r="C33" s="6" t="s">
        <v>1122</v>
      </c>
      <c r="D33" s="85" t="s">
        <v>122</v>
      </c>
      <c r="E33" s="6" t="s">
        <v>1240</v>
      </c>
      <c r="F33" s="85" t="s">
        <v>1249</v>
      </c>
      <c r="G33" s="85" t="s">
        <v>1247</v>
      </c>
      <c r="H33" s="85" t="s">
        <v>1250</v>
      </c>
      <c r="I33" s="85" t="s">
        <v>913</v>
      </c>
      <c r="J33" s="85" t="s">
        <v>1207</v>
      </c>
      <c r="K33" s="85" t="s">
        <v>913</v>
      </c>
      <c r="L33" s="85" t="s">
        <v>913</v>
      </c>
      <c r="M33" s="85" t="s">
        <v>913</v>
      </c>
      <c r="N33" s="85" t="s">
        <v>913</v>
      </c>
      <c r="O33" s="6" t="s">
        <v>1195</v>
      </c>
      <c r="P33" s="6"/>
    </row>
    <row r="34" spans="1:16" x14ac:dyDescent="0.25">
      <c r="A34" s="1"/>
      <c r="B34" s="6" t="s">
        <v>113</v>
      </c>
      <c r="C34" s="6" t="s">
        <v>1122</v>
      </c>
      <c r="D34" s="85" t="s">
        <v>122</v>
      </c>
      <c r="E34" s="6" t="s">
        <v>1240</v>
      </c>
      <c r="F34" s="85" t="s">
        <v>1247</v>
      </c>
      <c r="G34" s="85" t="s">
        <v>24</v>
      </c>
      <c r="H34" s="85" t="s">
        <v>913</v>
      </c>
      <c r="I34" s="85" t="s">
        <v>913</v>
      </c>
      <c r="J34" s="85" t="s">
        <v>1222</v>
      </c>
      <c r="K34" s="85" t="s">
        <v>913</v>
      </c>
      <c r="L34" s="85" t="s">
        <v>913</v>
      </c>
      <c r="M34" s="85" t="s">
        <v>913</v>
      </c>
      <c r="N34" s="85" t="s">
        <v>913</v>
      </c>
      <c r="O34" s="6" t="s">
        <v>1195</v>
      </c>
      <c r="P34" s="6"/>
    </row>
    <row r="35" spans="1:16" x14ac:dyDescent="0.25">
      <c r="A35" s="1"/>
      <c r="B35" s="6" t="s">
        <v>113</v>
      </c>
      <c r="C35" s="6" t="s">
        <v>1122</v>
      </c>
      <c r="D35" s="85" t="s">
        <v>1123</v>
      </c>
      <c r="E35" s="6" t="s">
        <v>1242</v>
      </c>
      <c r="F35" s="85" t="s">
        <v>1247</v>
      </c>
      <c r="G35" s="85" t="s">
        <v>24</v>
      </c>
      <c r="H35" s="85" t="s">
        <v>913</v>
      </c>
      <c r="I35" s="85" t="s">
        <v>913</v>
      </c>
      <c r="J35" s="85" t="s">
        <v>1222</v>
      </c>
      <c r="K35" s="85" t="s">
        <v>913</v>
      </c>
      <c r="L35" s="85" t="s">
        <v>913</v>
      </c>
      <c r="M35" s="85" t="s">
        <v>913</v>
      </c>
      <c r="N35" s="85" t="s">
        <v>913</v>
      </c>
      <c r="O35" s="6" t="s">
        <v>1195</v>
      </c>
      <c r="P35" s="6"/>
    </row>
    <row r="36" spans="1:16" x14ac:dyDescent="0.25">
      <c r="A36" s="1"/>
      <c r="B36" s="6" t="s">
        <v>113</v>
      </c>
      <c r="C36" s="6" t="s">
        <v>128</v>
      </c>
      <c r="D36" s="85" t="s">
        <v>1098</v>
      </c>
      <c r="E36" s="6" t="s">
        <v>1251</v>
      </c>
      <c r="F36" s="85" t="s">
        <v>1193</v>
      </c>
      <c r="G36" s="85" t="s">
        <v>24</v>
      </c>
      <c r="H36" s="85" t="s">
        <v>913</v>
      </c>
      <c r="I36" s="85" t="s">
        <v>913</v>
      </c>
      <c r="J36" s="85" t="s">
        <v>1207</v>
      </c>
      <c r="K36" s="85" t="s">
        <v>913</v>
      </c>
      <c r="L36" s="85" t="s">
        <v>913</v>
      </c>
      <c r="M36" s="85" t="s">
        <v>913</v>
      </c>
      <c r="N36" s="85" t="s">
        <v>913</v>
      </c>
      <c r="O36" s="6" t="s">
        <v>1195</v>
      </c>
      <c r="P36" s="6"/>
    </row>
    <row r="37" spans="1:16" x14ac:dyDescent="0.25">
      <c r="A37" s="1"/>
      <c r="B37" s="6" t="s">
        <v>378</v>
      </c>
      <c r="C37" s="6" t="s">
        <v>1027</v>
      </c>
      <c r="D37" s="85" t="s">
        <v>61</v>
      </c>
      <c r="E37" s="6" t="s">
        <v>1252</v>
      </c>
      <c r="F37" s="85" t="s">
        <v>1193</v>
      </c>
      <c r="G37" s="85" t="s">
        <v>24</v>
      </c>
      <c r="H37" s="85" t="s">
        <v>913</v>
      </c>
      <c r="I37" s="85" t="s">
        <v>913</v>
      </c>
      <c r="J37" s="85" t="s">
        <v>1194</v>
      </c>
      <c r="K37" s="85" t="s">
        <v>913</v>
      </c>
      <c r="L37" s="85" t="s">
        <v>913</v>
      </c>
      <c r="M37" s="85" t="s">
        <v>913</v>
      </c>
      <c r="N37" s="85" t="s">
        <v>913</v>
      </c>
      <c r="O37" s="6" t="s">
        <v>1195</v>
      </c>
      <c r="P37" s="6"/>
    </row>
    <row r="38" spans="1:16" x14ac:dyDescent="0.25">
      <c r="A38" s="1"/>
      <c r="B38" s="6" t="s">
        <v>378</v>
      </c>
      <c r="C38" s="6" t="s">
        <v>1128</v>
      </c>
      <c r="D38" s="85" t="s">
        <v>61</v>
      </c>
      <c r="E38" s="6" t="s">
        <v>1253</v>
      </c>
      <c r="F38" s="85" t="s">
        <v>1193</v>
      </c>
      <c r="G38" s="85" t="s">
        <v>24</v>
      </c>
      <c r="H38" s="85" t="s">
        <v>913</v>
      </c>
      <c r="I38" s="85" t="s">
        <v>913</v>
      </c>
      <c r="J38" s="85" t="s">
        <v>1194</v>
      </c>
      <c r="K38" s="85" t="s">
        <v>913</v>
      </c>
      <c r="L38" s="85" t="s">
        <v>913</v>
      </c>
      <c r="M38" s="85" t="s">
        <v>913</v>
      </c>
      <c r="N38" s="85" t="s">
        <v>913</v>
      </c>
      <c r="O38" s="6" t="s">
        <v>1195</v>
      </c>
      <c r="P38" s="6"/>
    </row>
    <row r="39" spans="1:16" x14ac:dyDescent="0.25">
      <c r="A39" s="1"/>
      <c r="B39" s="6" t="s">
        <v>378</v>
      </c>
      <c r="C39" s="6" t="s">
        <v>1129</v>
      </c>
      <c r="D39" s="85" t="s">
        <v>17</v>
      </c>
      <c r="E39" s="6" t="s">
        <v>1254</v>
      </c>
      <c r="F39" s="85" t="s">
        <v>1193</v>
      </c>
      <c r="G39" s="85" t="s">
        <v>24</v>
      </c>
      <c r="H39" s="85" t="s">
        <v>913</v>
      </c>
      <c r="I39" s="85" t="s">
        <v>913</v>
      </c>
      <c r="J39" s="85" t="s">
        <v>1194</v>
      </c>
      <c r="K39" s="85" t="s">
        <v>913</v>
      </c>
      <c r="L39" s="85" t="s">
        <v>913</v>
      </c>
      <c r="M39" s="85" t="s">
        <v>913</v>
      </c>
      <c r="N39" s="85" t="s">
        <v>913</v>
      </c>
      <c r="O39" s="6" t="s">
        <v>1195</v>
      </c>
      <c r="P39" s="6"/>
    </row>
    <row r="40" spans="1:16" x14ac:dyDescent="0.25">
      <c r="A40" s="1"/>
      <c r="B40" s="6" t="s">
        <v>378</v>
      </c>
      <c r="C40" s="6" t="s">
        <v>1130</v>
      </c>
      <c r="D40" s="85" t="s">
        <v>61</v>
      </c>
      <c r="E40" s="6" t="s">
        <v>1255</v>
      </c>
      <c r="F40" s="85" t="s">
        <v>1193</v>
      </c>
      <c r="G40" s="85" t="s">
        <v>24</v>
      </c>
      <c r="H40" s="85" t="s">
        <v>913</v>
      </c>
      <c r="I40" s="85" t="s">
        <v>913</v>
      </c>
      <c r="J40" s="85" t="s">
        <v>1194</v>
      </c>
      <c r="K40" s="85" t="s">
        <v>913</v>
      </c>
      <c r="L40" s="85" t="s">
        <v>913</v>
      </c>
      <c r="M40" s="85" t="s">
        <v>913</v>
      </c>
      <c r="N40" s="85" t="s">
        <v>913</v>
      </c>
      <c r="O40" s="6" t="s">
        <v>1195</v>
      </c>
      <c r="P40" s="6"/>
    </row>
    <row r="41" spans="1:16" x14ac:dyDescent="0.25">
      <c r="A41" s="1"/>
      <c r="B41" s="6" t="s">
        <v>133</v>
      </c>
      <c r="C41" s="6" t="s">
        <v>134</v>
      </c>
      <c r="D41" s="85" t="s">
        <v>1103</v>
      </c>
      <c r="E41" s="6" t="s">
        <v>1256</v>
      </c>
      <c r="F41" s="85" t="s">
        <v>1193</v>
      </c>
      <c r="G41" s="85" t="s">
        <v>24</v>
      </c>
      <c r="H41" s="85" t="s">
        <v>913</v>
      </c>
      <c r="I41" s="85" t="s">
        <v>913</v>
      </c>
      <c r="J41" s="85" t="s">
        <v>1207</v>
      </c>
      <c r="K41" s="85" t="s">
        <v>913</v>
      </c>
      <c r="L41" s="85" t="s">
        <v>913</v>
      </c>
      <c r="M41" s="85" t="s">
        <v>913</v>
      </c>
      <c r="N41" s="85" t="s">
        <v>913</v>
      </c>
      <c r="O41" s="6" t="s">
        <v>1195</v>
      </c>
      <c r="P41" s="6"/>
    </row>
    <row r="42" spans="1:16" x14ac:dyDescent="0.25">
      <c r="A42" s="1"/>
      <c r="B42" s="6" t="s">
        <v>133</v>
      </c>
      <c r="C42" s="6" t="s">
        <v>134</v>
      </c>
      <c r="D42" s="85" t="s">
        <v>1104</v>
      </c>
      <c r="E42" s="6" t="s">
        <v>1257</v>
      </c>
      <c r="F42" s="85" t="s">
        <v>1193</v>
      </c>
      <c r="G42" s="85" t="s">
        <v>1258</v>
      </c>
      <c r="H42" s="85" t="s">
        <v>913</v>
      </c>
      <c r="I42" s="85" t="s">
        <v>1259</v>
      </c>
      <c r="J42" s="85" t="s">
        <v>1222</v>
      </c>
      <c r="K42" s="85" t="s">
        <v>913</v>
      </c>
      <c r="L42" s="85" t="s">
        <v>913</v>
      </c>
      <c r="M42" s="85" t="s">
        <v>913</v>
      </c>
      <c r="N42" s="85" t="s">
        <v>913</v>
      </c>
      <c r="O42" s="6" t="s">
        <v>1195</v>
      </c>
      <c r="P42" s="6"/>
    </row>
    <row r="43" spans="1:16" x14ac:dyDescent="0.25">
      <c r="A43" s="1"/>
      <c r="B43" s="6" t="s">
        <v>133</v>
      </c>
      <c r="C43" s="6" t="s">
        <v>134</v>
      </c>
      <c r="D43" s="85" t="s">
        <v>1098</v>
      </c>
      <c r="E43" s="6" t="s">
        <v>1260</v>
      </c>
      <c r="F43" s="85" t="s">
        <v>1193</v>
      </c>
      <c r="G43" s="85" t="s">
        <v>1261</v>
      </c>
      <c r="H43" s="85" t="s">
        <v>913</v>
      </c>
      <c r="I43" s="85" t="s">
        <v>1262</v>
      </c>
      <c r="J43" s="85" t="s">
        <v>1207</v>
      </c>
      <c r="K43" s="85" t="s">
        <v>913</v>
      </c>
      <c r="L43" s="85" t="s">
        <v>913</v>
      </c>
      <c r="M43" s="85" t="s">
        <v>913</v>
      </c>
      <c r="N43" s="85" t="s">
        <v>913</v>
      </c>
      <c r="O43" s="6" t="s">
        <v>1195</v>
      </c>
      <c r="P43" s="6"/>
    </row>
    <row r="44" spans="1:16" x14ac:dyDescent="0.25">
      <c r="A44" s="1"/>
      <c r="B44" s="6" t="s">
        <v>133</v>
      </c>
      <c r="C44" s="6" t="s">
        <v>134</v>
      </c>
      <c r="D44" s="85" t="s">
        <v>79</v>
      </c>
      <c r="E44" s="6" t="s">
        <v>1263</v>
      </c>
      <c r="F44" s="85" t="s">
        <v>1264</v>
      </c>
      <c r="G44" s="85" t="s">
        <v>1265</v>
      </c>
      <c r="H44" s="85" t="s">
        <v>1266</v>
      </c>
      <c r="I44" s="85" t="s">
        <v>913</v>
      </c>
      <c r="J44" s="85" t="s">
        <v>1222</v>
      </c>
      <c r="K44" s="85" t="s">
        <v>913</v>
      </c>
      <c r="L44" s="85" t="s">
        <v>913</v>
      </c>
      <c r="M44" s="85" t="s">
        <v>913</v>
      </c>
      <c r="N44" s="85" t="s">
        <v>913</v>
      </c>
      <c r="O44" s="6" t="s">
        <v>1195</v>
      </c>
      <c r="P44" s="6"/>
    </row>
    <row r="45" spans="1:16" x14ac:dyDescent="0.25">
      <c r="A45" s="1"/>
      <c r="B45" s="6" t="s">
        <v>133</v>
      </c>
      <c r="C45" s="6" t="s">
        <v>134</v>
      </c>
      <c r="D45" s="85" t="s">
        <v>79</v>
      </c>
      <c r="E45" s="6" t="s">
        <v>1263</v>
      </c>
      <c r="F45" s="85" t="s">
        <v>1265</v>
      </c>
      <c r="G45" s="85" t="s">
        <v>1267</v>
      </c>
      <c r="H45" s="85" t="s">
        <v>913</v>
      </c>
      <c r="I45" s="85" t="s">
        <v>913</v>
      </c>
      <c r="J45" s="85" t="s">
        <v>1207</v>
      </c>
      <c r="K45" s="85" t="s">
        <v>913</v>
      </c>
      <c r="L45" s="85" t="s">
        <v>913</v>
      </c>
      <c r="M45" s="85" t="s">
        <v>913</v>
      </c>
      <c r="N45" s="85" t="s">
        <v>913</v>
      </c>
      <c r="O45" s="6" t="s">
        <v>1195</v>
      </c>
      <c r="P45" s="6"/>
    </row>
    <row r="46" spans="1:16" x14ac:dyDescent="0.25">
      <c r="A46" s="1"/>
      <c r="B46" s="6" t="s">
        <v>133</v>
      </c>
      <c r="C46" s="6" t="s">
        <v>134</v>
      </c>
      <c r="D46" s="85" t="s">
        <v>1104</v>
      </c>
      <c r="E46" s="6" t="s">
        <v>1257</v>
      </c>
      <c r="F46" s="85" t="s">
        <v>1268</v>
      </c>
      <c r="G46" s="85" t="s">
        <v>1269</v>
      </c>
      <c r="H46" s="85" t="s">
        <v>1270</v>
      </c>
      <c r="I46" s="85" t="s">
        <v>913</v>
      </c>
      <c r="J46" s="85" t="s">
        <v>1207</v>
      </c>
      <c r="K46" s="85" t="s">
        <v>913</v>
      </c>
      <c r="L46" s="85" t="s">
        <v>913</v>
      </c>
      <c r="M46" s="85" t="s">
        <v>913</v>
      </c>
      <c r="N46" s="85" t="s">
        <v>913</v>
      </c>
      <c r="O46" s="6" t="s">
        <v>1195</v>
      </c>
      <c r="P46" s="6"/>
    </row>
    <row r="47" spans="1:16" x14ac:dyDescent="0.25">
      <c r="A47" s="1"/>
      <c r="B47" s="6" t="s">
        <v>133</v>
      </c>
      <c r="C47" s="6" t="s">
        <v>134</v>
      </c>
      <c r="D47" s="85" t="s">
        <v>79</v>
      </c>
      <c r="E47" s="6" t="s">
        <v>1263</v>
      </c>
      <c r="F47" s="85" t="s">
        <v>1267</v>
      </c>
      <c r="G47" s="85" t="s">
        <v>1271</v>
      </c>
      <c r="H47" s="85" t="s">
        <v>913</v>
      </c>
      <c r="I47" s="85" t="s">
        <v>913</v>
      </c>
      <c r="J47" s="85" t="s">
        <v>1222</v>
      </c>
      <c r="K47" s="85" t="s">
        <v>913</v>
      </c>
      <c r="L47" s="85" t="s">
        <v>913</v>
      </c>
      <c r="M47" s="85" t="s">
        <v>913</v>
      </c>
      <c r="N47" s="85" t="s">
        <v>913</v>
      </c>
      <c r="O47" s="6" t="s">
        <v>1195</v>
      </c>
      <c r="P47" s="6"/>
    </row>
    <row r="48" spans="1:16" x14ac:dyDescent="0.25">
      <c r="A48" s="1"/>
      <c r="B48" s="6" t="s">
        <v>133</v>
      </c>
      <c r="C48" s="6" t="s">
        <v>134</v>
      </c>
      <c r="D48" s="85" t="s">
        <v>1104</v>
      </c>
      <c r="E48" s="6" t="s">
        <v>1257</v>
      </c>
      <c r="F48" s="85" t="s">
        <v>1269</v>
      </c>
      <c r="G48" s="85" t="s">
        <v>1272</v>
      </c>
      <c r="H48" s="85" t="s">
        <v>913</v>
      </c>
      <c r="I48" s="85" t="s">
        <v>913</v>
      </c>
      <c r="J48" s="85" t="s">
        <v>1222</v>
      </c>
      <c r="K48" s="85" t="s">
        <v>913</v>
      </c>
      <c r="L48" s="85" t="s">
        <v>913</v>
      </c>
      <c r="M48" s="85" t="s">
        <v>913</v>
      </c>
      <c r="N48" s="85" t="s">
        <v>913</v>
      </c>
      <c r="O48" s="6" t="s">
        <v>1195</v>
      </c>
      <c r="P48" s="6"/>
    </row>
    <row r="49" spans="1:16" x14ac:dyDescent="0.25">
      <c r="A49" s="1"/>
      <c r="B49" s="6" t="s">
        <v>133</v>
      </c>
      <c r="C49" s="6" t="s">
        <v>134</v>
      </c>
      <c r="D49" s="85" t="s">
        <v>1104</v>
      </c>
      <c r="E49" s="6" t="s">
        <v>1257</v>
      </c>
      <c r="F49" s="85" t="s">
        <v>1272</v>
      </c>
      <c r="G49" s="85" t="s">
        <v>24</v>
      </c>
      <c r="H49" s="85" t="s">
        <v>913</v>
      </c>
      <c r="I49" s="85" t="s">
        <v>913</v>
      </c>
      <c r="J49" s="85" t="s">
        <v>1207</v>
      </c>
      <c r="K49" s="85" t="s">
        <v>913</v>
      </c>
      <c r="L49" s="85" t="s">
        <v>913</v>
      </c>
      <c r="M49" s="85" t="s">
        <v>913</v>
      </c>
      <c r="N49" s="85" t="s">
        <v>913</v>
      </c>
      <c r="O49" s="6" t="s">
        <v>1195</v>
      </c>
      <c r="P49" s="6"/>
    </row>
    <row r="50" spans="1:16" x14ac:dyDescent="0.25">
      <c r="A50" s="1"/>
      <c r="B50" s="6" t="s">
        <v>133</v>
      </c>
      <c r="C50" s="6" t="s">
        <v>134</v>
      </c>
      <c r="D50" s="85" t="s">
        <v>79</v>
      </c>
      <c r="E50" s="6" t="s">
        <v>1263</v>
      </c>
      <c r="F50" s="85" t="s">
        <v>1271</v>
      </c>
      <c r="G50" s="85" t="s">
        <v>24</v>
      </c>
      <c r="H50" s="85" t="s">
        <v>913</v>
      </c>
      <c r="I50" s="85" t="s">
        <v>913</v>
      </c>
      <c r="J50" s="85" t="s">
        <v>1207</v>
      </c>
      <c r="K50" s="85" t="s">
        <v>913</v>
      </c>
      <c r="L50" s="85" t="s">
        <v>913</v>
      </c>
      <c r="M50" s="85" t="s">
        <v>913</v>
      </c>
      <c r="N50" s="85" t="s">
        <v>913</v>
      </c>
      <c r="O50" s="6" t="s">
        <v>1195</v>
      </c>
      <c r="P50" s="6"/>
    </row>
    <row r="51" spans="1:16" x14ac:dyDescent="0.25">
      <c r="A51" s="1"/>
      <c r="B51" s="6" t="s">
        <v>133</v>
      </c>
      <c r="C51" s="6" t="s">
        <v>134</v>
      </c>
      <c r="D51" s="85" t="s">
        <v>1098</v>
      </c>
      <c r="E51" s="6" t="s">
        <v>1260</v>
      </c>
      <c r="F51" s="85" t="s">
        <v>1273</v>
      </c>
      <c r="G51" s="85" t="s">
        <v>24</v>
      </c>
      <c r="H51" s="85" t="s">
        <v>1274</v>
      </c>
      <c r="I51" s="85" t="s">
        <v>913</v>
      </c>
      <c r="J51" s="85" t="s">
        <v>1207</v>
      </c>
      <c r="K51" s="85" t="s">
        <v>913</v>
      </c>
      <c r="L51" s="85" t="s">
        <v>913</v>
      </c>
      <c r="M51" s="85" t="s">
        <v>913</v>
      </c>
      <c r="N51" s="85" t="s">
        <v>913</v>
      </c>
      <c r="O51" s="6" t="s">
        <v>1195</v>
      </c>
      <c r="P51" s="6"/>
    </row>
    <row r="52" spans="1:16" x14ac:dyDescent="0.25">
      <c r="A52" s="1"/>
      <c r="B52" s="6" t="s">
        <v>466</v>
      </c>
      <c r="C52" s="6" t="s">
        <v>1134</v>
      </c>
      <c r="D52" s="85" t="s">
        <v>1135</v>
      </c>
      <c r="E52" s="6" t="s">
        <v>1275</v>
      </c>
      <c r="F52" s="85" t="s">
        <v>1193</v>
      </c>
      <c r="G52" s="85" t="s">
        <v>24</v>
      </c>
      <c r="H52" s="85" t="s">
        <v>913</v>
      </c>
      <c r="I52" s="85" t="s">
        <v>913</v>
      </c>
      <c r="J52" s="85" t="s">
        <v>1207</v>
      </c>
      <c r="K52" s="85" t="s">
        <v>913</v>
      </c>
      <c r="L52" s="85" t="s">
        <v>913</v>
      </c>
      <c r="M52" s="85" t="s">
        <v>913</v>
      </c>
      <c r="N52" s="85" t="s">
        <v>913</v>
      </c>
      <c r="O52" s="6" t="s">
        <v>1195</v>
      </c>
      <c r="P52" s="6"/>
    </row>
    <row r="53" spans="1:16" x14ac:dyDescent="0.25">
      <c r="A53" s="1"/>
      <c r="B53" s="6" t="s">
        <v>145</v>
      </c>
      <c r="C53" s="6" t="s">
        <v>1140</v>
      </c>
      <c r="D53" s="85" t="s">
        <v>1104</v>
      </c>
      <c r="E53" s="6" t="s">
        <v>1276</v>
      </c>
      <c r="F53" s="85" t="s">
        <v>1277</v>
      </c>
      <c r="G53" s="85" t="s">
        <v>24</v>
      </c>
      <c r="H53" s="85" t="s">
        <v>1278</v>
      </c>
      <c r="I53" s="85" t="s">
        <v>913</v>
      </c>
      <c r="J53" s="85" t="s">
        <v>1207</v>
      </c>
      <c r="K53" s="85" t="s">
        <v>913</v>
      </c>
      <c r="L53" s="85" t="s">
        <v>913</v>
      </c>
      <c r="M53" s="85" t="s">
        <v>913</v>
      </c>
      <c r="N53" s="85" t="s">
        <v>913</v>
      </c>
      <c r="O53" s="6" t="s">
        <v>1195</v>
      </c>
      <c r="P53" s="6" t="s">
        <v>1279</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1280</v>
      </c>
      <c r="C5" s="1"/>
      <c r="D5" s="1"/>
      <c r="E5" s="1"/>
      <c r="F5" s="1"/>
      <c r="G5" s="1"/>
      <c r="H5" s="1"/>
      <c r="I5" s="1"/>
      <c r="J5" s="1"/>
      <c r="K5" s="1"/>
      <c r="L5" s="1"/>
      <c r="M5" s="1"/>
      <c r="N5" s="1"/>
    </row>
    <row r="6" spans="1:14" ht="20.100000000000001" customHeight="1" x14ac:dyDescent="0.25">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5.5" x14ac:dyDescent="0.25">
      <c r="A7" s="1"/>
      <c r="B7" s="5" t="s">
        <v>162</v>
      </c>
      <c r="C7" s="5" t="s">
        <v>163</v>
      </c>
      <c r="D7" s="5" t="s">
        <v>164</v>
      </c>
      <c r="E7" s="4" t="s">
        <v>165</v>
      </c>
      <c r="F7" s="4" t="s">
        <v>166</v>
      </c>
      <c r="G7" s="6" t="s">
        <v>1281</v>
      </c>
      <c r="H7" s="8">
        <v>10.199999999999999</v>
      </c>
      <c r="I7" s="5" t="s">
        <v>168</v>
      </c>
      <c r="J7" s="5" t="s">
        <v>169</v>
      </c>
      <c r="K7" s="5" t="s">
        <v>170</v>
      </c>
      <c r="L7" s="5" t="s">
        <v>171</v>
      </c>
      <c r="M7" s="8">
        <v>18968</v>
      </c>
      <c r="N7" s="5" t="s">
        <v>172</v>
      </c>
    </row>
    <row r="8" spans="1:14" x14ac:dyDescent="0.25">
      <c r="A8" s="1"/>
      <c r="B8" s="5" t="s">
        <v>205</v>
      </c>
      <c r="C8" s="5" t="s">
        <v>686</v>
      </c>
      <c r="D8" s="5" t="s">
        <v>61</v>
      </c>
      <c r="E8" s="4" t="s">
        <v>165</v>
      </c>
      <c r="F8" s="4" t="s">
        <v>195</v>
      </c>
      <c r="G8" s="6" t="s">
        <v>1282</v>
      </c>
      <c r="H8" s="8">
        <v>11.9</v>
      </c>
      <c r="I8" s="5" t="s">
        <v>179</v>
      </c>
      <c r="J8" s="5" t="s">
        <v>169</v>
      </c>
      <c r="K8" s="5" t="s">
        <v>170</v>
      </c>
      <c r="L8" s="5" t="s">
        <v>181</v>
      </c>
      <c r="M8" s="8">
        <v>20510</v>
      </c>
      <c r="N8" s="5" t="s">
        <v>172</v>
      </c>
    </row>
    <row r="9" spans="1:14" x14ac:dyDescent="0.25">
      <c r="A9" s="1"/>
      <c r="B9" s="5" t="s">
        <v>63</v>
      </c>
      <c r="C9" s="5" t="s">
        <v>224</v>
      </c>
      <c r="D9" s="5" t="s">
        <v>61</v>
      </c>
      <c r="E9" s="4" t="s">
        <v>165</v>
      </c>
      <c r="F9" s="4" t="s">
        <v>195</v>
      </c>
      <c r="G9" s="6" t="s">
        <v>225</v>
      </c>
      <c r="H9" s="8">
        <v>15</v>
      </c>
      <c r="I9" s="5" t="s">
        <v>179</v>
      </c>
      <c r="J9" s="5" t="s">
        <v>169</v>
      </c>
      <c r="K9" s="5" t="s">
        <v>170</v>
      </c>
      <c r="L9" s="5" t="s">
        <v>197</v>
      </c>
      <c r="M9" s="8">
        <v>1198</v>
      </c>
      <c r="N9" s="5" t="s">
        <v>172</v>
      </c>
    </row>
    <row r="10" spans="1:14" x14ac:dyDescent="0.25">
      <c r="A10" s="1"/>
      <c r="B10" s="5" t="s">
        <v>63</v>
      </c>
      <c r="C10" s="5" t="s">
        <v>229</v>
      </c>
      <c r="D10" s="5" t="s">
        <v>230</v>
      </c>
      <c r="E10" s="4" t="s">
        <v>231</v>
      </c>
      <c r="F10" s="4" t="s">
        <v>232</v>
      </c>
      <c r="G10" s="6" t="s">
        <v>233</v>
      </c>
      <c r="H10" s="8">
        <v>8.4</v>
      </c>
      <c r="I10" s="5" t="s">
        <v>179</v>
      </c>
      <c r="J10" s="5" t="s">
        <v>169</v>
      </c>
      <c r="K10" s="5" t="s">
        <v>170</v>
      </c>
      <c r="L10" s="5" t="s">
        <v>171</v>
      </c>
      <c r="M10" s="8">
        <v>177</v>
      </c>
      <c r="N10" s="5" t="s">
        <v>172</v>
      </c>
    </row>
    <row r="11" spans="1:14" x14ac:dyDescent="0.25">
      <c r="A11" s="1"/>
      <c r="B11" s="5" t="s">
        <v>63</v>
      </c>
      <c r="C11" s="5" t="s">
        <v>229</v>
      </c>
      <c r="D11" s="5" t="s">
        <v>234</v>
      </c>
      <c r="E11" s="4" t="s">
        <v>231</v>
      </c>
      <c r="F11" s="4" t="s">
        <v>235</v>
      </c>
      <c r="G11" s="6" t="s">
        <v>233</v>
      </c>
      <c r="H11" s="8">
        <v>8.4</v>
      </c>
      <c r="I11" s="5" t="s">
        <v>179</v>
      </c>
      <c r="J11" s="5" t="s">
        <v>169</v>
      </c>
      <c r="K11" s="5" t="s">
        <v>170</v>
      </c>
      <c r="L11" s="5" t="s">
        <v>171</v>
      </c>
      <c r="M11" s="8">
        <v>178</v>
      </c>
      <c r="N11" s="5" t="s">
        <v>172</v>
      </c>
    </row>
    <row r="12" spans="1:14" x14ac:dyDescent="0.25">
      <c r="A12" s="1"/>
      <c r="B12" s="5" t="s">
        <v>63</v>
      </c>
      <c r="C12" s="5" t="s">
        <v>229</v>
      </c>
      <c r="D12" s="5" t="s">
        <v>236</v>
      </c>
      <c r="E12" s="4" t="s">
        <v>231</v>
      </c>
      <c r="F12" s="4" t="s">
        <v>237</v>
      </c>
      <c r="G12" s="6" t="s">
        <v>233</v>
      </c>
      <c r="H12" s="8">
        <v>8.4</v>
      </c>
      <c r="I12" s="5" t="s">
        <v>179</v>
      </c>
      <c r="J12" s="5" t="s">
        <v>169</v>
      </c>
      <c r="K12" s="5" t="s">
        <v>170</v>
      </c>
      <c r="L12" s="5" t="s">
        <v>171</v>
      </c>
      <c r="M12" s="8">
        <v>179</v>
      </c>
      <c r="N12" s="5" t="s">
        <v>172</v>
      </c>
    </row>
    <row r="13" spans="1:14" ht="25.5" x14ac:dyDescent="0.25">
      <c r="A13" s="1"/>
      <c r="B13" s="5" t="s">
        <v>14</v>
      </c>
      <c r="C13" s="5" t="s">
        <v>15</v>
      </c>
      <c r="D13" s="5" t="s">
        <v>164</v>
      </c>
      <c r="E13" s="4" t="s">
        <v>241</v>
      </c>
      <c r="F13" s="4" t="s">
        <v>242</v>
      </c>
      <c r="G13" s="6" t="s">
        <v>1283</v>
      </c>
      <c r="H13" s="8">
        <v>11.002000000000001</v>
      </c>
      <c r="I13" s="5" t="s">
        <v>168</v>
      </c>
      <c r="J13" s="5" t="s">
        <v>169</v>
      </c>
      <c r="K13" s="5" t="s">
        <v>170</v>
      </c>
      <c r="L13" s="5" t="s">
        <v>171</v>
      </c>
      <c r="M13" s="8">
        <v>125</v>
      </c>
      <c r="N13" s="5" t="s">
        <v>172</v>
      </c>
    </row>
    <row r="14" spans="1:14" ht="25.5" x14ac:dyDescent="0.25">
      <c r="A14" s="1"/>
      <c r="B14" s="5" t="s">
        <v>14</v>
      </c>
      <c r="C14" s="5" t="s">
        <v>15</v>
      </c>
      <c r="D14" s="5" t="s">
        <v>17</v>
      </c>
      <c r="E14" s="4" t="s">
        <v>244</v>
      </c>
      <c r="F14" s="4" t="s">
        <v>245</v>
      </c>
      <c r="G14" s="6" t="s">
        <v>1284</v>
      </c>
      <c r="H14" s="8">
        <v>11.9</v>
      </c>
      <c r="I14" s="5" t="s">
        <v>168</v>
      </c>
      <c r="J14" s="5" t="s">
        <v>169</v>
      </c>
      <c r="K14" s="5" t="s">
        <v>170</v>
      </c>
      <c r="L14" s="5" t="s">
        <v>197</v>
      </c>
      <c r="M14" s="8">
        <v>124</v>
      </c>
      <c r="N14" s="5" t="s">
        <v>172</v>
      </c>
    </row>
    <row r="15" spans="1:14" ht="25.5" x14ac:dyDescent="0.25">
      <c r="A15" s="1"/>
      <c r="B15" s="5" t="s">
        <v>14</v>
      </c>
      <c r="C15" s="5" t="s">
        <v>15</v>
      </c>
      <c r="D15" s="5" t="s">
        <v>164</v>
      </c>
      <c r="E15" s="4" t="s">
        <v>247</v>
      </c>
      <c r="F15" s="4" t="s">
        <v>250</v>
      </c>
      <c r="G15" s="6" t="s">
        <v>1285</v>
      </c>
      <c r="H15" s="8">
        <v>11.002000000000001</v>
      </c>
      <c r="I15" s="5" t="s">
        <v>168</v>
      </c>
      <c r="J15" s="5" t="s">
        <v>169</v>
      </c>
      <c r="K15" s="5" t="s">
        <v>170</v>
      </c>
      <c r="L15" s="5" t="s">
        <v>171</v>
      </c>
      <c r="M15" s="8">
        <v>125</v>
      </c>
      <c r="N15" s="5" t="s">
        <v>172</v>
      </c>
    </row>
    <row r="16" spans="1:14" x14ac:dyDescent="0.25">
      <c r="A16" s="1"/>
      <c r="B16" s="5" t="s">
        <v>14</v>
      </c>
      <c r="C16" s="5" t="s">
        <v>22</v>
      </c>
      <c r="D16" s="5" t="s">
        <v>17</v>
      </c>
      <c r="E16" s="4" t="s">
        <v>254</v>
      </c>
      <c r="F16" s="4" t="s">
        <v>255</v>
      </c>
      <c r="G16" s="6" t="s">
        <v>256</v>
      </c>
      <c r="H16" s="8">
        <v>11.9</v>
      </c>
      <c r="I16" s="5" t="s">
        <v>168</v>
      </c>
      <c r="J16" s="5" t="s">
        <v>169</v>
      </c>
      <c r="K16" s="5" t="s">
        <v>170</v>
      </c>
      <c r="L16" s="5" t="s">
        <v>197</v>
      </c>
      <c r="M16" s="8">
        <v>189</v>
      </c>
      <c r="N16" s="5" t="s">
        <v>172</v>
      </c>
    </row>
    <row r="17" spans="1:14" x14ac:dyDescent="0.25">
      <c r="A17" s="1"/>
      <c r="B17" s="5" t="s">
        <v>68</v>
      </c>
      <c r="C17" s="5" t="s">
        <v>1286</v>
      </c>
      <c r="D17" s="5" t="s">
        <v>17</v>
      </c>
      <c r="E17" s="4" t="s">
        <v>165</v>
      </c>
      <c r="F17" s="4" t="s">
        <v>195</v>
      </c>
      <c r="G17" s="6" t="s">
        <v>268</v>
      </c>
      <c r="H17" s="8">
        <v>66</v>
      </c>
      <c r="I17" s="5" t="s">
        <v>179</v>
      </c>
      <c r="J17" s="5" t="s">
        <v>169</v>
      </c>
      <c r="K17" s="5" t="s">
        <v>170</v>
      </c>
      <c r="L17" s="5" t="s">
        <v>171</v>
      </c>
      <c r="M17" s="8">
        <v>8</v>
      </c>
      <c r="N17" s="5" t="s">
        <v>172</v>
      </c>
    </row>
    <row r="18" spans="1:14" ht="25.5" x14ac:dyDescent="0.25">
      <c r="A18" s="1"/>
      <c r="B18" s="5" t="s">
        <v>68</v>
      </c>
      <c r="C18" s="5" t="s">
        <v>269</v>
      </c>
      <c r="D18" s="5" t="s">
        <v>270</v>
      </c>
      <c r="E18" s="4" t="s">
        <v>165</v>
      </c>
      <c r="F18" s="4" t="s">
        <v>271</v>
      </c>
      <c r="G18" s="6" t="s">
        <v>272</v>
      </c>
      <c r="H18" s="8">
        <v>8.5</v>
      </c>
      <c r="I18" s="5" t="s">
        <v>179</v>
      </c>
      <c r="J18" s="5" t="s">
        <v>169</v>
      </c>
      <c r="K18" s="5" t="s">
        <v>170</v>
      </c>
      <c r="L18" s="5" t="s">
        <v>171</v>
      </c>
      <c r="M18" s="8">
        <v>1069</v>
      </c>
      <c r="N18" s="5" t="s">
        <v>172</v>
      </c>
    </row>
    <row r="19" spans="1:14" ht="38.25" x14ac:dyDescent="0.25">
      <c r="A19" s="1"/>
      <c r="B19" s="5" t="s">
        <v>273</v>
      </c>
      <c r="C19" s="5" t="s">
        <v>274</v>
      </c>
      <c r="D19" s="5" t="s">
        <v>61</v>
      </c>
      <c r="E19" s="4" t="s">
        <v>165</v>
      </c>
      <c r="F19" s="4" t="s">
        <v>195</v>
      </c>
      <c r="G19" s="6" t="s">
        <v>1287</v>
      </c>
      <c r="H19" s="8">
        <v>17.7</v>
      </c>
      <c r="I19" s="5" t="s">
        <v>179</v>
      </c>
      <c r="J19" s="5" t="s">
        <v>169</v>
      </c>
      <c r="K19" s="5" t="s">
        <v>170</v>
      </c>
      <c r="L19" s="5" t="s">
        <v>171</v>
      </c>
      <c r="M19" s="8">
        <v>22467</v>
      </c>
      <c r="N19" s="5" t="s">
        <v>172</v>
      </c>
    </row>
    <row r="20" spans="1:14" ht="25.5" x14ac:dyDescent="0.25">
      <c r="A20" s="1"/>
      <c r="B20" s="5" t="s">
        <v>81</v>
      </c>
      <c r="C20" s="5" t="s">
        <v>276</v>
      </c>
      <c r="D20" s="5" t="s">
        <v>280</v>
      </c>
      <c r="E20" s="4" t="s">
        <v>165</v>
      </c>
      <c r="F20" s="4" t="s">
        <v>195</v>
      </c>
      <c r="G20" s="6" t="s">
        <v>281</v>
      </c>
      <c r="H20" s="8">
        <v>0</v>
      </c>
      <c r="I20" s="5" t="s">
        <v>179</v>
      </c>
      <c r="J20" s="5" t="s">
        <v>169</v>
      </c>
      <c r="K20" s="5" t="s">
        <v>170</v>
      </c>
      <c r="L20" s="5" t="s">
        <v>181</v>
      </c>
      <c r="M20" s="8">
        <v>15680</v>
      </c>
      <c r="N20" s="5" t="s">
        <v>172</v>
      </c>
    </row>
    <row r="21" spans="1:14" x14ac:dyDescent="0.25">
      <c r="A21" s="1"/>
      <c r="B21" s="5" t="s">
        <v>81</v>
      </c>
      <c r="C21" s="5" t="s">
        <v>276</v>
      </c>
      <c r="D21" s="5" t="s">
        <v>282</v>
      </c>
      <c r="E21" s="4" t="s">
        <v>165</v>
      </c>
      <c r="F21" s="4" t="s">
        <v>195</v>
      </c>
      <c r="G21" s="6" t="s">
        <v>283</v>
      </c>
      <c r="H21" s="8">
        <v>0</v>
      </c>
      <c r="I21" s="5" t="s">
        <v>179</v>
      </c>
      <c r="J21" s="5" t="s">
        <v>169</v>
      </c>
      <c r="K21" s="5" t="s">
        <v>170</v>
      </c>
      <c r="L21" s="5" t="s">
        <v>181</v>
      </c>
      <c r="M21" s="8">
        <v>16325</v>
      </c>
      <c r="N21" s="5" t="s">
        <v>172</v>
      </c>
    </row>
    <row r="22" spans="1:14" x14ac:dyDescent="0.25">
      <c r="A22" s="1"/>
      <c r="B22" s="5" t="s">
        <v>93</v>
      </c>
      <c r="C22" s="5" t="s">
        <v>301</v>
      </c>
      <c r="D22" s="5" t="s">
        <v>302</v>
      </c>
      <c r="E22" s="4" t="s">
        <v>303</v>
      </c>
      <c r="F22" s="4" t="s">
        <v>304</v>
      </c>
      <c r="G22" s="6" t="s">
        <v>305</v>
      </c>
      <c r="H22" s="8">
        <v>0</v>
      </c>
      <c r="I22" s="5" t="s">
        <v>179</v>
      </c>
      <c r="J22" s="5" t="s">
        <v>169</v>
      </c>
      <c r="K22" s="5" t="s">
        <v>170</v>
      </c>
      <c r="L22" s="5" t="s">
        <v>197</v>
      </c>
      <c r="M22" s="8">
        <v>202</v>
      </c>
      <c r="N22" s="5" t="s">
        <v>172</v>
      </c>
    </row>
    <row r="23" spans="1:14" ht="25.5" x14ac:dyDescent="0.25">
      <c r="A23" s="1"/>
      <c r="B23" s="5" t="s">
        <v>105</v>
      </c>
      <c r="C23" s="5" t="s">
        <v>1288</v>
      </c>
      <c r="D23" s="5" t="s">
        <v>17</v>
      </c>
      <c r="E23" s="4" t="s">
        <v>165</v>
      </c>
      <c r="F23" s="4" t="s">
        <v>334</v>
      </c>
      <c r="G23" s="6" t="s">
        <v>1289</v>
      </c>
      <c r="H23" s="8">
        <v>0</v>
      </c>
      <c r="I23" s="5" t="s">
        <v>179</v>
      </c>
      <c r="J23" s="5" t="s">
        <v>169</v>
      </c>
      <c r="K23" s="5" t="s">
        <v>170</v>
      </c>
      <c r="L23" s="5" t="s">
        <v>197</v>
      </c>
      <c r="M23" s="8">
        <v>73</v>
      </c>
      <c r="N23" s="5" t="s">
        <v>172</v>
      </c>
    </row>
    <row r="24" spans="1:14" ht="25.5" x14ac:dyDescent="0.25">
      <c r="A24" s="1"/>
      <c r="B24" s="5" t="s">
        <v>105</v>
      </c>
      <c r="C24" s="5" t="s">
        <v>1288</v>
      </c>
      <c r="D24" s="5" t="s">
        <v>164</v>
      </c>
      <c r="E24" s="4" t="s">
        <v>165</v>
      </c>
      <c r="F24" s="4" t="s">
        <v>336</v>
      </c>
      <c r="G24" s="6" t="s">
        <v>1289</v>
      </c>
      <c r="H24" s="8">
        <v>0</v>
      </c>
      <c r="I24" s="5" t="s">
        <v>179</v>
      </c>
      <c r="J24" s="5" t="s">
        <v>169</v>
      </c>
      <c r="K24" s="5" t="s">
        <v>170</v>
      </c>
      <c r="L24" s="5" t="s">
        <v>197</v>
      </c>
      <c r="M24" s="8">
        <v>74</v>
      </c>
      <c r="N24" s="5" t="s">
        <v>172</v>
      </c>
    </row>
    <row r="25" spans="1:14" x14ac:dyDescent="0.25">
      <c r="A25" s="1"/>
      <c r="B25" s="5" t="s">
        <v>113</v>
      </c>
      <c r="C25" s="5" t="s">
        <v>340</v>
      </c>
      <c r="D25" s="5" t="s">
        <v>341</v>
      </c>
      <c r="E25" s="4" t="s">
        <v>342</v>
      </c>
      <c r="F25" s="4" t="s">
        <v>195</v>
      </c>
      <c r="G25" s="6" t="s">
        <v>1290</v>
      </c>
      <c r="H25" s="8">
        <v>0.7</v>
      </c>
      <c r="I25" s="5" t="s">
        <v>168</v>
      </c>
      <c r="J25" s="5" t="s">
        <v>169</v>
      </c>
      <c r="K25" s="5" t="s">
        <v>170</v>
      </c>
      <c r="L25" s="5" t="s">
        <v>197</v>
      </c>
      <c r="M25" s="8">
        <v>18790</v>
      </c>
      <c r="N25" s="5" t="s">
        <v>172</v>
      </c>
    </row>
    <row r="26" spans="1:14" x14ac:dyDescent="0.25">
      <c r="A26" s="1"/>
      <c r="B26" s="5" t="s">
        <v>113</v>
      </c>
      <c r="C26" s="5" t="s">
        <v>1291</v>
      </c>
      <c r="D26" s="5" t="s">
        <v>61</v>
      </c>
      <c r="E26" s="4" t="s">
        <v>348</v>
      </c>
      <c r="F26" s="4" t="s">
        <v>195</v>
      </c>
      <c r="G26" s="6" t="s">
        <v>1290</v>
      </c>
      <c r="H26" s="8">
        <v>30</v>
      </c>
      <c r="I26" s="5" t="s">
        <v>168</v>
      </c>
      <c r="J26" s="5" t="s">
        <v>169</v>
      </c>
      <c r="K26" s="5" t="s">
        <v>170</v>
      </c>
      <c r="L26" s="5" t="s">
        <v>197</v>
      </c>
      <c r="M26" s="8">
        <v>270</v>
      </c>
      <c r="N26" s="5" t="s">
        <v>172</v>
      </c>
    </row>
    <row r="27" spans="1:14" x14ac:dyDescent="0.25">
      <c r="A27" s="1"/>
      <c r="B27" s="5" t="s">
        <v>113</v>
      </c>
      <c r="C27" s="5" t="s">
        <v>354</v>
      </c>
      <c r="D27" s="5" t="s">
        <v>355</v>
      </c>
      <c r="E27" s="4" t="s">
        <v>356</v>
      </c>
      <c r="F27" s="4" t="s">
        <v>195</v>
      </c>
      <c r="G27" s="6" t="s">
        <v>357</v>
      </c>
      <c r="H27" s="8">
        <v>50</v>
      </c>
      <c r="I27" s="5" t="s">
        <v>168</v>
      </c>
      <c r="J27" s="5" t="s">
        <v>169</v>
      </c>
      <c r="K27" s="5" t="s">
        <v>170</v>
      </c>
      <c r="L27" s="5" t="s">
        <v>171</v>
      </c>
      <c r="M27" s="8">
        <v>35</v>
      </c>
      <c r="N27" s="5" t="s">
        <v>172</v>
      </c>
    </row>
    <row r="28" spans="1:14" x14ac:dyDescent="0.25">
      <c r="A28" s="1"/>
      <c r="B28" s="5" t="s">
        <v>113</v>
      </c>
      <c r="C28" s="5" t="s">
        <v>358</v>
      </c>
      <c r="D28" s="5" t="s">
        <v>79</v>
      </c>
      <c r="E28" s="4" t="s">
        <v>165</v>
      </c>
      <c r="F28" s="4" t="s">
        <v>195</v>
      </c>
      <c r="G28" s="6" t="s">
        <v>360</v>
      </c>
      <c r="H28" s="8">
        <v>150</v>
      </c>
      <c r="I28" s="5" t="s">
        <v>179</v>
      </c>
      <c r="J28" s="5" t="s">
        <v>169</v>
      </c>
      <c r="K28" s="5" t="s">
        <v>170</v>
      </c>
      <c r="L28" s="5" t="s">
        <v>181</v>
      </c>
      <c r="M28" s="8">
        <v>14</v>
      </c>
      <c r="N28" s="5" t="s">
        <v>172</v>
      </c>
    </row>
    <row r="29" spans="1:14" x14ac:dyDescent="0.25">
      <c r="A29" s="1"/>
      <c r="B29" s="5" t="s">
        <v>113</v>
      </c>
      <c r="C29" s="5" t="s">
        <v>358</v>
      </c>
      <c r="D29" s="5" t="s">
        <v>79</v>
      </c>
      <c r="E29" s="4" t="s">
        <v>165</v>
      </c>
      <c r="F29" s="4" t="s">
        <v>195</v>
      </c>
      <c r="G29" s="6" t="s">
        <v>362</v>
      </c>
      <c r="H29" s="8">
        <v>150</v>
      </c>
      <c r="I29" s="5" t="s">
        <v>179</v>
      </c>
      <c r="J29" s="5" t="s">
        <v>169</v>
      </c>
      <c r="K29" s="5" t="s">
        <v>170</v>
      </c>
      <c r="L29" s="5" t="s">
        <v>181</v>
      </c>
      <c r="M29" s="8">
        <v>14</v>
      </c>
      <c r="N29" s="5" t="s">
        <v>172</v>
      </c>
    </row>
    <row r="30" spans="1:14" x14ac:dyDescent="0.25">
      <c r="A30" s="1"/>
      <c r="B30" s="5" t="s">
        <v>113</v>
      </c>
      <c r="C30" s="5" t="s">
        <v>358</v>
      </c>
      <c r="D30" s="5" t="s">
        <v>79</v>
      </c>
      <c r="E30" s="4" t="s">
        <v>165</v>
      </c>
      <c r="F30" s="4" t="s">
        <v>195</v>
      </c>
      <c r="G30" s="6" t="s">
        <v>1292</v>
      </c>
      <c r="H30" s="8">
        <v>150</v>
      </c>
      <c r="I30" s="5" t="s">
        <v>179</v>
      </c>
      <c r="J30" s="5" t="s">
        <v>169</v>
      </c>
      <c r="K30" s="5" t="s">
        <v>170</v>
      </c>
      <c r="L30" s="5" t="s">
        <v>181</v>
      </c>
      <c r="M30" s="8">
        <v>14</v>
      </c>
      <c r="N30" s="5" t="s">
        <v>172</v>
      </c>
    </row>
    <row r="31" spans="1:14" x14ac:dyDescent="0.25">
      <c r="A31" s="1"/>
      <c r="B31" s="5" t="s">
        <v>364</v>
      </c>
      <c r="C31" s="5" t="s">
        <v>365</v>
      </c>
      <c r="D31" s="5" t="s">
        <v>61</v>
      </c>
      <c r="E31" s="4" t="s">
        <v>165</v>
      </c>
      <c r="F31" s="4" t="s">
        <v>195</v>
      </c>
      <c r="G31" s="6" t="s">
        <v>1293</v>
      </c>
      <c r="H31" s="8">
        <v>3.15</v>
      </c>
      <c r="I31" s="5" t="s">
        <v>168</v>
      </c>
      <c r="J31" s="5" t="s">
        <v>169</v>
      </c>
      <c r="K31" s="5" t="s">
        <v>170</v>
      </c>
      <c r="L31" s="5" t="s">
        <v>171</v>
      </c>
      <c r="M31" s="8">
        <v>15160</v>
      </c>
      <c r="N31" s="5" t="s">
        <v>172</v>
      </c>
    </row>
    <row r="32" spans="1:14" x14ac:dyDescent="0.25">
      <c r="A32" s="1"/>
      <c r="B32" s="5" t="s">
        <v>364</v>
      </c>
      <c r="C32" s="5" t="s">
        <v>365</v>
      </c>
      <c r="D32" s="5" t="s">
        <v>61</v>
      </c>
      <c r="E32" s="4" t="s">
        <v>367</v>
      </c>
      <c r="F32" s="4" t="s">
        <v>368</v>
      </c>
      <c r="G32" s="6" t="s">
        <v>369</v>
      </c>
      <c r="H32" s="8">
        <v>3.15</v>
      </c>
      <c r="I32" s="5" t="s">
        <v>179</v>
      </c>
      <c r="J32" s="5" t="s">
        <v>169</v>
      </c>
      <c r="K32" s="5" t="s">
        <v>170</v>
      </c>
      <c r="L32" s="5" t="s">
        <v>181</v>
      </c>
      <c r="M32" s="8">
        <v>15160</v>
      </c>
      <c r="N32" s="5" t="s">
        <v>172</v>
      </c>
    </row>
    <row r="33" spans="1:14" x14ac:dyDescent="0.25">
      <c r="A33" s="1"/>
      <c r="B33" s="5" t="s">
        <v>364</v>
      </c>
      <c r="C33" s="5" t="s">
        <v>365</v>
      </c>
      <c r="D33" s="5" t="s">
        <v>61</v>
      </c>
      <c r="E33" s="4" t="s">
        <v>370</v>
      </c>
      <c r="F33" s="4" t="s">
        <v>371</v>
      </c>
      <c r="G33" s="6" t="s">
        <v>372</v>
      </c>
      <c r="H33" s="8">
        <v>3.15</v>
      </c>
      <c r="I33" s="5" t="s">
        <v>179</v>
      </c>
      <c r="J33" s="5" t="s">
        <v>169</v>
      </c>
      <c r="K33" s="5" t="s">
        <v>170</v>
      </c>
      <c r="L33" s="5" t="s">
        <v>181</v>
      </c>
      <c r="M33" s="8">
        <v>15160</v>
      </c>
      <c r="N33" s="5" t="s">
        <v>172</v>
      </c>
    </row>
    <row r="34" spans="1:14" x14ac:dyDescent="0.25">
      <c r="A34" s="1"/>
      <c r="B34" s="5" t="s">
        <v>364</v>
      </c>
      <c r="C34" s="5" t="s">
        <v>365</v>
      </c>
      <c r="D34" s="5" t="s">
        <v>61</v>
      </c>
      <c r="E34" s="4" t="s">
        <v>373</v>
      </c>
      <c r="F34" s="4" t="s">
        <v>195</v>
      </c>
      <c r="G34" s="6" t="s">
        <v>374</v>
      </c>
      <c r="H34" s="8">
        <v>2.2999999999999998</v>
      </c>
      <c r="I34" s="5" t="s">
        <v>179</v>
      </c>
      <c r="J34" s="5" t="s">
        <v>169</v>
      </c>
      <c r="K34" s="5" t="s">
        <v>170</v>
      </c>
      <c r="L34" s="5" t="s">
        <v>171</v>
      </c>
      <c r="M34" s="8">
        <v>15160</v>
      </c>
      <c r="N34" s="5" t="s">
        <v>172</v>
      </c>
    </row>
    <row r="35" spans="1:14" x14ac:dyDescent="0.25">
      <c r="A35" s="1"/>
      <c r="B35" s="5" t="s">
        <v>364</v>
      </c>
      <c r="C35" s="5" t="s">
        <v>365</v>
      </c>
      <c r="D35" s="5" t="s">
        <v>61</v>
      </c>
      <c r="E35" s="4" t="s">
        <v>375</v>
      </c>
      <c r="F35" s="4" t="s">
        <v>376</v>
      </c>
      <c r="G35" s="6" t="s">
        <v>377</v>
      </c>
      <c r="H35" s="8">
        <v>3.15</v>
      </c>
      <c r="I35" s="5" t="s">
        <v>179</v>
      </c>
      <c r="J35" s="5" t="s">
        <v>169</v>
      </c>
      <c r="K35" s="5" t="s">
        <v>170</v>
      </c>
      <c r="L35" s="5" t="s">
        <v>181</v>
      </c>
      <c r="M35" s="8">
        <v>15160</v>
      </c>
      <c r="N35" s="5" t="s">
        <v>172</v>
      </c>
    </row>
    <row r="36" spans="1:14" ht="25.5" x14ac:dyDescent="0.25">
      <c r="A36" s="1"/>
      <c r="B36" s="5" t="s">
        <v>378</v>
      </c>
      <c r="C36" s="5" t="s">
        <v>1294</v>
      </c>
      <c r="D36" s="5" t="s">
        <v>164</v>
      </c>
      <c r="E36" s="4" t="s">
        <v>165</v>
      </c>
      <c r="F36" s="4" t="s">
        <v>195</v>
      </c>
      <c r="G36" s="6" t="s">
        <v>380</v>
      </c>
      <c r="H36" s="8">
        <v>1.2</v>
      </c>
      <c r="I36" s="5" t="s">
        <v>179</v>
      </c>
      <c r="J36" s="5" t="s">
        <v>169</v>
      </c>
      <c r="K36" s="5" t="s">
        <v>170</v>
      </c>
      <c r="L36" s="5" t="s">
        <v>171</v>
      </c>
      <c r="M36" s="8">
        <v>18814</v>
      </c>
      <c r="N36" s="5" t="s">
        <v>172</v>
      </c>
    </row>
    <row r="37" spans="1:14" x14ac:dyDescent="0.25">
      <c r="A37" s="1"/>
      <c r="B37" s="5" t="s">
        <v>466</v>
      </c>
      <c r="C37" s="5" t="s">
        <v>1295</v>
      </c>
      <c r="D37" s="5" t="s">
        <v>467</v>
      </c>
      <c r="E37" s="4" t="s">
        <v>165</v>
      </c>
      <c r="F37" s="4" t="s">
        <v>195</v>
      </c>
      <c r="G37" s="6" t="s">
        <v>1296</v>
      </c>
      <c r="H37" s="8">
        <v>1.0609999999999999</v>
      </c>
      <c r="I37" s="5" t="s">
        <v>179</v>
      </c>
      <c r="J37" s="5" t="s">
        <v>169</v>
      </c>
      <c r="K37" s="5" t="s">
        <v>170</v>
      </c>
      <c r="L37" s="5" t="s">
        <v>171</v>
      </c>
      <c r="M37" s="8">
        <v>1933</v>
      </c>
      <c r="N37" s="5" t="s">
        <v>172</v>
      </c>
    </row>
    <row r="38" spans="1:14" x14ac:dyDescent="0.25">
      <c r="A38" s="1"/>
      <c r="B38" s="5" t="s">
        <v>466</v>
      </c>
      <c r="C38" s="5" t="s">
        <v>1295</v>
      </c>
      <c r="D38" s="5" t="s">
        <v>469</v>
      </c>
      <c r="E38" s="4" t="s">
        <v>165</v>
      </c>
      <c r="F38" s="4" t="s">
        <v>195</v>
      </c>
      <c r="G38" s="6" t="s">
        <v>1297</v>
      </c>
      <c r="H38" s="8">
        <v>18.140999999999998</v>
      </c>
      <c r="I38" s="5" t="s">
        <v>179</v>
      </c>
      <c r="J38" s="5" t="s">
        <v>169</v>
      </c>
      <c r="K38" s="5" t="s">
        <v>170</v>
      </c>
      <c r="L38" s="5" t="s">
        <v>171</v>
      </c>
      <c r="M38" s="8">
        <v>58</v>
      </c>
      <c r="N38" s="5" t="s">
        <v>172</v>
      </c>
    </row>
    <row r="39" spans="1:14" x14ac:dyDescent="0.25">
      <c r="A39" s="1"/>
      <c r="B39" s="5" t="s">
        <v>466</v>
      </c>
      <c r="C39" s="5" t="s">
        <v>1295</v>
      </c>
      <c r="D39" s="5" t="s">
        <v>471</v>
      </c>
      <c r="E39" s="4" t="s">
        <v>165</v>
      </c>
      <c r="F39" s="4" t="s">
        <v>195</v>
      </c>
      <c r="G39" s="6" t="s">
        <v>472</v>
      </c>
      <c r="H39" s="8">
        <v>24.26</v>
      </c>
      <c r="I39" s="5" t="s">
        <v>179</v>
      </c>
      <c r="J39" s="5" t="s">
        <v>169</v>
      </c>
      <c r="K39" s="5" t="s">
        <v>170</v>
      </c>
      <c r="L39" s="5" t="s">
        <v>171</v>
      </c>
      <c r="M39" s="8">
        <v>60</v>
      </c>
      <c r="N39" s="5" t="s">
        <v>172</v>
      </c>
    </row>
    <row r="40" spans="1:14" x14ac:dyDescent="0.25">
      <c r="A40" s="1"/>
      <c r="B40" s="5" t="s">
        <v>136</v>
      </c>
      <c r="C40" s="5" t="s">
        <v>473</v>
      </c>
      <c r="D40" s="5" t="s">
        <v>61</v>
      </c>
      <c r="E40" s="4" t="s">
        <v>165</v>
      </c>
      <c r="F40" s="4" t="s">
        <v>195</v>
      </c>
      <c r="G40" s="6" t="s">
        <v>1298</v>
      </c>
      <c r="H40" s="8">
        <v>0</v>
      </c>
      <c r="I40" s="5" t="s">
        <v>179</v>
      </c>
      <c r="J40" s="5" t="s">
        <v>169</v>
      </c>
      <c r="K40" s="5" t="s">
        <v>170</v>
      </c>
      <c r="L40" s="5" t="s">
        <v>197</v>
      </c>
      <c r="M40" s="8">
        <v>260</v>
      </c>
      <c r="N40" s="5" t="s">
        <v>172</v>
      </c>
    </row>
    <row r="41" spans="1:14" x14ac:dyDescent="0.25">
      <c r="A41" s="1"/>
      <c r="B41" s="5" t="s">
        <v>525</v>
      </c>
      <c r="C41" s="5" t="s">
        <v>526</v>
      </c>
      <c r="D41" s="5" t="s">
        <v>61</v>
      </c>
      <c r="E41" s="4" t="s">
        <v>165</v>
      </c>
      <c r="F41" s="4" t="s">
        <v>195</v>
      </c>
      <c r="G41" s="6" t="s">
        <v>527</v>
      </c>
      <c r="H41" s="8">
        <v>0</v>
      </c>
      <c r="I41" s="5" t="s">
        <v>179</v>
      </c>
      <c r="J41" s="5" t="s">
        <v>169</v>
      </c>
      <c r="K41" s="5" t="s">
        <v>170</v>
      </c>
      <c r="L41" s="5" t="s">
        <v>197</v>
      </c>
      <c r="M41" s="8">
        <v>283</v>
      </c>
      <c r="N41" s="5" t="s">
        <v>172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0" t="s">
        <v>55</v>
      </c>
      <c r="C3" s="196"/>
      <c r="D3" s="196"/>
      <c r="E3" s="221" t="s">
        <v>1299</v>
      </c>
      <c r="F3" s="221"/>
      <c r="G3" s="221"/>
      <c r="H3" s="2"/>
      <c r="I3" s="2"/>
      <c r="J3" s="2"/>
      <c r="K3" s="2"/>
      <c r="L3" s="2" t="s">
        <v>1300</v>
      </c>
      <c r="M3" s="2"/>
      <c r="N3" s="2"/>
      <c r="O3" s="2"/>
      <c r="P3" s="2"/>
      <c r="Q3" s="2"/>
      <c r="R3" s="2"/>
      <c r="S3" s="2"/>
      <c r="T3" s="2"/>
      <c r="U3" s="2"/>
      <c r="V3" s="2" t="s">
        <v>1299</v>
      </c>
      <c r="W3" s="2"/>
      <c r="X3" s="2"/>
      <c r="Y3" s="2"/>
      <c r="Z3" s="2"/>
      <c r="AA3" s="2"/>
      <c r="AB3" s="2"/>
      <c r="AC3" s="2" t="s">
        <v>1300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1301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1302</v>
      </c>
      <c r="GX3" s="1"/>
      <c r="GY3" s="1"/>
      <c r="GZ3" s="1"/>
      <c r="HA3" s="1"/>
      <c r="HB3" s="1"/>
      <c r="HC3" s="1"/>
      <c r="HD3" s="1"/>
      <c r="HE3" s="1"/>
      <c r="HF3" s="86" t="s">
        <v>1303</v>
      </c>
      <c r="HG3" s="1"/>
      <c r="HH3" s="1"/>
      <c r="HI3" s="1"/>
      <c r="HJ3" s="1"/>
      <c r="HK3" s="1"/>
      <c r="HL3" s="1"/>
      <c r="HM3" s="1"/>
      <c r="HN3" s="1"/>
      <c r="HO3" s="1"/>
      <c r="HP3" s="1"/>
      <c r="HQ3" s="1"/>
    </row>
    <row r="4" spans="1:225" ht="0" hidden="1" customHeight="1" x14ac:dyDescent="0.25">
      <c r="A4" s="1"/>
      <c r="B4" s="87" t="s">
        <v>1304</v>
      </c>
      <c r="C4" s="222" t="s">
        <v>1305</v>
      </c>
      <c r="D4" s="223" t="s">
        <v>68</v>
      </c>
      <c r="E4" s="224"/>
      <c r="F4" s="224"/>
      <c r="G4" s="225"/>
      <c r="H4" s="223" t="s">
        <v>1306</v>
      </c>
      <c r="I4" s="225"/>
      <c r="J4" s="223" t="s">
        <v>1307</v>
      </c>
      <c r="K4" s="225"/>
      <c r="L4" s="223" t="s">
        <v>93</v>
      </c>
      <c r="M4" s="224"/>
      <c r="N4" s="224"/>
      <c r="O4" s="224"/>
      <c r="P4" s="224"/>
      <c r="Q4" s="224"/>
      <c r="R4" s="224"/>
      <c r="S4" s="225"/>
      <c r="T4" s="223" t="s">
        <v>466</v>
      </c>
      <c r="U4" s="224"/>
      <c r="V4" s="224"/>
      <c r="W4" s="225"/>
      <c r="X4" s="222" t="s">
        <v>1308</v>
      </c>
      <c r="Y4" s="223" t="s">
        <v>14</v>
      </c>
      <c r="Z4" s="224"/>
      <c r="AA4" s="225"/>
      <c r="AB4" s="223" t="s">
        <v>63</v>
      </c>
      <c r="AC4" s="224"/>
      <c r="AD4" s="224"/>
      <c r="AE4" s="224"/>
      <c r="AF4" s="224"/>
      <c r="AG4" s="224"/>
      <c r="AH4" s="225"/>
      <c r="AI4" s="222" t="s">
        <v>1309</v>
      </c>
      <c r="AJ4" s="222" t="s">
        <v>1310</v>
      </c>
      <c r="AK4" s="222" t="s">
        <v>1311</v>
      </c>
      <c r="AL4" s="223" t="s">
        <v>1312</v>
      </c>
      <c r="AM4" s="225"/>
      <c r="AN4" s="223" t="s">
        <v>1313</v>
      </c>
      <c r="AO4" s="225"/>
      <c r="AP4" s="222" t="s">
        <v>1314</v>
      </c>
      <c r="AQ4" s="223" t="s">
        <v>1315</v>
      </c>
      <c r="AR4" s="225"/>
      <c r="AS4" s="222" t="s">
        <v>1316</v>
      </c>
      <c r="AT4" s="222" t="s">
        <v>1317</v>
      </c>
      <c r="AU4" s="222" t="s">
        <v>1318</v>
      </c>
      <c r="AV4" s="223" t="s">
        <v>90</v>
      </c>
      <c r="AW4" s="224"/>
      <c r="AX4" s="225"/>
      <c r="AY4" s="223" t="s">
        <v>136</v>
      </c>
      <c r="AZ4" s="224"/>
      <c r="BA4" s="224"/>
      <c r="BB4" s="224"/>
      <c r="BC4" s="224"/>
      <c r="BD4" s="225"/>
      <c r="BE4" s="223" t="s">
        <v>1319</v>
      </c>
      <c r="BF4" s="225"/>
      <c r="BG4" s="222" t="s">
        <v>643</v>
      </c>
      <c r="BH4" s="223" t="s">
        <v>74</v>
      </c>
      <c r="BI4" s="224"/>
      <c r="BJ4" s="225"/>
      <c r="BK4" s="223" t="s">
        <v>81</v>
      </c>
      <c r="BL4" s="224"/>
      <c r="BM4" s="224"/>
      <c r="BN4" s="224"/>
      <c r="BO4" s="224"/>
      <c r="BP4" s="224"/>
      <c r="BQ4" s="224"/>
      <c r="BR4" s="224"/>
      <c r="BS4" s="224"/>
      <c r="BT4" s="224"/>
      <c r="BU4" s="224"/>
      <c r="BV4" s="224"/>
      <c r="BW4" s="224"/>
      <c r="BX4" s="225"/>
      <c r="BY4" s="223" t="s">
        <v>1320</v>
      </c>
      <c r="BZ4" s="225"/>
      <c r="CA4" s="222" t="s">
        <v>1321</v>
      </c>
      <c r="CB4" s="223" t="s">
        <v>113</v>
      </c>
      <c r="CC4" s="224"/>
      <c r="CD4" s="224"/>
      <c r="CE4" s="224"/>
      <c r="CF4" s="224"/>
      <c r="CG4" s="224"/>
      <c r="CH4" s="224"/>
      <c r="CI4" s="224"/>
      <c r="CJ4" s="224"/>
      <c r="CK4" s="224"/>
      <c r="CL4" s="224"/>
      <c r="CM4" s="225"/>
      <c r="CN4" s="223" t="s">
        <v>133</v>
      </c>
      <c r="CO4" s="224"/>
      <c r="CP4" s="224"/>
      <c r="CQ4" s="225"/>
      <c r="CR4" s="223" t="s">
        <v>1322</v>
      </c>
      <c r="CS4" s="225"/>
      <c r="CT4" s="223" t="s">
        <v>1323</v>
      </c>
      <c r="CU4" s="225"/>
      <c r="CV4" s="223" t="s">
        <v>1324</v>
      </c>
      <c r="CW4" s="224"/>
      <c r="CX4" s="225"/>
      <c r="CY4" s="223" t="s">
        <v>1325</v>
      </c>
      <c r="CZ4" s="224"/>
      <c r="DA4" s="224"/>
      <c r="DB4" s="225"/>
      <c r="DC4" s="223" t="s">
        <v>1326</v>
      </c>
      <c r="DD4" s="224"/>
      <c r="DE4" s="224"/>
      <c r="DF4" s="224"/>
      <c r="DG4" s="224"/>
      <c r="DH4" s="224"/>
      <c r="DI4" s="224"/>
      <c r="DJ4" s="224"/>
      <c r="DK4" s="224"/>
      <c r="DL4" s="224"/>
      <c r="DM4" s="224"/>
      <c r="DN4" s="225"/>
      <c r="DO4" s="223" t="s">
        <v>1327</v>
      </c>
      <c r="DP4" s="224"/>
      <c r="DQ4" s="224"/>
      <c r="DR4" s="225"/>
      <c r="DS4" s="223" t="s">
        <v>1328</v>
      </c>
      <c r="DT4" s="224"/>
      <c r="DU4" s="224"/>
      <c r="DV4" s="225"/>
      <c r="DW4" s="222"/>
      <c r="DX4" s="223" t="s">
        <v>1329</v>
      </c>
      <c r="DY4" s="224"/>
      <c r="DZ4" s="224"/>
      <c r="EA4" s="224"/>
      <c r="EB4" s="224"/>
      <c r="EC4" s="225"/>
      <c r="ED4" s="1"/>
      <c r="EE4" s="222" t="s">
        <v>1330</v>
      </c>
      <c r="EF4" s="222" t="s">
        <v>1331</v>
      </c>
      <c r="EG4" s="222" t="s">
        <v>1332</v>
      </c>
      <c r="EH4" s="222" t="s">
        <v>1333</v>
      </c>
      <c r="EI4" s="222" t="s">
        <v>1334</v>
      </c>
      <c r="EJ4" s="222" t="s">
        <v>1335</v>
      </c>
      <c r="EK4" s="222" t="s">
        <v>1336</v>
      </c>
      <c r="EL4" s="222" t="s">
        <v>1337</v>
      </c>
      <c r="EM4" s="223" t="s">
        <v>1306</v>
      </c>
      <c r="EN4" s="225"/>
      <c r="EO4" s="223" t="s">
        <v>301</v>
      </c>
      <c r="EP4" s="225"/>
      <c r="EQ4" s="222" t="s">
        <v>1309</v>
      </c>
      <c r="ER4" s="222" t="s">
        <v>1338</v>
      </c>
      <c r="ES4" s="222" t="s">
        <v>1339</v>
      </c>
      <c r="ET4" s="222" t="s">
        <v>1340</v>
      </c>
      <c r="EU4" s="222" t="s">
        <v>1341</v>
      </c>
      <c r="EV4" s="222" t="s">
        <v>1342</v>
      </c>
      <c r="EW4" s="222" t="s">
        <v>1343</v>
      </c>
      <c r="EX4" s="222" t="s">
        <v>1344</v>
      </c>
      <c r="EY4" s="222" t="s">
        <v>1345</v>
      </c>
      <c r="EZ4" s="222" t="s">
        <v>1346</v>
      </c>
      <c r="FA4" s="222" t="s">
        <v>1347</v>
      </c>
      <c r="FB4" s="222" t="s">
        <v>1348</v>
      </c>
      <c r="FC4" s="222" t="s">
        <v>1349</v>
      </c>
      <c r="FD4" s="222" t="s">
        <v>1350</v>
      </c>
      <c r="FE4" s="222" t="s">
        <v>1351</v>
      </c>
      <c r="FF4" s="222" t="s">
        <v>1352</v>
      </c>
      <c r="FG4" s="222" t="s">
        <v>1353</v>
      </c>
      <c r="FH4" s="222" t="s">
        <v>1354</v>
      </c>
      <c r="FI4" s="222" t="s">
        <v>1355</v>
      </c>
      <c r="FJ4" s="222" t="s">
        <v>1356</v>
      </c>
      <c r="FK4" s="222" t="s">
        <v>1357</v>
      </c>
      <c r="FL4" s="222" t="s">
        <v>1358</v>
      </c>
      <c r="FM4" s="222" t="s">
        <v>1359</v>
      </c>
      <c r="FN4" s="223" t="s">
        <v>574</v>
      </c>
      <c r="FO4" s="224"/>
      <c r="FP4" s="224"/>
      <c r="FQ4" s="225"/>
      <c r="FR4" s="223" t="s">
        <v>1360</v>
      </c>
      <c r="FS4" s="225"/>
      <c r="FT4" s="223" t="s">
        <v>81</v>
      </c>
      <c r="FU4" s="224"/>
      <c r="FV4" s="224"/>
      <c r="FW4" s="224"/>
      <c r="FX4" s="224"/>
      <c r="FY4" s="225"/>
      <c r="FZ4" s="223" t="s">
        <v>1361</v>
      </c>
      <c r="GA4" s="225"/>
      <c r="GB4" s="223" t="s">
        <v>577</v>
      </c>
      <c r="GC4" s="224"/>
      <c r="GD4" s="224"/>
      <c r="GE4" s="225"/>
      <c r="GF4" s="222" t="s">
        <v>1362</v>
      </c>
      <c r="GG4" s="222" t="s">
        <v>1363</v>
      </c>
      <c r="GH4" s="222" t="s">
        <v>1364</v>
      </c>
      <c r="GI4" s="223" t="s">
        <v>113</v>
      </c>
      <c r="GJ4" s="224"/>
      <c r="GK4" s="224"/>
      <c r="GL4" s="224"/>
      <c r="GM4" s="225"/>
      <c r="GN4" s="223" t="s">
        <v>378</v>
      </c>
      <c r="GO4" s="224"/>
      <c r="GP4" s="224"/>
      <c r="GQ4" s="225"/>
      <c r="GR4" s="222" t="s">
        <v>1365</v>
      </c>
      <c r="GS4" s="223" t="s">
        <v>965</v>
      </c>
      <c r="GT4" s="224"/>
      <c r="GU4" s="225"/>
      <c r="GV4" s="1"/>
      <c r="GW4" s="222" t="s">
        <v>1330</v>
      </c>
      <c r="GX4" s="223" t="s">
        <v>1366</v>
      </c>
      <c r="GY4" s="225"/>
      <c r="GZ4" s="222" t="s">
        <v>1338</v>
      </c>
      <c r="HA4" s="222" t="s">
        <v>1352</v>
      </c>
      <c r="HB4" s="222" t="s">
        <v>1353</v>
      </c>
      <c r="HC4" s="222" t="s">
        <v>1354</v>
      </c>
      <c r="HD4" s="222" t="s">
        <v>1358</v>
      </c>
      <c r="HE4" s="1"/>
      <c r="HF4" s="222" t="s">
        <v>1367</v>
      </c>
      <c r="HG4" s="222" t="s">
        <v>1368</v>
      </c>
      <c r="HH4" s="222" t="s">
        <v>1369</v>
      </c>
      <c r="HI4" s="222" t="s">
        <v>1370</v>
      </c>
      <c r="HJ4" s="222" t="s">
        <v>1371</v>
      </c>
      <c r="HK4" s="222" t="s">
        <v>1372</v>
      </c>
      <c r="HL4" s="223" t="s">
        <v>1373</v>
      </c>
      <c r="HM4" s="225"/>
      <c r="HN4" s="1"/>
      <c r="HO4" s="224"/>
      <c r="HP4" s="225"/>
    </row>
    <row r="5" spans="1:225" x14ac:dyDescent="0.25">
      <c r="A5" s="1"/>
      <c r="B5" s="88"/>
      <c r="C5" s="88" t="s">
        <v>3419</v>
      </c>
      <c r="D5" s="89">
        <v>101</v>
      </c>
      <c r="E5" s="90">
        <v>102</v>
      </c>
      <c r="F5" s="90" t="s">
        <v>3419</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3419</v>
      </c>
      <c r="DS5" s="89">
        <v>1227</v>
      </c>
      <c r="DT5" s="90">
        <v>1205</v>
      </c>
      <c r="DU5" s="90">
        <v>1207</v>
      </c>
      <c r="DV5" s="91">
        <v>1206</v>
      </c>
      <c r="DW5" s="88">
        <v>1218</v>
      </c>
      <c r="DX5" s="89">
        <v>1211</v>
      </c>
      <c r="DY5" s="90">
        <v>1212</v>
      </c>
      <c r="DZ5" s="90">
        <v>1213</v>
      </c>
      <c r="EA5" s="90">
        <v>1214</v>
      </c>
      <c r="EB5" s="90">
        <v>1229</v>
      </c>
      <c r="EC5" s="91" t="s">
        <v>3419</v>
      </c>
      <c r="ED5" s="1"/>
      <c r="EE5" s="88">
        <v>289</v>
      </c>
      <c r="EF5" s="88">
        <v>2194</v>
      </c>
      <c r="EG5" s="88">
        <v>303</v>
      </c>
      <c r="EH5" s="88" t="s">
        <v>3419</v>
      </c>
      <c r="EI5" s="88" t="s">
        <v>3419</v>
      </c>
      <c r="EJ5" s="88">
        <v>1263</v>
      </c>
      <c r="EK5" s="88">
        <v>61800</v>
      </c>
      <c r="EL5" s="88" t="s">
        <v>3419</v>
      </c>
      <c r="EM5" s="89">
        <v>216</v>
      </c>
      <c r="EN5" s="91">
        <v>198</v>
      </c>
      <c r="EO5" s="89">
        <v>70400</v>
      </c>
      <c r="EP5" s="91">
        <v>76068</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0">
        <v>917</v>
      </c>
      <c r="GU5" s="91">
        <v>920</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90">
        <v>7000</v>
      </c>
      <c r="HP5" s="91">
        <v>7001</v>
      </c>
      <c r="HQ5" s="90">
        <v>7002</v>
      </c>
    </row>
    <row r="6" spans="1:225" ht="170.1" customHeight="1" thickBot="1" x14ac:dyDescent="0.3">
      <c r="A6" s="1"/>
      <c r="B6" s="92" t="s">
        <v>1374</v>
      </c>
      <c r="C6" s="92" t="s">
        <v>593</v>
      </c>
      <c r="D6" s="93" t="s">
        <v>594</v>
      </c>
      <c r="E6" s="94" t="s">
        <v>267</v>
      </c>
      <c r="F6" s="94" t="s">
        <v>595</v>
      </c>
      <c r="G6" s="95" t="s">
        <v>596</v>
      </c>
      <c r="H6" s="93" t="s">
        <v>597</v>
      </c>
      <c r="I6" s="95" t="s">
        <v>598</v>
      </c>
      <c r="J6" s="93" t="s">
        <v>599</v>
      </c>
      <c r="K6" s="95" t="s">
        <v>600</v>
      </c>
      <c r="L6" s="93" t="s">
        <v>601</v>
      </c>
      <c r="M6" s="94" t="s">
        <v>602</v>
      </c>
      <c r="N6" s="94" t="s">
        <v>603</v>
      </c>
      <c r="O6" s="94" t="s">
        <v>604</v>
      </c>
      <c r="P6" s="94" t="s">
        <v>605</v>
      </c>
      <c r="Q6" s="94" t="s">
        <v>606</v>
      </c>
      <c r="R6" s="94" t="s">
        <v>607</v>
      </c>
      <c r="S6" s="95" t="s">
        <v>608</v>
      </c>
      <c r="T6" s="93" t="s">
        <v>609</v>
      </c>
      <c r="U6" s="94" t="s">
        <v>610</v>
      </c>
      <c r="V6" s="94" t="s">
        <v>611</v>
      </c>
      <c r="W6" s="95" t="s">
        <v>612</v>
      </c>
      <c r="X6" s="92" t="s">
        <v>613</v>
      </c>
      <c r="Y6" s="93" t="s">
        <v>614</v>
      </c>
      <c r="Z6" s="94" t="s">
        <v>615</v>
      </c>
      <c r="AA6" s="95" t="s">
        <v>261</v>
      </c>
      <c r="AB6" s="93" t="s">
        <v>616</v>
      </c>
      <c r="AC6" s="94" t="s">
        <v>224</v>
      </c>
      <c r="AD6" s="94" t="s">
        <v>226</v>
      </c>
      <c r="AE6" s="94" t="s">
        <v>617</v>
      </c>
      <c r="AF6" s="94" t="s">
        <v>618</v>
      </c>
      <c r="AG6" s="94" t="s">
        <v>619</v>
      </c>
      <c r="AH6" s="95" t="s">
        <v>620</v>
      </c>
      <c r="AI6" s="92" t="s">
        <v>621</v>
      </c>
      <c r="AJ6" s="92" t="s">
        <v>622</v>
      </c>
      <c r="AK6" s="92" t="s">
        <v>623</v>
      </c>
      <c r="AL6" s="93" t="s">
        <v>624</v>
      </c>
      <c r="AM6" s="95" t="s">
        <v>625</v>
      </c>
      <c r="AN6" s="93" t="s">
        <v>626</v>
      </c>
      <c r="AO6" s="95" t="s">
        <v>627</v>
      </c>
      <c r="AP6" s="92" t="s">
        <v>545</v>
      </c>
      <c r="AQ6" s="93" t="s">
        <v>628</v>
      </c>
      <c r="AR6" s="95" t="s">
        <v>629</v>
      </c>
      <c r="AS6" s="92" t="s">
        <v>630</v>
      </c>
      <c r="AT6" s="92" t="s">
        <v>631</v>
      </c>
      <c r="AU6" s="92" t="s">
        <v>632</v>
      </c>
      <c r="AV6" s="93" t="s">
        <v>1602</v>
      </c>
      <c r="AW6" s="94" t="s">
        <v>1603</v>
      </c>
      <c r="AX6" s="95" t="s">
        <v>635</v>
      </c>
      <c r="AY6" s="93" t="s">
        <v>636</v>
      </c>
      <c r="AZ6" s="94" t="s">
        <v>637</v>
      </c>
      <c r="BA6" s="94" t="s">
        <v>473</v>
      </c>
      <c r="BB6" s="94" t="s">
        <v>638</v>
      </c>
      <c r="BC6" s="94" t="s">
        <v>639</v>
      </c>
      <c r="BD6" s="95" t="s">
        <v>640</v>
      </c>
      <c r="BE6" s="93" t="s">
        <v>641</v>
      </c>
      <c r="BF6" s="95" t="s">
        <v>642</v>
      </c>
      <c r="BG6" s="92" t="s">
        <v>643</v>
      </c>
      <c r="BH6" s="93" t="s">
        <v>644</v>
      </c>
      <c r="BI6" s="94" t="s">
        <v>645</v>
      </c>
      <c r="BJ6" s="95" t="s">
        <v>646</v>
      </c>
      <c r="BK6" s="93" t="s">
        <v>647</v>
      </c>
      <c r="BL6" s="94" t="s">
        <v>648</v>
      </c>
      <c r="BM6" s="94" t="s">
        <v>649</v>
      </c>
      <c r="BN6" s="94" t="s">
        <v>650</v>
      </c>
      <c r="BO6" s="94" t="s">
        <v>651</v>
      </c>
      <c r="BP6" s="94" t="s">
        <v>652</v>
      </c>
      <c r="BQ6" s="94" t="s">
        <v>653</v>
      </c>
      <c r="BR6" s="94" t="s">
        <v>654</v>
      </c>
      <c r="BS6" s="94" t="s">
        <v>655</v>
      </c>
      <c r="BT6" s="94" t="s">
        <v>656</v>
      </c>
      <c r="BU6" s="94" t="s">
        <v>657</v>
      </c>
      <c r="BV6" s="94" t="s">
        <v>658</v>
      </c>
      <c r="BW6" s="94" t="s">
        <v>659</v>
      </c>
      <c r="BX6" s="95" t="s">
        <v>284</v>
      </c>
      <c r="BY6" s="93" t="s">
        <v>660</v>
      </c>
      <c r="BZ6" s="95" t="s">
        <v>661</v>
      </c>
      <c r="CA6" s="92" t="s">
        <v>662</v>
      </c>
      <c r="CB6" s="93" t="s">
        <v>349</v>
      </c>
      <c r="CC6" s="94" t="s">
        <v>663</v>
      </c>
      <c r="CD6" s="94" t="s">
        <v>219</v>
      </c>
      <c r="CE6" s="94" t="s">
        <v>664</v>
      </c>
      <c r="CF6" s="94" t="s">
        <v>344</v>
      </c>
      <c r="CG6" s="94" t="s">
        <v>665</v>
      </c>
      <c r="CH6" s="94" t="s">
        <v>666</v>
      </c>
      <c r="CI6" s="94" t="s">
        <v>667</v>
      </c>
      <c r="CJ6" s="94" t="s">
        <v>668</v>
      </c>
      <c r="CK6" s="94" t="s">
        <v>669</v>
      </c>
      <c r="CL6" s="94" t="s">
        <v>670</v>
      </c>
      <c r="CM6" s="95" t="s">
        <v>671</v>
      </c>
      <c r="CN6" s="93" t="s">
        <v>672</v>
      </c>
      <c r="CO6" s="94" t="s">
        <v>673</v>
      </c>
      <c r="CP6" s="94" t="s">
        <v>674</v>
      </c>
      <c r="CQ6" s="95" t="s">
        <v>675</v>
      </c>
      <c r="CR6" s="93" t="s">
        <v>676</v>
      </c>
      <c r="CS6" s="95" t="s">
        <v>677</v>
      </c>
      <c r="CT6" s="93" t="s">
        <v>526</v>
      </c>
      <c r="CU6" s="95" t="s">
        <v>678</v>
      </c>
      <c r="CV6" s="93" t="s">
        <v>1375</v>
      </c>
      <c r="CW6" s="94" t="s">
        <v>1376</v>
      </c>
      <c r="CX6" s="95" t="s">
        <v>1377</v>
      </c>
      <c r="CY6" s="93" t="s">
        <v>1378</v>
      </c>
      <c r="CZ6" s="94" t="s">
        <v>1379</v>
      </c>
      <c r="DA6" s="94" t="s">
        <v>1380</v>
      </c>
      <c r="DB6" s="95" t="s">
        <v>1381</v>
      </c>
      <c r="DC6" s="93" t="s">
        <v>1382</v>
      </c>
      <c r="DD6" s="94" t="s">
        <v>1383</v>
      </c>
      <c r="DE6" s="94" t="s">
        <v>1384</v>
      </c>
      <c r="DF6" s="94" t="s">
        <v>1385</v>
      </c>
      <c r="DG6" s="94" t="s">
        <v>1386</v>
      </c>
      <c r="DH6" s="94" t="s">
        <v>1387</v>
      </c>
      <c r="DI6" s="94" t="s">
        <v>1388</v>
      </c>
      <c r="DJ6" s="94" t="s">
        <v>1389</v>
      </c>
      <c r="DK6" s="94" t="s">
        <v>1390</v>
      </c>
      <c r="DL6" s="94" t="s">
        <v>1391</v>
      </c>
      <c r="DM6" s="94" t="s">
        <v>1392</v>
      </c>
      <c r="DN6" s="95" t="s">
        <v>1393</v>
      </c>
      <c r="DO6" s="93" t="s">
        <v>1394</v>
      </c>
      <c r="DP6" s="94" t="s">
        <v>1395</v>
      </c>
      <c r="DQ6" s="94" t="s">
        <v>1396</v>
      </c>
      <c r="DR6" s="95" t="s">
        <v>1397</v>
      </c>
      <c r="DS6" s="93" t="s">
        <v>1398</v>
      </c>
      <c r="DT6" s="94" t="s">
        <v>1399</v>
      </c>
      <c r="DU6" s="94" t="s">
        <v>1400</v>
      </c>
      <c r="DV6" s="95" t="s">
        <v>1401</v>
      </c>
      <c r="DW6" s="92" t="s">
        <v>1402</v>
      </c>
      <c r="DX6" s="93" t="s">
        <v>1403</v>
      </c>
      <c r="DY6" s="94" t="s">
        <v>1404</v>
      </c>
      <c r="DZ6" s="94" t="s">
        <v>1405</v>
      </c>
      <c r="EA6" s="94" t="s">
        <v>1406</v>
      </c>
      <c r="EB6" s="94" t="s">
        <v>1407</v>
      </c>
      <c r="EC6" s="95" t="s">
        <v>1408</v>
      </c>
      <c r="ED6" s="1"/>
      <c r="EE6" s="92" t="s">
        <v>739</v>
      </c>
      <c r="EF6" s="92" t="s">
        <v>679</v>
      </c>
      <c r="EG6" s="92" t="s">
        <v>680</v>
      </c>
      <c r="EH6" s="92" t="s">
        <v>274</v>
      </c>
      <c r="EI6" s="92" t="s">
        <v>681</v>
      </c>
      <c r="EJ6" s="92" t="s">
        <v>682</v>
      </c>
      <c r="EK6" s="92" t="s">
        <v>683</v>
      </c>
      <c r="EL6" s="92" t="s">
        <v>684</v>
      </c>
      <c r="EM6" s="93" t="s">
        <v>685</v>
      </c>
      <c r="EN6" s="95" t="s">
        <v>686</v>
      </c>
      <c r="EO6" s="93" t="s">
        <v>687</v>
      </c>
      <c r="EP6" s="95" t="s">
        <v>310</v>
      </c>
      <c r="EQ6" s="92" t="s">
        <v>688</v>
      </c>
      <c r="ER6" s="92" t="s">
        <v>742</v>
      </c>
      <c r="ES6" s="92" t="s">
        <v>689</v>
      </c>
      <c r="ET6" s="92" t="s">
        <v>690</v>
      </c>
      <c r="EU6" s="92" t="s">
        <v>691</v>
      </c>
      <c r="EV6" s="92" t="s">
        <v>692</v>
      </c>
      <c r="EW6" s="92" t="s">
        <v>693</v>
      </c>
      <c r="EX6" s="92" t="s">
        <v>694</v>
      </c>
      <c r="EY6" s="92" t="s">
        <v>695</v>
      </c>
      <c r="EZ6" s="92" t="s">
        <v>696</v>
      </c>
      <c r="FA6" s="92" t="s">
        <v>697</v>
      </c>
      <c r="FB6" s="92" t="s">
        <v>698</v>
      </c>
      <c r="FC6" s="92" t="s">
        <v>699</v>
      </c>
      <c r="FD6" s="92" t="s">
        <v>700</v>
      </c>
      <c r="FE6" s="92" t="s">
        <v>701</v>
      </c>
      <c r="FF6" s="92" t="s">
        <v>743</v>
      </c>
      <c r="FG6" s="92" t="s">
        <v>744</v>
      </c>
      <c r="FH6" s="92" t="s">
        <v>745</v>
      </c>
      <c r="FI6" s="92" t="s">
        <v>163</v>
      </c>
      <c r="FJ6" s="92" t="s">
        <v>702</v>
      </c>
      <c r="FK6" s="92" t="s">
        <v>703</v>
      </c>
      <c r="FL6" s="92" t="s">
        <v>746</v>
      </c>
      <c r="FM6" s="92" t="s">
        <v>704</v>
      </c>
      <c r="FN6" s="93" t="s">
        <v>705</v>
      </c>
      <c r="FO6" s="94" t="s">
        <v>706</v>
      </c>
      <c r="FP6" s="94" t="s">
        <v>707</v>
      </c>
      <c r="FQ6" s="95" t="s">
        <v>708</v>
      </c>
      <c r="FR6" s="93" t="s">
        <v>709</v>
      </c>
      <c r="FS6" s="95" t="s">
        <v>710</v>
      </c>
      <c r="FT6" s="93" t="s">
        <v>711</v>
      </c>
      <c r="FU6" s="94" t="s">
        <v>712</v>
      </c>
      <c r="FV6" s="94" t="s">
        <v>713</v>
      </c>
      <c r="FW6" s="94" t="s">
        <v>714</v>
      </c>
      <c r="FX6" s="94" t="s">
        <v>715</v>
      </c>
      <c r="FY6" s="95" t="s">
        <v>716</v>
      </c>
      <c r="FZ6" s="193">
        <v>46242</v>
      </c>
      <c r="GA6" s="95" t="s">
        <v>718</v>
      </c>
      <c r="GB6" s="93" t="s">
        <v>719</v>
      </c>
      <c r="GC6" s="94" t="s">
        <v>720</v>
      </c>
      <c r="GD6" s="94" t="s">
        <v>721</v>
      </c>
      <c r="GE6" s="95" t="s">
        <v>722</v>
      </c>
      <c r="GF6" s="92" t="s">
        <v>723</v>
      </c>
      <c r="GG6" s="92" t="s">
        <v>724</v>
      </c>
      <c r="GH6" s="92" t="s">
        <v>725</v>
      </c>
      <c r="GI6" s="93" t="s">
        <v>726</v>
      </c>
      <c r="GJ6" s="94" t="s">
        <v>727</v>
      </c>
      <c r="GK6" s="94" t="s">
        <v>728</v>
      </c>
      <c r="GL6" s="94" t="s">
        <v>729</v>
      </c>
      <c r="GM6" s="95" t="s">
        <v>730</v>
      </c>
      <c r="GN6" s="93" t="s">
        <v>731</v>
      </c>
      <c r="GO6" s="94" t="s">
        <v>732</v>
      </c>
      <c r="GP6" s="94" t="s">
        <v>733</v>
      </c>
      <c r="GQ6" s="95" t="s">
        <v>734</v>
      </c>
      <c r="GR6" s="92" t="s">
        <v>735</v>
      </c>
      <c r="GS6" s="93" t="s">
        <v>736</v>
      </c>
      <c r="GT6" s="94" t="s">
        <v>737</v>
      </c>
      <c r="GU6" s="95" t="s">
        <v>738</v>
      </c>
      <c r="GV6" s="1"/>
      <c r="GW6" s="92" t="s">
        <v>739</v>
      </c>
      <c r="GX6" s="93" t="s">
        <v>740</v>
      </c>
      <c r="GY6" s="95" t="s">
        <v>741</v>
      </c>
      <c r="GZ6" s="92" t="s">
        <v>742</v>
      </c>
      <c r="HA6" s="92" t="s">
        <v>743</v>
      </c>
      <c r="HB6" s="92" t="s">
        <v>744</v>
      </c>
      <c r="HC6" s="92" t="s">
        <v>745</v>
      </c>
      <c r="HD6" s="92" t="s">
        <v>746</v>
      </c>
      <c r="HE6" s="1"/>
      <c r="HF6" s="92" t="s">
        <v>748</v>
      </c>
      <c r="HG6" s="92" t="s">
        <v>749</v>
      </c>
      <c r="HH6" s="92" t="s">
        <v>750</v>
      </c>
      <c r="HI6" s="92" t="s">
        <v>751</v>
      </c>
      <c r="HJ6" s="92" t="s">
        <v>752</v>
      </c>
      <c r="HK6" s="92" t="s">
        <v>753</v>
      </c>
      <c r="HL6" s="93" t="s">
        <v>754</v>
      </c>
      <c r="HM6" s="95" t="s">
        <v>755</v>
      </c>
      <c r="HN6" s="1"/>
      <c r="HO6" s="94" t="s">
        <v>1409</v>
      </c>
      <c r="HP6" s="95" t="s">
        <v>1410</v>
      </c>
      <c r="HQ6" s="94" t="s">
        <v>1411</v>
      </c>
    </row>
    <row r="7" spans="1:225" x14ac:dyDescent="0.25">
      <c r="A7" s="1"/>
      <c r="B7" s="194">
        <v>2.0833333333333332E-2</v>
      </c>
      <c r="C7" s="96"/>
      <c r="D7" s="97"/>
      <c r="E7" s="98"/>
      <c r="F7" s="98"/>
      <c r="G7" s="99"/>
      <c r="H7" s="97"/>
      <c r="I7" s="99"/>
      <c r="J7" s="97"/>
      <c r="K7" s="99"/>
      <c r="L7" s="97"/>
      <c r="M7" s="98"/>
      <c r="N7" s="98"/>
      <c r="O7" s="98"/>
      <c r="P7" s="98"/>
      <c r="Q7" s="98"/>
      <c r="R7" s="98"/>
      <c r="S7" s="99"/>
      <c r="T7" s="97"/>
      <c r="U7" s="98">
        <v>19.2</v>
      </c>
      <c r="V7" s="98"/>
      <c r="W7" s="99"/>
      <c r="X7" s="96"/>
      <c r="Y7" s="97"/>
      <c r="Z7" s="98"/>
      <c r="AA7" s="99"/>
      <c r="AB7" s="97"/>
      <c r="AC7" s="98"/>
      <c r="AD7" s="98"/>
      <c r="AE7" s="98"/>
      <c r="AF7" s="98">
        <v>11.4</v>
      </c>
      <c r="AG7" s="98">
        <v>23.9</v>
      </c>
      <c r="AH7" s="99">
        <v>10.199999999999999</v>
      </c>
      <c r="AI7" s="96"/>
      <c r="AJ7" s="96"/>
      <c r="AK7" s="96">
        <v>175.9</v>
      </c>
      <c r="AL7" s="97">
        <v>213.7</v>
      </c>
      <c r="AM7" s="99">
        <v>7.8</v>
      </c>
      <c r="AN7" s="97"/>
      <c r="AO7" s="99"/>
      <c r="AP7" s="96"/>
      <c r="AQ7" s="97"/>
      <c r="AR7" s="99"/>
      <c r="AS7" s="96"/>
      <c r="AT7" s="96"/>
      <c r="AU7" s="96"/>
      <c r="AV7" s="97"/>
      <c r="AW7" s="98"/>
      <c r="AX7" s="99"/>
      <c r="AY7" s="97"/>
      <c r="AZ7" s="98"/>
      <c r="BA7" s="98"/>
      <c r="BB7" s="98"/>
      <c r="BC7" s="98"/>
      <c r="BD7" s="99"/>
      <c r="BE7" s="97"/>
      <c r="BF7" s="99"/>
      <c r="BG7" s="96"/>
      <c r="BH7" s="97"/>
      <c r="BI7" s="98">
        <v>184.9</v>
      </c>
      <c r="BJ7" s="99"/>
      <c r="BK7" s="97">
        <v>164.4</v>
      </c>
      <c r="BL7" s="98">
        <v>165.5</v>
      </c>
      <c r="BM7" s="98">
        <v>165.6</v>
      </c>
      <c r="BN7" s="98"/>
      <c r="BO7" s="98"/>
      <c r="BP7" s="98"/>
      <c r="BQ7" s="98"/>
      <c r="BR7" s="98"/>
      <c r="BS7" s="98"/>
      <c r="BT7" s="98"/>
      <c r="BU7" s="98"/>
      <c r="BV7" s="98"/>
      <c r="BW7" s="98"/>
      <c r="BX7" s="99"/>
      <c r="BY7" s="97">
        <v>17.399999999999999</v>
      </c>
      <c r="BZ7" s="99">
        <v>44.1</v>
      </c>
      <c r="CA7" s="96"/>
      <c r="CB7" s="97"/>
      <c r="CC7" s="98"/>
      <c r="CD7" s="98"/>
      <c r="CE7" s="98"/>
      <c r="CF7" s="98"/>
      <c r="CG7" s="98">
        <v>113.3</v>
      </c>
      <c r="CH7" s="98"/>
      <c r="CI7" s="98"/>
      <c r="CJ7" s="98"/>
      <c r="CK7" s="98"/>
      <c r="CL7" s="98"/>
      <c r="CM7" s="99"/>
      <c r="CN7" s="97"/>
      <c r="CO7" s="98"/>
      <c r="CP7" s="98"/>
      <c r="CQ7" s="99">
        <v>181</v>
      </c>
      <c r="CR7" s="97"/>
      <c r="CS7" s="99"/>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7"/>
      <c r="EP7" s="99"/>
      <c r="EQ7" s="96"/>
      <c r="ER7" s="96"/>
      <c r="ES7" s="96"/>
      <c r="ET7" s="96"/>
      <c r="EU7" s="96"/>
      <c r="EV7" s="96"/>
      <c r="EW7" s="96"/>
      <c r="EX7" s="96"/>
      <c r="EY7" s="96"/>
      <c r="EZ7" s="96"/>
      <c r="FA7" s="96"/>
      <c r="FB7" s="96"/>
      <c r="FC7" s="96"/>
      <c r="FD7" s="96"/>
      <c r="FE7" s="96"/>
      <c r="FF7" s="96"/>
      <c r="FG7" s="96"/>
      <c r="FH7" s="96"/>
      <c r="FI7" s="96"/>
      <c r="FJ7" s="96"/>
      <c r="FK7" s="96"/>
      <c r="FL7" s="96"/>
      <c r="FM7" s="96"/>
      <c r="FN7" s="97"/>
      <c r="FO7" s="98"/>
      <c r="FP7" s="98"/>
      <c r="FQ7" s="99"/>
      <c r="FR7" s="97"/>
      <c r="FS7" s="99"/>
      <c r="FT7" s="97"/>
      <c r="FU7" s="98"/>
      <c r="FV7" s="98"/>
      <c r="FW7" s="98"/>
      <c r="FX7" s="98"/>
      <c r="FY7" s="99"/>
      <c r="FZ7" s="97"/>
      <c r="GA7" s="99"/>
      <c r="GB7" s="97"/>
      <c r="GC7" s="98"/>
      <c r="GD7" s="98"/>
      <c r="GE7" s="99"/>
      <c r="GF7" s="96"/>
      <c r="GG7" s="96"/>
      <c r="GH7" s="96"/>
      <c r="GI7" s="97"/>
      <c r="GJ7" s="98"/>
      <c r="GK7" s="98"/>
      <c r="GL7" s="98"/>
      <c r="GM7" s="99"/>
      <c r="GN7" s="97"/>
      <c r="GO7" s="98"/>
      <c r="GP7" s="98"/>
      <c r="GQ7" s="99"/>
      <c r="GR7" s="96"/>
      <c r="GS7" s="97"/>
      <c r="GT7" s="98"/>
      <c r="GU7" s="99"/>
      <c r="GV7" s="1"/>
      <c r="GW7" s="96"/>
      <c r="GX7" s="97"/>
      <c r="GY7" s="99"/>
      <c r="GZ7" s="96"/>
      <c r="HA7" s="96"/>
      <c r="HB7" s="96"/>
      <c r="HC7" s="96"/>
      <c r="HD7" s="96"/>
      <c r="HE7" s="1"/>
      <c r="HF7" s="96"/>
      <c r="HG7" s="96"/>
      <c r="HH7" s="96"/>
      <c r="HI7" s="96"/>
      <c r="HJ7" s="96"/>
      <c r="HK7" s="96"/>
      <c r="HL7" s="97"/>
      <c r="HM7" s="99"/>
      <c r="HN7" s="1"/>
      <c r="HO7" s="98">
        <v>1498.367</v>
      </c>
      <c r="HP7" s="99">
        <v>1479.175</v>
      </c>
      <c r="HQ7" s="98">
        <v>194.5</v>
      </c>
    </row>
    <row r="8" spans="1:225" x14ac:dyDescent="0.25">
      <c r="A8" s="1"/>
      <c r="B8" s="194">
        <v>4.1666666666666664E-2</v>
      </c>
      <c r="C8" s="96"/>
      <c r="D8" s="97"/>
      <c r="E8" s="98"/>
      <c r="F8" s="98"/>
      <c r="G8" s="99"/>
      <c r="H8" s="97"/>
      <c r="I8" s="99"/>
      <c r="J8" s="97"/>
      <c r="K8" s="99"/>
      <c r="L8" s="97"/>
      <c r="M8" s="98"/>
      <c r="N8" s="98"/>
      <c r="O8" s="98"/>
      <c r="P8" s="98"/>
      <c r="Q8" s="98"/>
      <c r="R8" s="98"/>
      <c r="S8" s="99"/>
      <c r="T8" s="97"/>
      <c r="U8" s="98">
        <v>19.2</v>
      </c>
      <c r="V8" s="98"/>
      <c r="W8" s="99"/>
      <c r="X8" s="96"/>
      <c r="Y8" s="97"/>
      <c r="Z8" s="98"/>
      <c r="AA8" s="99"/>
      <c r="AB8" s="97"/>
      <c r="AC8" s="98"/>
      <c r="AD8" s="98"/>
      <c r="AE8" s="98"/>
      <c r="AF8" s="98">
        <v>11.4</v>
      </c>
      <c r="AG8" s="98">
        <v>23.9</v>
      </c>
      <c r="AH8" s="99">
        <v>10.199999999999999</v>
      </c>
      <c r="AI8" s="96"/>
      <c r="AJ8" s="96"/>
      <c r="AK8" s="96">
        <v>175.9</v>
      </c>
      <c r="AL8" s="97">
        <v>213.7</v>
      </c>
      <c r="AM8" s="99">
        <v>7.8</v>
      </c>
      <c r="AN8" s="97"/>
      <c r="AO8" s="99"/>
      <c r="AP8" s="96"/>
      <c r="AQ8" s="97"/>
      <c r="AR8" s="99"/>
      <c r="AS8" s="96"/>
      <c r="AT8" s="96"/>
      <c r="AU8" s="96"/>
      <c r="AV8" s="97"/>
      <c r="AW8" s="98"/>
      <c r="AX8" s="99"/>
      <c r="AY8" s="97"/>
      <c r="AZ8" s="98"/>
      <c r="BA8" s="98"/>
      <c r="BB8" s="98"/>
      <c r="BC8" s="98"/>
      <c r="BD8" s="99"/>
      <c r="BE8" s="97"/>
      <c r="BF8" s="99"/>
      <c r="BG8" s="96"/>
      <c r="BH8" s="97"/>
      <c r="BI8" s="98">
        <v>184.9</v>
      </c>
      <c r="BJ8" s="99"/>
      <c r="BK8" s="97">
        <v>164.4</v>
      </c>
      <c r="BL8" s="98">
        <v>165.5</v>
      </c>
      <c r="BM8" s="98">
        <v>165.6</v>
      </c>
      <c r="BN8" s="98"/>
      <c r="BO8" s="98"/>
      <c r="BP8" s="98"/>
      <c r="BQ8" s="98"/>
      <c r="BR8" s="98"/>
      <c r="BS8" s="98"/>
      <c r="BT8" s="98"/>
      <c r="BU8" s="98"/>
      <c r="BV8" s="98"/>
      <c r="BW8" s="98"/>
      <c r="BX8" s="99"/>
      <c r="BY8" s="97">
        <v>17.399999999999999</v>
      </c>
      <c r="BZ8" s="99">
        <v>44.1</v>
      </c>
      <c r="CA8" s="96"/>
      <c r="CB8" s="97"/>
      <c r="CC8" s="98"/>
      <c r="CD8" s="98"/>
      <c r="CE8" s="98"/>
      <c r="CF8" s="98"/>
      <c r="CG8" s="98">
        <v>113.3</v>
      </c>
      <c r="CH8" s="98"/>
      <c r="CI8" s="98"/>
      <c r="CJ8" s="98"/>
      <c r="CK8" s="98"/>
      <c r="CL8" s="98"/>
      <c r="CM8" s="99"/>
      <c r="CN8" s="97"/>
      <c r="CO8" s="98"/>
      <c r="CP8" s="98"/>
      <c r="CQ8" s="99">
        <v>181</v>
      </c>
      <c r="CR8" s="97"/>
      <c r="CS8" s="99"/>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7"/>
      <c r="EP8" s="99"/>
      <c r="EQ8" s="96"/>
      <c r="ER8" s="96"/>
      <c r="ES8" s="96"/>
      <c r="ET8" s="96"/>
      <c r="EU8" s="96"/>
      <c r="EV8" s="96"/>
      <c r="EW8" s="96"/>
      <c r="EX8" s="96"/>
      <c r="EY8" s="96"/>
      <c r="EZ8" s="96"/>
      <c r="FA8" s="96"/>
      <c r="FB8" s="96"/>
      <c r="FC8" s="96"/>
      <c r="FD8" s="96"/>
      <c r="FE8" s="96"/>
      <c r="FF8" s="96"/>
      <c r="FG8" s="96"/>
      <c r="FH8" s="96"/>
      <c r="FI8" s="96"/>
      <c r="FJ8" s="96"/>
      <c r="FK8" s="96"/>
      <c r="FL8" s="96"/>
      <c r="FM8" s="96"/>
      <c r="FN8" s="97"/>
      <c r="FO8" s="98"/>
      <c r="FP8" s="98"/>
      <c r="FQ8" s="99"/>
      <c r="FR8" s="97"/>
      <c r="FS8" s="99"/>
      <c r="FT8" s="97"/>
      <c r="FU8" s="98"/>
      <c r="FV8" s="98"/>
      <c r="FW8" s="98"/>
      <c r="FX8" s="98"/>
      <c r="FY8" s="99"/>
      <c r="FZ8" s="97"/>
      <c r="GA8" s="99"/>
      <c r="GB8" s="97"/>
      <c r="GC8" s="98"/>
      <c r="GD8" s="98"/>
      <c r="GE8" s="99"/>
      <c r="GF8" s="96"/>
      <c r="GG8" s="96"/>
      <c r="GH8" s="96"/>
      <c r="GI8" s="97"/>
      <c r="GJ8" s="98"/>
      <c r="GK8" s="98"/>
      <c r="GL8" s="98"/>
      <c r="GM8" s="99"/>
      <c r="GN8" s="97"/>
      <c r="GO8" s="98"/>
      <c r="GP8" s="98"/>
      <c r="GQ8" s="99"/>
      <c r="GR8" s="96"/>
      <c r="GS8" s="97"/>
      <c r="GT8" s="98"/>
      <c r="GU8" s="99"/>
      <c r="GV8" s="1"/>
      <c r="GW8" s="96"/>
      <c r="GX8" s="97"/>
      <c r="GY8" s="99"/>
      <c r="GZ8" s="96"/>
      <c r="HA8" s="96"/>
      <c r="HB8" s="96"/>
      <c r="HC8" s="96"/>
      <c r="HD8" s="96"/>
      <c r="HE8" s="1"/>
      <c r="HF8" s="96"/>
      <c r="HG8" s="96"/>
      <c r="HH8" s="96"/>
      <c r="HI8" s="96"/>
      <c r="HJ8" s="96"/>
      <c r="HK8" s="96"/>
      <c r="HL8" s="97"/>
      <c r="HM8" s="99"/>
      <c r="HN8" s="1"/>
      <c r="HO8" s="98">
        <v>1498.367</v>
      </c>
      <c r="HP8" s="99">
        <v>1479.175</v>
      </c>
      <c r="HQ8" s="98">
        <v>194.5</v>
      </c>
    </row>
    <row r="9" spans="1:225" x14ac:dyDescent="0.25">
      <c r="A9" s="1"/>
      <c r="B9" s="194">
        <v>6.25E-2</v>
      </c>
      <c r="C9" s="96"/>
      <c r="D9" s="97"/>
      <c r="E9" s="98"/>
      <c r="F9" s="98"/>
      <c r="G9" s="99"/>
      <c r="H9" s="97"/>
      <c r="I9" s="99"/>
      <c r="J9" s="97"/>
      <c r="K9" s="99"/>
      <c r="L9" s="97"/>
      <c r="M9" s="98"/>
      <c r="N9" s="98"/>
      <c r="O9" s="98"/>
      <c r="P9" s="98"/>
      <c r="Q9" s="98"/>
      <c r="R9" s="98"/>
      <c r="S9" s="99"/>
      <c r="T9" s="97"/>
      <c r="U9" s="98">
        <v>19.2</v>
      </c>
      <c r="V9" s="98"/>
      <c r="W9" s="99"/>
      <c r="X9" s="96"/>
      <c r="Y9" s="97"/>
      <c r="Z9" s="98"/>
      <c r="AA9" s="99"/>
      <c r="AB9" s="97"/>
      <c r="AC9" s="98"/>
      <c r="AD9" s="98"/>
      <c r="AE9" s="98"/>
      <c r="AF9" s="98">
        <v>11.4</v>
      </c>
      <c r="AG9" s="98">
        <v>23.9</v>
      </c>
      <c r="AH9" s="99">
        <v>10.199999999999999</v>
      </c>
      <c r="AI9" s="96"/>
      <c r="AJ9" s="96"/>
      <c r="AK9" s="96">
        <v>175.9</v>
      </c>
      <c r="AL9" s="97">
        <v>213.7</v>
      </c>
      <c r="AM9" s="99">
        <v>7.8</v>
      </c>
      <c r="AN9" s="97"/>
      <c r="AO9" s="99"/>
      <c r="AP9" s="96"/>
      <c r="AQ9" s="97"/>
      <c r="AR9" s="99"/>
      <c r="AS9" s="96"/>
      <c r="AT9" s="96"/>
      <c r="AU9" s="96"/>
      <c r="AV9" s="97"/>
      <c r="AW9" s="98"/>
      <c r="AX9" s="99"/>
      <c r="AY9" s="97"/>
      <c r="AZ9" s="98"/>
      <c r="BA9" s="98"/>
      <c r="BB9" s="98"/>
      <c r="BC9" s="98"/>
      <c r="BD9" s="99"/>
      <c r="BE9" s="97"/>
      <c r="BF9" s="99"/>
      <c r="BG9" s="96"/>
      <c r="BH9" s="97"/>
      <c r="BI9" s="98">
        <v>184.9</v>
      </c>
      <c r="BJ9" s="99"/>
      <c r="BK9" s="97">
        <v>164.4</v>
      </c>
      <c r="BL9" s="98">
        <v>165.5</v>
      </c>
      <c r="BM9" s="98">
        <v>165.6</v>
      </c>
      <c r="BN9" s="98"/>
      <c r="BO9" s="98"/>
      <c r="BP9" s="98"/>
      <c r="BQ9" s="98"/>
      <c r="BR9" s="98"/>
      <c r="BS9" s="98"/>
      <c r="BT9" s="98"/>
      <c r="BU9" s="98"/>
      <c r="BV9" s="98"/>
      <c r="BW9" s="98"/>
      <c r="BX9" s="99"/>
      <c r="BY9" s="97">
        <v>17.399999999999999</v>
      </c>
      <c r="BZ9" s="99">
        <v>44.1</v>
      </c>
      <c r="CA9" s="96"/>
      <c r="CB9" s="97"/>
      <c r="CC9" s="98"/>
      <c r="CD9" s="98"/>
      <c r="CE9" s="98"/>
      <c r="CF9" s="98"/>
      <c r="CG9" s="98">
        <v>113.3</v>
      </c>
      <c r="CH9" s="98"/>
      <c r="CI9" s="98"/>
      <c r="CJ9" s="98"/>
      <c r="CK9" s="98"/>
      <c r="CL9" s="98"/>
      <c r="CM9" s="99"/>
      <c r="CN9" s="97"/>
      <c r="CO9" s="98">
        <v>180.5</v>
      </c>
      <c r="CP9" s="98"/>
      <c r="CQ9" s="99">
        <v>181</v>
      </c>
      <c r="CR9" s="97"/>
      <c r="CS9" s="99"/>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7"/>
      <c r="EP9" s="99"/>
      <c r="EQ9" s="96"/>
      <c r="ER9" s="96"/>
      <c r="ES9" s="96"/>
      <c r="ET9" s="96"/>
      <c r="EU9" s="96"/>
      <c r="EV9" s="96"/>
      <c r="EW9" s="96"/>
      <c r="EX9" s="96"/>
      <c r="EY9" s="96"/>
      <c r="EZ9" s="96"/>
      <c r="FA9" s="96"/>
      <c r="FB9" s="96"/>
      <c r="FC9" s="96"/>
      <c r="FD9" s="96"/>
      <c r="FE9" s="96"/>
      <c r="FF9" s="96"/>
      <c r="FG9" s="96"/>
      <c r="FH9" s="96"/>
      <c r="FI9" s="96"/>
      <c r="FJ9" s="96"/>
      <c r="FK9" s="96"/>
      <c r="FL9" s="96"/>
      <c r="FM9" s="96"/>
      <c r="FN9" s="97"/>
      <c r="FO9" s="98"/>
      <c r="FP9" s="98"/>
      <c r="FQ9" s="99"/>
      <c r="FR9" s="97"/>
      <c r="FS9" s="99"/>
      <c r="FT9" s="97"/>
      <c r="FU9" s="98"/>
      <c r="FV9" s="98"/>
      <c r="FW9" s="98"/>
      <c r="FX9" s="98"/>
      <c r="FY9" s="99"/>
      <c r="FZ9" s="97"/>
      <c r="GA9" s="99"/>
      <c r="GB9" s="97"/>
      <c r="GC9" s="98"/>
      <c r="GD9" s="98"/>
      <c r="GE9" s="99"/>
      <c r="GF9" s="96"/>
      <c r="GG9" s="96"/>
      <c r="GH9" s="96"/>
      <c r="GI9" s="97"/>
      <c r="GJ9" s="98"/>
      <c r="GK9" s="98"/>
      <c r="GL9" s="98"/>
      <c r="GM9" s="99"/>
      <c r="GN9" s="97"/>
      <c r="GO9" s="98"/>
      <c r="GP9" s="98"/>
      <c r="GQ9" s="99"/>
      <c r="GR9" s="96"/>
      <c r="GS9" s="97"/>
      <c r="GT9" s="98"/>
      <c r="GU9" s="99"/>
      <c r="GV9" s="1"/>
      <c r="GW9" s="96"/>
      <c r="GX9" s="97"/>
      <c r="GY9" s="99"/>
      <c r="GZ9" s="96"/>
      <c r="HA9" s="96"/>
      <c r="HB9" s="96"/>
      <c r="HC9" s="96"/>
      <c r="HD9" s="96"/>
      <c r="HE9" s="1"/>
      <c r="HF9" s="96"/>
      <c r="HG9" s="96"/>
      <c r="HH9" s="96"/>
      <c r="HI9" s="96"/>
      <c r="HJ9" s="96"/>
      <c r="HK9" s="96"/>
      <c r="HL9" s="97"/>
      <c r="HM9" s="99"/>
      <c r="HN9" s="1"/>
      <c r="HO9" s="98">
        <v>1678.8920000000001</v>
      </c>
      <c r="HP9" s="99">
        <v>1659.7</v>
      </c>
      <c r="HQ9" s="98">
        <v>194.5</v>
      </c>
    </row>
    <row r="10" spans="1:225" x14ac:dyDescent="0.25">
      <c r="A10" s="1"/>
      <c r="B10" s="194">
        <v>8.3333333333333329E-2</v>
      </c>
      <c r="C10" s="96"/>
      <c r="D10" s="97"/>
      <c r="E10" s="98"/>
      <c r="F10" s="98"/>
      <c r="G10" s="99"/>
      <c r="H10" s="97"/>
      <c r="I10" s="99"/>
      <c r="J10" s="97"/>
      <c r="K10" s="99"/>
      <c r="L10" s="97"/>
      <c r="M10" s="98"/>
      <c r="N10" s="98"/>
      <c r="O10" s="98"/>
      <c r="P10" s="98"/>
      <c r="Q10" s="98"/>
      <c r="R10" s="98"/>
      <c r="S10" s="99"/>
      <c r="T10" s="97"/>
      <c r="U10" s="98">
        <v>19.2</v>
      </c>
      <c r="V10" s="98"/>
      <c r="W10" s="99"/>
      <c r="X10" s="96"/>
      <c r="Y10" s="97"/>
      <c r="Z10" s="98"/>
      <c r="AA10" s="99"/>
      <c r="AB10" s="97"/>
      <c r="AC10" s="98"/>
      <c r="AD10" s="98"/>
      <c r="AE10" s="98"/>
      <c r="AF10" s="98">
        <v>11.4</v>
      </c>
      <c r="AG10" s="98">
        <v>23.9</v>
      </c>
      <c r="AH10" s="99">
        <v>10.199999999999999</v>
      </c>
      <c r="AI10" s="96"/>
      <c r="AJ10" s="96"/>
      <c r="AK10" s="96">
        <v>175.9</v>
      </c>
      <c r="AL10" s="97">
        <v>213.7</v>
      </c>
      <c r="AM10" s="99">
        <v>7.8</v>
      </c>
      <c r="AN10" s="97"/>
      <c r="AO10" s="99"/>
      <c r="AP10" s="96"/>
      <c r="AQ10" s="97"/>
      <c r="AR10" s="99"/>
      <c r="AS10" s="96"/>
      <c r="AT10" s="96"/>
      <c r="AU10" s="96"/>
      <c r="AV10" s="97"/>
      <c r="AW10" s="98"/>
      <c r="AX10" s="99"/>
      <c r="AY10" s="97"/>
      <c r="AZ10" s="98"/>
      <c r="BA10" s="98"/>
      <c r="BB10" s="98"/>
      <c r="BC10" s="98"/>
      <c r="BD10" s="99"/>
      <c r="BE10" s="97"/>
      <c r="BF10" s="99"/>
      <c r="BG10" s="96"/>
      <c r="BH10" s="97"/>
      <c r="BI10" s="98">
        <v>184.9</v>
      </c>
      <c r="BJ10" s="99"/>
      <c r="BK10" s="97">
        <v>164.4</v>
      </c>
      <c r="BL10" s="98">
        <v>165.5</v>
      </c>
      <c r="BM10" s="98">
        <v>165.6</v>
      </c>
      <c r="BN10" s="98"/>
      <c r="BO10" s="98"/>
      <c r="BP10" s="98"/>
      <c r="BQ10" s="98"/>
      <c r="BR10" s="98"/>
      <c r="BS10" s="98"/>
      <c r="BT10" s="98"/>
      <c r="BU10" s="98"/>
      <c r="BV10" s="98"/>
      <c r="BW10" s="98"/>
      <c r="BX10" s="99"/>
      <c r="BY10" s="97">
        <v>17.399999999999999</v>
      </c>
      <c r="BZ10" s="99">
        <v>44.1</v>
      </c>
      <c r="CA10" s="96"/>
      <c r="CB10" s="97"/>
      <c r="CC10" s="98"/>
      <c r="CD10" s="98"/>
      <c r="CE10" s="98"/>
      <c r="CF10" s="98"/>
      <c r="CG10" s="98">
        <v>113.3</v>
      </c>
      <c r="CH10" s="98"/>
      <c r="CI10" s="98"/>
      <c r="CJ10" s="98"/>
      <c r="CK10" s="98"/>
      <c r="CL10" s="98">
        <v>140.19999999999999</v>
      </c>
      <c r="CM10" s="99"/>
      <c r="CN10" s="97"/>
      <c r="CO10" s="98">
        <v>180.5</v>
      </c>
      <c r="CP10" s="98"/>
      <c r="CQ10" s="99">
        <v>181</v>
      </c>
      <c r="CR10" s="97"/>
      <c r="CS10" s="99"/>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7"/>
      <c r="EP10" s="99"/>
      <c r="EQ10" s="96"/>
      <c r="ER10" s="96"/>
      <c r="ES10" s="96"/>
      <c r="ET10" s="96"/>
      <c r="EU10" s="96"/>
      <c r="EV10" s="96"/>
      <c r="EW10" s="96"/>
      <c r="EX10" s="96"/>
      <c r="EY10" s="96"/>
      <c r="EZ10" s="96"/>
      <c r="FA10" s="96"/>
      <c r="FB10" s="96"/>
      <c r="FC10" s="96"/>
      <c r="FD10" s="96"/>
      <c r="FE10" s="96"/>
      <c r="FF10" s="96"/>
      <c r="FG10" s="96"/>
      <c r="FH10" s="96"/>
      <c r="FI10" s="96"/>
      <c r="FJ10" s="96"/>
      <c r="FK10" s="96"/>
      <c r="FL10" s="96"/>
      <c r="FM10" s="96"/>
      <c r="FN10" s="97"/>
      <c r="FO10" s="98"/>
      <c r="FP10" s="98"/>
      <c r="FQ10" s="99"/>
      <c r="FR10" s="97"/>
      <c r="FS10" s="99"/>
      <c r="FT10" s="97"/>
      <c r="FU10" s="98"/>
      <c r="FV10" s="98"/>
      <c r="FW10" s="98"/>
      <c r="FX10" s="98"/>
      <c r="FY10" s="99"/>
      <c r="FZ10" s="97"/>
      <c r="GA10" s="99"/>
      <c r="GB10" s="97"/>
      <c r="GC10" s="98"/>
      <c r="GD10" s="98"/>
      <c r="GE10" s="99"/>
      <c r="GF10" s="96"/>
      <c r="GG10" s="96"/>
      <c r="GH10" s="96"/>
      <c r="GI10" s="97"/>
      <c r="GJ10" s="98"/>
      <c r="GK10" s="98"/>
      <c r="GL10" s="98"/>
      <c r="GM10" s="99"/>
      <c r="GN10" s="97"/>
      <c r="GO10" s="98"/>
      <c r="GP10" s="98"/>
      <c r="GQ10" s="99"/>
      <c r="GR10" s="96"/>
      <c r="GS10" s="97"/>
      <c r="GT10" s="98"/>
      <c r="GU10" s="99"/>
      <c r="GV10" s="1"/>
      <c r="GW10" s="96"/>
      <c r="GX10" s="97"/>
      <c r="GY10" s="99"/>
      <c r="GZ10" s="96"/>
      <c r="HA10" s="96"/>
      <c r="HB10" s="96"/>
      <c r="HC10" s="96"/>
      <c r="HD10" s="96"/>
      <c r="HE10" s="1"/>
      <c r="HF10" s="96"/>
      <c r="HG10" s="96"/>
      <c r="HH10" s="96"/>
      <c r="HI10" s="96"/>
      <c r="HJ10" s="96"/>
      <c r="HK10" s="96"/>
      <c r="HL10" s="97"/>
      <c r="HM10" s="99"/>
      <c r="HN10" s="1"/>
      <c r="HO10" s="98">
        <v>1819.1130000000001</v>
      </c>
      <c r="HP10" s="99">
        <v>1799.921</v>
      </c>
      <c r="HQ10" s="98">
        <v>194.5</v>
      </c>
    </row>
    <row r="11" spans="1:225" x14ac:dyDescent="0.25">
      <c r="A11" s="1"/>
      <c r="B11" s="194">
        <v>0.10416666666666667</v>
      </c>
      <c r="C11" s="96"/>
      <c r="D11" s="97"/>
      <c r="E11" s="98"/>
      <c r="F11" s="98"/>
      <c r="G11" s="99"/>
      <c r="H11" s="97"/>
      <c r="I11" s="99"/>
      <c r="J11" s="97"/>
      <c r="K11" s="99"/>
      <c r="L11" s="97"/>
      <c r="M11" s="98"/>
      <c r="N11" s="98"/>
      <c r="O11" s="98"/>
      <c r="P11" s="98"/>
      <c r="Q11" s="98"/>
      <c r="R11" s="98"/>
      <c r="S11" s="99"/>
      <c r="T11" s="97"/>
      <c r="U11" s="98">
        <v>19.2</v>
      </c>
      <c r="V11" s="98"/>
      <c r="W11" s="99"/>
      <c r="X11" s="96"/>
      <c r="Y11" s="97"/>
      <c r="Z11" s="98"/>
      <c r="AA11" s="99"/>
      <c r="AB11" s="97"/>
      <c r="AC11" s="98"/>
      <c r="AD11" s="98"/>
      <c r="AE11" s="98"/>
      <c r="AF11" s="98">
        <v>11.4</v>
      </c>
      <c r="AG11" s="98">
        <v>23.9</v>
      </c>
      <c r="AH11" s="99">
        <v>10.199999999999999</v>
      </c>
      <c r="AI11" s="96"/>
      <c r="AJ11" s="96"/>
      <c r="AK11" s="96">
        <v>175.9</v>
      </c>
      <c r="AL11" s="97">
        <v>213.7</v>
      </c>
      <c r="AM11" s="99">
        <v>7.8</v>
      </c>
      <c r="AN11" s="97"/>
      <c r="AO11" s="99"/>
      <c r="AP11" s="96"/>
      <c r="AQ11" s="97"/>
      <c r="AR11" s="99"/>
      <c r="AS11" s="96"/>
      <c r="AT11" s="96"/>
      <c r="AU11" s="96"/>
      <c r="AV11" s="97"/>
      <c r="AW11" s="98"/>
      <c r="AX11" s="99"/>
      <c r="AY11" s="97"/>
      <c r="AZ11" s="98"/>
      <c r="BA11" s="98"/>
      <c r="BB11" s="98"/>
      <c r="BC11" s="98"/>
      <c r="BD11" s="99"/>
      <c r="BE11" s="97"/>
      <c r="BF11" s="99"/>
      <c r="BG11" s="96"/>
      <c r="BH11" s="97"/>
      <c r="BI11" s="98">
        <v>184.9</v>
      </c>
      <c r="BJ11" s="99"/>
      <c r="BK11" s="97">
        <v>164.4</v>
      </c>
      <c r="BL11" s="98">
        <v>165.5</v>
      </c>
      <c r="BM11" s="98">
        <v>165.6</v>
      </c>
      <c r="BN11" s="98"/>
      <c r="BO11" s="98"/>
      <c r="BP11" s="98"/>
      <c r="BQ11" s="98"/>
      <c r="BR11" s="98"/>
      <c r="BS11" s="98"/>
      <c r="BT11" s="98"/>
      <c r="BU11" s="98"/>
      <c r="BV11" s="98"/>
      <c r="BW11" s="98"/>
      <c r="BX11" s="99"/>
      <c r="BY11" s="97">
        <v>17.399999999999999</v>
      </c>
      <c r="BZ11" s="99">
        <v>44.1</v>
      </c>
      <c r="CA11" s="96"/>
      <c r="CB11" s="97"/>
      <c r="CC11" s="98"/>
      <c r="CD11" s="98"/>
      <c r="CE11" s="98"/>
      <c r="CF11" s="98"/>
      <c r="CG11" s="98">
        <v>113.3</v>
      </c>
      <c r="CH11" s="98"/>
      <c r="CI11" s="98"/>
      <c r="CJ11" s="98"/>
      <c r="CK11" s="98"/>
      <c r="CL11" s="98">
        <v>140.19999999999999</v>
      </c>
      <c r="CM11" s="99"/>
      <c r="CN11" s="97"/>
      <c r="CO11" s="98">
        <v>180.5</v>
      </c>
      <c r="CP11" s="98"/>
      <c r="CQ11" s="99">
        <v>181</v>
      </c>
      <c r="CR11" s="97"/>
      <c r="CS11" s="99"/>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7"/>
      <c r="EP11" s="99"/>
      <c r="EQ11" s="96"/>
      <c r="ER11" s="96"/>
      <c r="ES11" s="96"/>
      <c r="ET11" s="96"/>
      <c r="EU11" s="96"/>
      <c r="EV11" s="96"/>
      <c r="EW11" s="96"/>
      <c r="EX11" s="96"/>
      <c r="EY11" s="96"/>
      <c r="EZ11" s="96"/>
      <c r="FA11" s="96"/>
      <c r="FB11" s="96"/>
      <c r="FC11" s="96"/>
      <c r="FD11" s="96"/>
      <c r="FE11" s="96"/>
      <c r="FF11" s="96"/>
      <c r="FG11" s="96"/>
      <c r="FH11" s="96"/>
      <c r="FI11" s="96"/>
      <c r="FJ11" s="96"/>
      <c r="FK11" s="96"/>
      <c r="FL11" s="96"/>
      <c r="FM11" s="96"/>
      <c r="FN11" s="97"/>
      <c r="FO11" s="98"/>
      <c r="FP11" s="98"/>
      <c r="FQ11" s="99"/>
      <c r="FR11" s="97"/>
      <c r="FS11" s="99"/>
      <c r="FT11" s="97"/>
      <c r="FU11" s="98"/>
      <c r="FV11" s="98"/>
      <c r="FW11" s="98"/>
      <c r="FX11" s="98"/>
      <c r="FY11" s="99"/>
      <c r="FZ11" s="97"/>
      <c r="GA11" s="99"/>
      <c r="GB11" s="97"/>
      <c r="GC11" s="98"/>
      <c r="GD11" s="98"/>
      <c r="GE11" s="99"/>
      <c r="GF11" s="96"/>
      <c r="GG11" s="96"/>
      <c r="GH11" s="96"/>
      <c r="GI11" s="97"/>
      <c r="GJ11" s="98"/>
      <c r="GK11" s="98"/>
      <c r="GL11" s="98"/>
      <c r="GM11" s="99"/>
      <c r="GN11" s="97"/>
      <c r="GO11" s="98"/>
      <c r="GP11" s="98"/>
      <c r="GQ11" s="99"/>
      <c r="GR11" s="96"/>
      <c r="GS11" s="97"/>
      <c r="GT11" s="98"/>
      <c r="GU11" s="99"/>
      <c r="GV11" s="1"/>
      <c r="GW11" s="96"/>
      <c r="GX11" s="97"/>
      <c r="GY11" s="99"/>
      <c r="GZ11" s="96"/>
      <c r="HA11" s="96"/>
      <c r="HB11" s="96"/>
      <c r="HC11" s="96"/>
      <c r="HD11" s="96"/>
      <c r="HE11" s="1"/>
      <c r="HF11" s="96"/>
      <c r="HG11" s="96"/>
      <c r="HH11" s="96"/>
      <c r="HI11" s="96"/>
      <c r="HJ11" s="96"/>
      <c r="HK11" s="96"/>
      <c r="HL11" s="97"/>
      <c r="HM11" s="99"/>
      <c r="HN11" s="1"/>
      <c r="HO11" s="98">
        <v>1819.1130000000001</v>
      </c>
      <c r="HP11" s="99">
        <v>1799.921</v>
      </c>
      <c r="HQ11" s="98">
        <v>194.5</v>
      </c>
    </row>
    <row r="12" spans="1:225" x14ac:dyDescent="0.25">
      <c r="A12" s="1"/>
      <c r="B12" s="194">
        <v>0.125</v>
      </c>
      <c r="C12" s="96"/>
      <c r="D12" s="97"/>
      <c r="E12" s="98"/>
      <c r="F12" s="98"/>
      <c r="G12" s="99"/>
      <c r="H12" s="97"/>
      <c r="I12" s="99"/>
      <c r="J12" s="97"/>
      <c r="K12" s="99"/>
      <c r="L12" s="97"/>
      <c r="M12" s="98"/>
      <c r="N12" s="98"/>
      <c r="O12" s="98"/>
      <c r="P12" s="98"/>
      <c r="Q12" s="98"/>
      <c r="R12" s="98"/>
      <c r="S12" s="99"/>
      <c r="T12" s="97"/>
      <c r="U12" s="98">
        <v>19.2</v>
      </c>
      <c r="V12" s="98"/>
      <c r="W12" s="99"/>
      <c r="X12" s="96"/>
      <c r="Y12" s="97"/>
      <c r="Z12" s="98"/>
      <c r="AA12" s="99"/>
      <c r="AB12" s="97"/>
      <c r="AC12" s="98"/>
      <c r="AD12" s="98"/>
      <c r="AE12" s="98"/>
      <c r="AF12" s="98">
        <v>11.4</v>
      </c>
      <c r="AG12" s="98">
        <v>23.9</v>
      </c>
      <c r="AH12" s="99">
        <v>10.199999999999999</v>
      </c>
      <c r="AI12" s="96"/>
      <c r="AJ12" s="96"/>
      <c r="AK12" s="96">
        <v>175.9</v>
      </c>
      <c r="AL12" s="97">
        <v>213.7</v>
      </c>
      <c r="AM12" s="99">
        <v>7.8</v>
      </c>
      <c r="AN12" s="97"/>
      <c r="AO12" s="99"/>
      <c r="AP12" s="96"/>
      <c r="AQ12" s="97"/>
      <c r="AR12" s="99"/>
      <c r="AS12" s="96"/>
      <c r="AT12" s="96"/>
      <c r="AU12" s="96"/>
      <c r="AV12" s="97"/>
      <c r="AW12" s="98"/>
      <c r="AX12" s="99"/>
      <c r="AY12" s="97"/>
      <c r="AZ12" s="98"/>
      <c r="BA12" s="98"/>
      <c r="BB12" s="98"/>
      <c r="BC12" s="98"/>
      <c r="BD12" s="99"/>
      <c r="BE12" s="97"/>
      <c r="BF12" s="99"/>
      <c r="BG12" s="96"/>
      <c r="BH12" s="97"/>
      <c r="BI12" s="98">
        <v>184.9</v>
      </c>
      <c r="BJ12" s="99"/>
      <c r="BK12" s="97">
        <v>164.4</v>
      </c>
      <c r="BL12" s="98">
        <v>165.5</v>
      </c>
      <c r="BM12" s="98">
        <v>165.6</v>
      </c>
      <c r="BN12" s="98"/>
      <c r="BO12" s="98"/>
      <c r="BP12" s="98"/>
      <c r="BQ12" s="98"/>
      <c r="BR12" s="98"/>
      <c r="BS12" s="98"/>
      <c r="BT12" s="98"/>
      <c r="BU12" s="98"/>
      <c r="BV12" s="98"/>
      <c r="BW12" s="98"/>
      <c r="BX12" s="99"/>
      <c r="BY12" s="97">
        <v>17.399999999999999</v>
      </c>
      <c r="BZ12" s="99">
        <v>44.1</v>
      </c>
      <c r="CA12" s="96"/>
      <c r="CB12" s="97"/>
      <c r="CC12" s="98"/>
      <c r="CD12" s="98"/>
      <c r="CE12" s="98"/>
      <c r="CF12" s="98"/>
      <c r="CG12" s="98">
        <v>113.3</v>
      </c>
      <c r="CH12" s="98"/>
      <c r="CI12" s="98"/>
      <c r="CJ12" s="98"/>
      <c r="CK12" s="98"/>
      <c r="CL12" s="98">
        <v>140.19999999999999</v>
      </c>
      <c r="CM12" s="99"/>
      <c r="CN12" s="97"/>
      <c r="CO12" s="98">
        <v>180.5</v>
      </c>
      <c r="CP12" s="98"/>
      <c r="CQ12" s="99">
        <v>181</v>
      </c>
      <c r="CR12" s="97"/>
      <c r="CS12" s="99"/>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7"/>
      <c r="EP12" s="99"/>
      <c r="EQ12" s="96"/>
      <c r="ER12" s="96"/>
      <c r="ES12" s="96"/>
      <c r="ET12" s="96"/>
      <c r="EU12" s="96"/>
      <c r="EV12" s="96"/>
      <c r="EW12" s="96"/>
      <c r="EX12" s="96"/>
      <c r="EY12" s="96"/>
      <c r="EZ12" s="96"/>
      <c r="FA12" s="96"/>
      <c r="FB12" s="96"/>
      <c r="FC12" s="96"/>
      <c r="FD12" s="96"/>
      <c r="FE12" s="96"/>
      <c r="FF12" s="96"/>
      <c r="FG12" s="96"/>
      <c r="FH12" s="96"/>
      <c r="FI12" s="96"/>
      <c r="FJ12" s="96"/>
      <c r="FK12" s="96"/>
      <c r="FL12" s="96"/>
      <c r="FM12" s="96"/>
      <c r="FN12" s="97"/>
      <c r="FO12" s="98"/>
      <c r="FP12" s="98"/>
      <c r="FQ12" s="99"/>
      <c r="FR12" s="97"/>
      <c r="FS12" s="99"/>
      <c r="FT12" s="97"/>
      <c r="FU12" s="98"/>
      <c r="FV12" s="98"/>
      <c r="FW12" s="98"/>
      <c r="FX12" s="98"/>
      <c r="FY12" s="99"/>
      <c r="FZ12" s="97"/>
      <c r="GA12" s="99"/>
      <c r="GB12" s="97"/>
      <c r="GC12" s="98"/>
      <c r="GD12" s="98"/>
      <c r="GE12" s="99"/>
      <c r="GF12" s="96"/>
      <c r="GG12" s="96"/>
      <c r="GH12" s="96"/>
      <c r="GI12" s="97"/>
      <c r="GJ12" s="98"/>
      <c r="GK12" s="98"/>
      <c r="GL12" s="98"/>
      <c r="GM12" s="99"/>
      <c r="GN12" s="97"/>
      <c r="GO12" s="98"/>
      <c r="GP12" s="98"/>
      <c r="GQ12" s="99"/>
      <c r="GR12" s="96"/>
      <c r="GS12" s="97"/>
      <c r="GT12" s="98"/>
      <c r="GU12" s="99"/>
      <c r="GV12" s="1"/>
      <c r="GW12" s="96"/>
      <c r="GX12" s="97"/>
      <c r="GY12" s="99"/>
      <c r="GZ12" s="96"/>
      <c r="HA12" s="96"/>
      <c r="HB12" s="96"/>
      <c r="HC12" s="96"/>
      <c r="HD12" s="96"/>
      <c r="HE12" s="1"/>
      <c r="HF12" s="96"/>
      <c r="HG12" s="96"/>
      <c r="HH12" s="96"/>
      <c r="HI12" s="96"/>
      <c r="HJ12" s="96"/>
      <c r="HK12" s="96"/>
      <c r="HL12" s="97"/>
      <c r="HM12" s="99"/>
      <c r="HN12" s="1"/>
      <c r="HO12" s="98">
        <v>1819.1130000000001</v>
      </c>
      <c r="HP12" s="99">
        <v>1799.921</v>
      </c>
      <c r="HQ12" s="98">
        <v>194.5</v>
      </c>
    </row>
    <row r="13" spans="1:225" x14ac:dyDescent="0.25">
      <c r="A13" s="1"/>
      <c r="B13" s="194">
        <v>0.14583333333333334</v>
      </c>
      <c r="C13" s="96"/>
      <c r="D13" s="97"/>
      <c r="E13" s="98"/>
      <c r="F13" s="98"/>
      <c r="G13" s="99"/>
      <c r="H13" s="97"/>
      <c r="I13" s="99"/>
      <c r="J13" s="97"/>
      <c r="K13" s="99"/>
      <c r="L13" s="97"/>
      <c r="M13" s="98"/>
      <c r="N13" s="98"/>
      <c r="O13" s="98"/>
      <c r="P13" s="98"/>
      <c r="Q13" s="98"/>
      <c r="R13" s="98"/>
      <c r="S13" s="99"/>
      <c r="T13" s="97"/>
      <c r="U13" s="98">
        <v>19.2</v>
      </c>
      <c r="V13" s="98"/>
      <c r="W13" s="99"/>
      <c r="X13" s="96"/>
      <c r="Y13" s="97"/>
      <c r="Z13" s="98"/>
      <c r="AA13" s="99"/>
      <c r="AB13" s="97"/>
      <c r="AC13" s="98"/>
      <c r="AD13" s="98"/>
      <c r="AE13" s="98"/>
      <c r="AF13" s="98">
        <v>11.4</v>
      </c>
      <c r="AG13" s="98">
        <v>23.9</v>
      </c>
      <c r="AH13" s="99">
        <v>10.199999999999999</v>
      </c>
      <c r="AI13" s="96"/>
      <c r="AJ13" s="96"/>
      <c r="AK13" s="96">
        <v>175.9</v>
      </c>
      <c r="AL13" s="97">
        <v>213.7</v>
      </c>
      <c r="AM13" s="99">
        <v>7.8</v>
      </c>
      <c r="AN13" s="97"/>
      <c r="AO13" s="99"/>
      <c r="AP13" s="96"/>
      <c r="AQ13" s="97"/>
      <c r="AR13" s="99"/>
      <c r="AS13" s="96"/>
      <c r="AT13" s="96"/>
      <c r="AU13" s="96"/>
      <c r="AV13" s="97"/>
      <c r="AW13" s="98"/>
      <c r="AX13" s="99"/>
      <c r="AY13" s="97"/>
      <c r="AZ13" s="98"/>
      <c r="BA13" s="98"/>
      <c r="BB13" s="98"/>
      <c r="BC13" s="98"/>
      <c r="BD13" s="99"/>
      <c r="BE13" s="97"/>
      <c r="BF13" s="99"/>
      <c r="BG13" s="96"/>
      <c r="BH13" s="97"/>
      <c r="BI13" s="98">
        <v>184.9</v>
      </c>
      <c r="BJ13" s="99"/>
      <c r="BK13" s="97">
        <v>164.4</v>
      </c>
      <c r="BL13" s="98">
        <v>165.5</v>
      </c>
      <c r="BM13" s="98">
        <v>165.6</v>
      </c>
      <c r="BN13" s="98"/>
      <c r="BO13" s="98"/>
      <c r="BP13" s="98"/>
      <c r="BQ13" s="98"/>
      <c r="BR13" s="98"/>
      <c r="BS13" s="98"/>
      <c r="BT13" s="98"/>
      <c r="BU13" s="98"/>
      <c r="BV13" s="98"/>
      <c r="BW13" s="98"/>
      <c r="BX13" s="99"/>
      <c r="BY13" s="97">
        <v>17.399999999999999</v>
      </c>
      <c r="BZ13" s="99">
        <v>44.1</v>
      </c>
      <c r="CA13" s="96"/>
      <c r="CB13" s="97"/>
      <c r="CC13" s="98"/>
      <c r="CD13" s="98"/>
      <c r="CE13" s="98"/>
      <c r="CF13" s="98"/>
      <c r="CG13" s="98">
        <v>113.3</v>
      </c>
      <c r="CH13" s="98"/>
      <c r="CI13" s="98"/>
      <c r="CJ13" s="98"/>
      <c r="CK13" s="98"/>
      <c r="CL13" s="98">
        <v>140.19999999999999</v>
      </c>
      <c r="CM13" s="99"/>
      <c r="CN13" s="97"/>
      <c r="CO13" s="98">
        <v>180.5</v>
      </c>
      <c r="CP13" s="98"/>
      <c r="CQ13" s="99">
        <v>181</v>
      </c>
      <c r="CR13" s="97"/>
      <c r="CS13" s="99"/>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7"/>
      <c r="EP13" s="99"/>
      <c r="EQ13" s="96"/>
      <c r="ER13" s="96"/>
      <c r="ES13" s="96"/>
      <c r="ET13" s="96"/>
      <c r="EU13" s="96"/>
      <c r="EV13" s="96"/>
      <c r="EW13" s="96"/>
      <c r="EX13" s="96"/>
      <c r="EY13" s="96"/>
      <c r="EZ13" s="96"/>
      <c r="FA13" s="96"/>
      <c r="FB13" s="96"/>
      <c r="FC13" s="96"/>
      <c r="FD13" s="96"/>
      <c r="FE13" s="96"/>
      <c r="FF13" s="96"/>
      <c r="FG13" s="96"/>
      <c r="FH13" s="96"/>
      <c r="FI13" s="96"/>
      <c r="FJ13" s="96"/>
      <c r="FK13" s="96"/>
      <c r="FL13" s="96"/>
      <c r="FM13" s="96"/>
      <c r="FN13" s="97"/>
      <c r="FO13" s="98"/>
      <c r="FP13" s="98"/>
      <c r="FQ13" s="99"/>
      <c r="FR13" s="97"/>
      <c r="FS13" s="99"/>
      <c r="FT13" s="97"/>
      <c r="FU13" s="98"/>
      <c r="FV13" s="98"/>
      <c r="FW13" s="98"/>
      <c r="FX13" s="98"/>
      <c r="FY13" s="99"/>
      <c r="FZ13" s="97"/>
      <c r="GA13" s="99"/>
      <c r="GB13" s="97"/>
      <c r="GC13" s="98"/>
      <c r="GD13" s="98"/>
      <c r="GE13" s="99"/>
      <c r="GF13" s="96"/>
      <c r="GG13" s="96"/>
      <c r="GH13" s="96"/>
      <c r="GI13" s="97"/>
      <c r="GJ13" s="98"/>
      <c r="GK13" s="98"/>
      <c r="GL13" s="98"/>
      <c r="GM13" s="99"/>
      <c r="GN13" s="97"/>
      <c r="GO13" s="98"/>
      <c r="GP13" s="98"/>
      <c r="GQ13" s="99"/>
      <c r="GR13" s="96"/>
      <c r="GS13" s="97"/>
      <c r="GT13" s="98"/>
      <c r="GU13" s="99"/>
      <c r="GV13" s="1"/>
      <c r="GW13" s="96"/>
      <c r="GX13" s="97"/>
      <c r="GY13" s="99"/>
      <c r="GZ13" s="96"/>
      <c r="HA13" s="96"/>
      <c r="HB13" s="96"/>
      <c r="HC13" s="96"/>
      <c r="HD13" s="96"/>
      <c r="HE13" s="1"/>
      <c r="HF13" s="96"/>
      <c r="HG13" s="96"/>
      <c r="HH13" s="96"/>
      <c r="HI13" s="96"/>
      <c r="HJ13" s="96"/>
      <c r="HK13" s="96"/>
      <c r="HL13" s="97"/>
      <c r="HM13" s="99"/>
      <c r="HN13" s="1"/>
      <c r="HO13" s="98">
        <v>1819.1130000000001</v>
      </c>
      <c r="HP13" s="99">
        <v>1799.921</v>
      </c>
      <c r="HQ13" s="98">
        <v>194.5</v>
      </c>
    </row>
    <row r="14" spans="1:225" x14ac:dyDescent="0.25">
      <c r="A14" s="1"/>
      <c r="B14" s="194">
        <v>0.16666666666666666</v>
      </c>
      <c r="C14" s="96"/>
      <c r="D14" s="97"/>
      <c r="E14" s="98"/>
      <c r="F14" s="98"/>
      <c r="G14" s="99"/>
      <c r="H14" s="97"/>
      <c r="I14" s="99"/>
      <c r="J14" s="97"/>
      <c r="K14" s="99"/>
      <c r="L14" s="97"/>
      <c r="M14" s="98"/>
      <c r="N14" s="98"/>
      <c r="O14" s="98"/>
      <c r="P14" s="98"/>
      <c r="Q14" s="98"/>
      <c r="R14" s="98"/>
      <c r="S14" s="99"/>
      <c r="T14" s="97"/>
      <c r="U14" s="98">
        <v>19.2</v>
      </c>
      <c r="V14" s="98"/>
      <c r="W14" s="99"/>
      <c r="X14" s="96"/>
      <c r="Y14" s="97"/>
      <c r="Z14" s="98"/>
      <c r="AA14" s="99"/>
      <c r="AB14" s="97"/>
      <c r="AC14" s="98"/>
      <c r="AD14" s="98"/>
      <c r="AE14" s="98"/>
      <c r="AF14" s="98">
        <v>11.4</v>
      </c>
      <c r="AG14" s="98">
        <v>23.9</v>
      </c>
      <c r="AH14" s="99">
        <v>10.199999999999999</v>
      </c>
      <c r="AI14" s="96"/>
      <c r="AJ14" s="96"/>
      <c r="AK14" s="96">
        <v>175.9</v>
      </c>
      <c r="AL14" s="97">
        <v>213.7</v>
      </c>
      <c r="AM14" s="99">
        <v>7.8</v>
      </c>
      <c r="AN14" s="97"/>
      <c r="AO14" s="99"/>
      <c r="AP14" s="96"/>
      <c r="AQ14" s="97"/>
      <c r="AR14" s="99"/>
      <c r="AS14" s="96"/>
      <c r="AT14" s="96"/>
      <c r="AU14" s="96"/>
      <c r="AV14" s="97"/>
      <c r="AW14" s="98"/>
      <c r="AX14" s="99"/>
      <c r="AY14" s="97"/>
      <c r="AZ14" s="98"/>
      <c r="BA14" s="98"/>
      <c r="BB14" s="98"/>
      <c r="BC14" s="98"/>
      <c r="BD14" s="99"/>
      <c r="BE14" s="97"/>
      <c r="BF14" s="99"/>
      <c r="BG14" s="96"/>
      <c r="BH14" s="97"/>
      <c r="BI14" s="98">
        <v>184.9</v>
      </c>
      <c r="BJ14" s="99"/>
      <c r="BK14" s="97">
        <v>164.4</v>
      </c>
      <c r="BL14" s="98">
        <v>165.5</v>
      </c>
      <c r="BM14" s="98">
        <v>165.6</v>
      </c>
      <c r="BN14" s="98"/>
      <c r="BO14" s="98"/>
      <c r="BP14" s="98"/>
      <c r="BQ14" s="98"/>
      <c r="BR14" s="98"/>
      <c r="BS14" s="98"/>
      <c r="BT14" s="98"/>
      <c r="BU14" s="98"/>
      <c r="BV14" s="98"/>
      <c r="BW14" s="98"/>
      <c r="BX14" s="99"/>
      <c r="BY14" s="97">
        <v>17.399999999999999</v>
      </c>
      <c r="BZ14" s="99">
        <v>44.1</v>
      </c>
      <c r="CA14" s="96"/>
      <c r="CB14" s="97"/>
      <c r="CC14" s="98"/>
      <c r="CD14" s="98"/>
      <c r="CE14" s="98"/>
      <c r="CF14" s="98"/>
      <c r="CG14" s="98">
        <v>113.3</v>
      </c>
      <c r="CH14" s="98"/>
      <c r="CI14" s="98"/>
      <c r="CJ14" s="98"/>
      <c r="CK14" s="98"/>
      <c r="CL14" s="98">
        <v>140.19999999999999</v>
      </c>
      <c r="CM14" s="99"/>
      <c r="CN14" s="97"/>
      <c r="CO14" s="98">
        <v>180.5</v>
      </c>
      <c r="CP14" s="98"/>
      <c r="CQ14" s="99">
        <v>181</v>
      </c>
      <c r="CR14" s="97"/>
      <c r="CS14" s="99"/>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7"/>
      <c r="EP14" s="99"/>
      <c r="EQ14" s="96"/>
      <c r="ER14" s="96"/>
      <c r="ES14" s="96"/>
      <c r="ET14" s="96"/>
      <c r="EU14" s="96"/>
      <c r="EV14" s="96"/>
      <c r="EW14" s="96"/>
      <c r="EX14" s="96"/>
      <c r="EY14" s="96"/>
      <c r="EZ14" s="96"/>
      <c r="FA14" s="96"/>
      <c r="FB14" s="96"/>
      <c r="FC14" s="96"/>
      <c r="FD14" s="96"/>
      <c r="FE14" s="96"/>
      <c r="FF14" s="96"/>
      <c r="FG14" s="96"/>
      <c r="FH14" s="96"/>
      <c r="FI14" s="96"/>
      <c r="FJ14" s="96"/>
      <c r="FK14" s="96"/>
      <c r="FL14" s="96"/>
      <c r="FM14" s="96"/>
      <c r="FN14" s="97"/>
      <c r="FO14" s="98"/>
      <c r="FP14" s="98"/>
      <c r="FQ14" s="99"/>
      <c r="FR14" s="97"/>
      <c r="FS14" s="99"/>
      <c r="FT14" s="97"/>
      <c r="FU14" s="98"/>
      <c r="FV14" s="98"/>
      <c r="FW14" s="98"/>
      <c r="FX14" s="98"/>
      <c r="FY14" s="99"/>
      <c r="FZ14" s="97"/>
      <c r="GA14" s="99"/>
      <c r="GB14" s="97"/>
      <c r="GC14" s="98"/>
      <c r="GD14" s="98"/>
      <c r="GE14" s="99"/>
      <c r="GF14" s="96"/>
      <c r="GG14" s="96"/>
      <c r="GH14" s="96"/>
      <c r="GI14" s="97"/>
      <c r="GJ14" s="98"/>
      <c r="GK14" s="98"/>
      <c r="GL14" s="98"/>
      <c r="GM14" s="99"/>
      <c r="GN14" s="97"/>
      <c r="GO14" s="98"/>
      <c r="GP14" s="98"/>
      <c r="GQ14" s="99"/>
      <c r="GR14" s="96"/>
      <c r="GS14" s="97"/>
      <c r="GT14" s="98"/>
      <c r="GU14" s="99"/>
      <c r="GV14" s="1"/>
      <c r="GW14" s="96"/>
      <c r="GX14" s="97"/>
      <c r="GY14" s="99"/>
      <c r="GZ14" s="96"/>
      <c r="HA14" s="96"/>
      <c r="HB14" s="96"/>
      <c r="HC14" s="96"/>
      <c r="HD14" s="96"/>
      <c r="HE14" s="1"/>
      <c r="HF14" s="96"/>
      <c r="HG14" s="96"/>
      <c r="HH14" s="96"/>
      <c r="HI14" s="96"/>
      <c r="HJ14" s="96"/>
      <c r="HK14" s="96"/>
      <c r="HL14" s="97"/>
      <c r="HM14" s="99"/>
      <c r="HN14" s="1"/>
      <c r="HO14" s="98">
        <v>1819.1130000000001</v>
      </c>
      <c r="HP14" s="99">
        <v>1799.921</v>
      </c>
      <c r="HQ14" s="98">
        <v>194.5</v>
      </c>
    </row>
    <row r="15" spans="1:225" x14ac:dyDescent="0.25">
      <c r="A15" s="1"/>
      <c r="B15" s="194">
        <v>0.1875</v>
      </c>
      <c r="C15" s="96"/>
      <c r="D15" s="97"/>
      <c r="E15" s="98"/>
      <c r="F15" s="98"/>
      <c r="G15" s="99"/>
      <c r="H15" s="97"/>
      <c r="I15" s="99"/>
      <c r="J15" s="97"/>
      <c r="K15" s="99"/>
      <c r="L15" s="97"/>
      <c r="M15" s="98"/>
      <c r="N15" s="98"/>
      <c r="O15" s="98"/>
      <c r="P15" s="98"/>
      <c r="Q15" s="98"/>
      <c r="R15" s="98"/>
      <c r="S15" s="99"/>
      <c r="T15" s="97"/>
      <c r="U15" s="98">
        <v>19.2</v>
      </c>
      <c r="V15" s="98"/>
      <c r="W15" s="99"/>
      <c r="X15" s="96"/>
      <c r="Y15" s="97"/>
      <c r="Z15" s="98"/>
      <c r="AA15" s="99"/>
      <c r="AB15" s="97"/>
      <c r="AC15" s="98"/>
      <c r="AD15" s="98"/>
      <c r="AE15" s="98"/>
      <c r="AF15" s="98">
        <v>11.4</v>
      </c>
      <c r="AG15" s="98">
        <v>23.9</v>
      </c>
      <c r="AH15" s="99">
        <v>10.199999999999999</v>
      </c>
      <c r="AI15" s="96"/>
      <c r="AJ15" s="96"/>
      <c r="AK15" s="96">
        <v>175.9</v>
      </c>
      <c r="AL15" s="97">
        <v>213.7</v>
      </c>
      <c r="AM15" s="99">
        <v>7.8</v>
      </c>
      <c r="AN15" s="97"/>
      <c r="AO15" s="99"/>
      <c r="AP15" s="96"/>
      <c r="AQ15" s="97"/>
      <c r="AR15" s="99"/>
      <c r="AS15" s="96"/>
      <c r="AT15" s="96"/>
      <c r="AU15" s="96"/>
      <c r="AV15" s="97"/>
      <c r="AW15" s="98"/>
      <c r="AX15" s="99"/>
      <c r="AY15" s="97"/>
      <c r="AZ15" s="98"/>
      <c r="BA15" s="98"/>
      <c r="BB15" s="98"/>
      <c r="BC15" s="98"/>
      <c r="BD15" s="99"/>
      <c r="BE15" s="97"/>
      <c r="BF15" s="99"/>
      <c r="BG15" s="96"/>
      <c r="BH15" s="97"/>
      <c r="BI15" s="98">
        <v>184.9</v>
      </c>
      <c r="BJ15" s="99"/>
      <c r="BK15" s="97">
        <v>164.4</v>
      </c>
      <c r="BL15" s="98">
        <v>165.5</v>
      </c>
      <c r="BM15" s="98">
        <v>165.6</v>
      </c>
      <c r="BN15" s="98"/>
      <c r="BO15" s="98"/>
      <c r="BP15" s="98"/>
      <c r="BQ15" s="98"/>
      <c r="BR15" s="98"/>
      <c r="BS15" s="98"/>
      <c r="BT15" s="98"/>
      <c r="BU15" s="98"/>
      <c r="BV15" s="98"/>
      <c r="BW15" s="98"/>
      <c r="BX15" s="99"/>
      <c r="BY15" s="97">
        <v>17.399999999999999</v>
      </c>
      <c r="BZ15" s="99">
        <v>44.1</v>
      </c>
      <c r="CA15" s="96"/>
      <c r="CB15" s="97"/>
      <c r="CC15" s="98"/>
      <c r="CD15" s="98"/>
      <c r="CE15" s="98"/>
      <c r="CF15" s="98"/>
      <c r="CG15" s="98">
        <v>113.3</v>
      </c>
      <c r="CH15" s="98"/>
      <c r="CI15" s="98"/>
      <c r="CJ15" s="98"/>
      <c r="CK15" s="98"/>
      <c r="CL15" s="98">
        <v>140.19999999999999</v>
      </c>
      <c r="CM15" s="99"/>
      <c r="CN15" s="97"/>
      <c r="CO15" s="98">
        <v>180.5</v>
      </c>
      <c r="CP15" s="98"/>
      <c r="CQ15" s="99">
        <v>181</v>
      </c>
      <c r="CR15" s="97"/>
      <c r="CS15" s="99"/>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7"/>
      <c r="EP15" s="99"/>
      <c r="EQ15" s="96"/>
      <c r="ER15" s="96"/>
      <c r="ES15" s="96"/>
      <c r="ET15" s="96"/>
      <c r="EU15" s="96"/>
      <c r="EV15" s="96"/>
      <c r="EW15" s="96"/>
      <c r="EX15" s="96"/>
      <c r="EY15" s="96"/>
      <c r="EZ15" s="96"/>
      <c r="FA15" s="96"/>
      <c r="FB15" s="96"/>
      <c r="FC15" s="96"/>
      <c r="FD15" s="96"/>
      <c r="FE15" s="96"/>
      <c r="FF15" s="96"/>
      <c r="FG15" s="96"/>
      <c r="FH15" s="96"/>
      <c r="FI15" s="96"/>
      <c r="FJ15" s="96"/>
      <c r="FK15" s="96"/>
      <c r="FL15" s="96"/>
      <c r="FM15" s="96"/>
      <c r="FN15" s="97"/>
      <c r="FO15" s="98"/>
      <c r="FP15" s="98"/>
      <c r="FQ15" s="99"/>
      <c r="FR15" s="97"/>
      <c r="FS15" s="99"/>
      <c r="FT15" s="97"/>
      <c r="FU15" s="98"/>
      <c r="FV15" s="98"/>
      <c r="FW15" s="98"/>
      <c r="FX15" s="98"/>
      <c r="FY15" s="99"/>
      <c r="FZ15" s="97"/>
      <c r="GA15" s="99"/>
      <c r="GB15" s="97"/>
      <c r="GC15" s="98"/>
      <c r="GD15" s="98"/>
      <c r="GE15" s="99"/>
      <c r="GF15" s="96"/>
      <c r="GG15" s="96"/>
      <c r="GH15" s="96"/>
      <c r="GI15" s="97"/>
      <c r="GJ15" s="98"/>
      <c r="GK15" s="98"/>
      <c r="GL15" s="98"/>
      <c r="GM15" s="99"/>
      <c r="GN15" s="97"/>
      <c r="GO15" s="98"/>
      <c r="GP15" s="98"/>
      <c r="GQ15" s="99"/>
      <c r="GR15" s="96"/>
      <c r="GS15" s="97"/>
      <c r="GT15" s="98"/>
      <c r="GU15" s="99"/>
      <c r="GV15" s="1"/>
      <c r="GW15" s="96"/>
      <c r="GX15" s="97"/>
      <c r="GY15" s="99"/>
      <c r="GZ15" s="96"/>
      <c r="HA15" s="96"/>
      <c r="HB15" s="96"/>
      <c r="HC15" s="96"/>
      <c r="HD15" s="96"/>
      <c r="HE15" s="1"/>
      <c r="HF15" s="96"/>
      <c r="HG15" s="96"/>
      <c r="HH15" s="96"/>
      <c r="HI15" s="96"/>
      <c r="HJ15" s="96"/>
      <c r="HK15" s="96"/>
      <c r="HL15" s="97"/>
      <c r="HM15" s="99"/>
      <c r="HN15" s="1"/>
      <c r="HO15" s="98">
        <v>1819.1130000000001</v>
      </c>
      <c r="HP15" s="99">
        <v>1799.921</v>
      </c>
      <c r="HQ15" s="98">
        <v>194.5</v>
      </c>
    </row>
    <row r="16" spans="1:225" x14ac:dyDescent="0.25">
      <c r="A16" s="1"/>
      <c r="B16" s="194">
        <v>0.20833333333333334</v>
      </c>
      <c r="C16" s="96"/>
      <c r="D16" s="97"/>
      <c r="E16" s="98"/>
      <c r="F16" s="98"/>
      <c r="G16" s="99"/>
      <c r="H16" s="97"/>
      <c r="I16" s="99"/>
      <c r="J16" s="97"/>
      <c r="K16" s="99"/>
      <c r="L16" s="97"/>
      <c r="M16" s="98"/>
      <c r="N16" s="98"/>
      <c r="O16" s="98"/>
      <c r="P16" s="98"/>
      <c r="Q16" s="98"/>
      <c r="R16" s="98"/>
      <c r="S16" s="99"/>
      <c r="T16" s="97"/>
      <c r="U16" s="98">
        <v>19.2</v>
      </c>
      <c r="V16" s="98"/>
      <c r="W16" s="99"/>
      <c r="X16" s="96"/>
      <c r="Y16" s="97"/>
      <c r="Z16" s="98"/>
      <c r="AA16" s="99"/>
      <c r="AB16" s="97"/>
      <c r="AC16" s="98"/>
      <c r="AD16" s="98"/>
      <c r="AE16" s="98"/>
      <c r="AF16" s="98">
        <v>11.4</v>
      </c>
      <c r="AG16" s="98">
        <v>23.9</v>
      </c>
      <c r="AH16" s="99">
        <v>10.199999999999999</v>
      </c>
      <c r="AI16" s="96"/>
      <c r="AJ16" s="96"/>
      <c r="AK16" s="96">
        <v>175.9</v>
      </c>
      <c r="AL16" s="97">
        <v>213.7</v>
      </c>
      <c r="AM16" s="99">
        <v>7.8</v>
      </c>
      <c r="AN16" s="97"/>
      <c r="AO16" s="99"/>
      <c r="AP16" s="96"/>
      <c r="AQ16" s="97"/>
      <c r="AR16" s="99"/>
      <c r="AS16" s="96"/>
      <c r="AT16" s="96"/>
      <c r="AU16" s="96"/>
      <c r="AV16" s="97"/>
      <c r="AW16" s="98"/>
      <c r="AX16" s="99"/>
      <c r="AY16" s="97"/>
      <c r="AZ16" s="98"/>
      <c r="BA16" s="98"/>
      <c r="BB16" s="98"/>
      <c r="BC16" s="98"/>
      <c r="BD16" s="99"/>
      <c r="BE16" s="97"/>
      <c r="BF16" s="99"/>
      <c r="BG16" s="96"/>
      <c r="BH16" s="97"/>
      <c r="BI16" s="98">
        <v>184.9</v>
      </c>
      <c r="BJ16" s="99"/>
      <c r="BK16" s="97">
        <v>164.4</v>
      </c>
      <c r="BL16" s="98">
        <v>165.5</v>
      </c>
      <c r="BM16" s="98">
        <v>165.6</v>
      </c>
      <c r="BN16" s="98"/>
      <c r="BO16" s="98"/>
      <c r="BP16" s="98"/>
      <c r="BQ16" s="98"/>
      <c r="BR16" s="98"/>
      <c r="BS16" s="98"/>
      <c r="BT16" s="98"/>
      <c r="BU16" s="98"/>
      <c r="BV16" s="98"/>
      <c r="BW16" s="98"/>
      <c r="BX16" s="99"/>
      <c r="BY16" s="97">
        <v>17.399999999999999</v>
      </c>
      <c r="BZ16" s="99">
        <v>44.1</v>
      </c>
      <c r="CA16" s="96"/>
      <c r="CB16" s="97"/>
      <c r="CC16" s="98"/>
      <c r="CD16" s="98"/>
      <c r="CE16" s="98"/>
      <c r="CF16" s="98"/>
      <c r="CG16" s="98">
        <v>113.3</v>
      </c>
      <c r="CH16" s="98"/>
      <c r="CI16" s="98"/>
      <c r="CJ16" s="98"/>
      <c r="CK16" s="98"/>
      <c r="CL16" s="98">
        <v>140.19999999999999</v>
      </c>
      <c r="CM16" s="99"/>
      <c r="CN16" s="97"/>
      <c r="CO16" s="98">
        <v>180.5</v>
      </c>
      <c r="CP16" s="98"/>
      <c r="CQ16" s="99">
        <v>181</v>
      </c>
      <c r="CR16" s="97"/>
      <c r="CS16" s="99"/>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7"/>
      <c r="EP16" s="99"/>
      <c r="EQ16" s="96"/>
      <c r="ER16" s="96"/>
      <c r="ES16" s="96"/>
      <c r="ET16" s="96"/>
      <c r="EU16" s="96"/>
      <c r="EV16" s="96"/>
      <c r="EW16" s="96"/>
      <c r="EX16" s="96"/>
      <c r="EY16" s="96"/>
      <c r="EZ16" s="96"/>
      <c r="FA16" s="96"/>
      <c r="FB16" s="96"/>
      <c r="FC16" s="96"/>
      <c r="FD16" s="96"/>
      <c r="FE16" s="96"/>
      <c r="FF16" s="96"/>
      <c r="FG16" s="96"/>
      <c r="FH16" s="96"/>
      <c r="FI16" s="96"/>
      <c r="FJ16" s="96"/>
      <c r="FK16" s="96"/>
      <c r="FL16" s="96"/>
      <c r="FM16" s="96"/>
      <c r="FN16" s="97"/>
      <c r="FO16" s="98"/>
      <c r="FP16" s="98"/>
      <c r="FQ16" s="99"/>
      <c r="FR16" s="97"/>
      <c r="FS16" s="99"/>
      <c r="FT16" s="97"/>
      <c r="FU16" s="98"/>
      <c r="FV16" s="98"/>
      <c r="FW16" s="98"/>
      <c r="FX16" s="98"/>
      <c r="FY16" s="99"/>
      <c r="FZ16" s="97"/>
      <c r="GA16" s="99"/>
      <c r="GB16" s="97"/>
      <c r="GC16" s="98"/>
      <c r="GD16" s="98"/>
      <c r="GE16" s="99"/>
      <c r="GF16" s="96"/>
      <c r="GG16" s="96"/>
      <c r="GH16" s="96"/>
      <c r="GI16" s="97"/>
      <c r="GJ16" s="98"/>
      <c r="GK16" s="98"/>
      <c r="GL16" s="98"/>
      <c r="GM16" s="99"/>
      <c r="GN16" s="97"/>
      <c r="GO16" s="98"/>
      <c r="GP16" s="98"/>
      <c r="GQ16" s="99"/>
      <c r="GR16" s="96"/>
      <c r="GS16" s="97"/>
      <c r="GT16" s="98"/>
      <c r="GU16" s="99"/>
      <c r="GV16" s="1"/>
      <c r="GW16" s="96"/>
      <c r="GX16" s="97"/>
      <c r="GY16" s="99"/>
      <c r="GZ16" s="96"/>
      <c r="HA16" s="96"/>
      <c r="HB16" s="96"/>
      <c r="HC16" s="96"/>
      <c r="HD16" s="96"/>
      <c r="HE16" s="1"/>
      <c r="HF16" s="96"/>
      <c r="HG16" s="96"/>
      <c r="HH16" s="96"/>
      <c r="HI16" s="96"/>
      <c r="HJ16" s="96"/>
      <c r="HK16" s="96"/>
      <c r="HL16" s="97"/>
      <c r="HM16" s="99"/>
      <c r="HN16" s="1"/>
      <c r="HO16" s="98">
        <v>1819.1130000000001</v>
      </c>
      <c r="HP16" s="99">
        <v>1799.921</v>
      </c>
      <c r="HQ16" s="98">
        <v>194.5</v>
      </c>
    </row>
    <row r="17" spans="1:225" x14ac:dyDescent="0.25">
      <c r="A17" s="1"/>
      <c r="B17" s="194">
        <v>0.22916666666666666</v>
      </c>
      <c r="C17" s="96"/>
      <c r="D17" s="97"/>
      <c r="E17" s="98"/>
      <c r="F17" s="98"/>
      <c r="G17" s="99"/>
      <c r="H17" s="97"/>
      <c r="I17" s="99"/>
      <c r="J17" s="97"/>
      <c r="K17" s="99"/>
      <c r="L17" s="97"/>
      <c r="M17" s="98"/>
      <c r="N17" s="98"/>
      <c r="O17" s="98"/>
      <c r="P17" s="98"/>
      <c r="Q17" s="98"/>
      <c r="R17" s="98"/>
      <c r="S17" s="99"/>
      <c r="T17" s="97"/>
      <c r="U17" s="98">
        <v>19.2</v>
      </c>
      <c r="V17" s="98"/>
      <c r="W17" s="99"/>
      <c r="X17" s="96"/>
      <c r="Y17" s="97"/>
      <c r="Z17" s="98"/>
      <c r="AA17" s="99"/>
      <c r="AB17" s="97"/>
      <c r="AC17" s="98"/>
      <c r="AD17" s="98"/>
      <c r="AE17" s="98"/>
      <c r="AF17" s="98">
        <v>11.4</v>
      </c>
      <c r="AG17" s="98">
        <v>23.9</v>
      </c>
      <c r="AH17" s="99">
        <v>10.199999999999999</v>
      </c>
      <c r="AI17" s="96"/>
      <c r="AJ17" s="96"/>
      <c r="AK17" s="96">
        <v>175.9</v>
      </c>
      <c r="AL17" s="97">
        <v>213.7</v>
      </c>
      <c r="AM17" s="99">
        <v>7.8</v>
      </c>
      <c r="AN17" s="97"/>
      <c r="AO17" s="99"/>
      <c r="AP17" s="96"/>
      <c r="AQ17" s="97"/>
      <c r="AR17" s="99"/>
      <c r="AS17" s="96"/>
      <c r="AT17" s="96"/>
      <c r="AU17" s="96"/>
      <c r="AV17" s="97"/>
      <c r="AW17" s="98"/>
      <c r="AX17" s="99"/>
      <c r="AY17" s="97"/>
      <c r="AZ17" s="98"/>
      <c r="BA17" s="98"/>
      <c r="BB17" s="98"/>
      <c r="BC17" s="98"/>
      <c r="BD17" s="99"/>
      <c r="BE17" s="97"/>
      <c r="BF17" s="99"/>
      <c r="BG17" s="96"/>
      <c r="BH17" s="97"/>
      <c r="BI17" s="98">
        <v>184.9</v>
      </c>
      <c r="BJ17" s="99"/>
      <c r="BK17" s="97">
        <v>164.4</v>
      </c>
      <c r="BL17" s="98">
        <v>165.5</v>
      </c>
      <c r="BM17" s="98">
        <v>165.6</v>
      </c>
      <c r="BN17" s="98"/>
      <c r="BO17" s="98"/>
      <c r="BP17" s="98"/>
      <c r="BQ17" s="98"/>
      <c r="BR17" s="98"/>
      <c r="BS17" s="98"/>
      <c r="BT17" s="98"/>
      <c r="BU17" s="98"/>
      <c r="BV17" s="98"/>
      <c r="BW17" s="98"/>
      <c r="BX17" s="99"/>
      <c r="BY17" s="97">
        <v>17.399999999999999</v>
      </c>
      <c r="BZ17" s="99">
        <v>44.1</v>
      </c>
      <c r="CA17" s="96"/>
      <c r="CB17" s="97"/>
      <c r="CC17" s="98"/>
      <c r="CD17" s="98"/>
      <c r="CE17" s="98"/>
      <c r="CF17" s="98"/>
      <c r="CG17" s="98">
        <v>113.3</v>
      </c>
      <c r="CH17" s="98"/>
      <c r="CI17" s="98"/>
      <c r="CJ17" s="98"/>
      <c r="CK17" s="98"/>
      <c r="CL17" s="98">
        <v>140.19999999999999</v>
      </c>
      <c r="CM17" s="99"/>
      <c r="CN17" s="97"/>
      <c r="CO17" s="98">
        <v>180.5</v>
      </c>
      <c r="CP17" s="98"/>
      <c r="CQ17" s="99">
        <v>181</v>
      </c>
      <c r="CR17" s="97"/>
      <c r="CS17" s="99"/>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7"/>
      <c r="EP17" s="99"/>
      <c r="EQ17" s="96"/>
      <c r="ER17" s="96"/>
      <c r="ES17" s="96"/>
      <c r="ET17" s="96"/>
      <c r="EU17" s="96"/>
      <c r="EV17" s="96"/>
      <c r="EW17" s="96"/>
      <c r="EX17" s="96"/>
      <c r="EY17" s="96"/>
      <c r="EZ17" s="96"/>
      <c r="FA17" s="96"/>
      <c r="FB17" s="96"/>
      <c r="FC17" s="96"/>
      <c r="FD17" s="96"/>
      <c r="FE17" s="96"/>
      <c r="FF17" s="96"/>
      <c r="FG17" s="96"/>
      <c r="FH17" s="96"/>
      <c r="FI17" s="96"/>
      <c r="FJ17" s="96"/>
      <c r="FK17" s="96"/>
      <c r="FL17" s="96"/>
      <c r="FM17" s="96"/>
      <c r="FN17" s="97"/>
      <c r="FO17" s="98"/>
      <c r="FP17" s="98"/>
      <c r="FQ17" s="99"/>
      <c r="FR17" s="97"/>
      <c r="FS17" s="99"/>
      <c r="FT17" s="97"/>
      <c r="FU17" s="98"/>
      <c r="FV17" s="98"/>
      <c r="FW17" s="98"/>
      <c r="FX17" s="98"/>
      <c r="FY17" s="99"/>
      <c r="FZ17" s="97"/>
      <c r="GA17" s="99"/>
      <c r="GB17" s="97"/>
      <c r="GC17" s="98"/>
      <c r="GD17" s="98"/>
      <c r="GE17" s="99"/>
      <c r="GF17" s="96"/>
      <c r="GG17" s="96"/>
      <c r="GH17" s="96"/>
      <c r="GI17" s="97"/>
      <c r="GJ17" s="98"/>
      <c r="GK17" s="98"/>
      <c r="GL17" s="98"/>
      <c r="GM17" s="99"/>
      <c r="GN17" s="97"/>
      <c r="GO17" s="98"/>
      <c r="GP17" s="98"/>
      <c r="GQ17" s="99"/>
      <c r="GR17" s="96"/>
      <c r="GS17" s="97"/>
      <c r="GT17" s="98"/>
      <c r="GU17" s="99"/>
      <c r="GV17" s="1"/>
      <c r="GW17" s="96"/>
      <c r="GX17" s="97"/>
      <c r="GY17" s="99"/>
      <c r="GZ17" s="96"/>
      <c r="HA17" s="96"/>
      <c r="HB17" s="96"/>
      <c r="HC17" s="96"/>
      <c r="HD17" s="96"/>
      <c r="HE17" s="1"/>
      <c r="HF17" s="96"/>
      <c r="HG17" s="96"/>
      <c r="HH17" s="96"/>
      <c r="HI17" s="96"/>
      <c r="HJ17" s="96"/>
      <c r="HK17" s="96"/>
      <c r="HL17" s="97"/>
      <c r="HM17" s="99"/>
      <c r="HN17" s="1"/>
      <c r="HO17" s="98">
        <v>1819.1130000000001</v>
      </c>
      <c r="HP17" s="99">
        <v>1799.921</v>
      </c>
      <c r="HQ17" s="98">
        <v>194.5</v>
      </c>
    </row>
    <row r="18" spans="1:225" x14ac:dyDescent="0.25">
      <c r="A18" s="1"/>
      <c r="B18" s="194">
        <v>0.25</v>
      </c>
      <c r="C18" s="96"/>
      <c r="D18" s="97"/>
      <c r="E18" s="98"/>
      <c r="F18" s="98"/>
      <c r="G18" s="99"/>
      <c r="H18" s="97"/>
      <c r="I18" s="99"/>
      <c r="J18" s="97"/>
      <c r="K18" s="99"/>
      <c r="L18" s="97"/>
      <c r="M18" s="98"/>
      <c r="N18" s="98"/>
      <c r="O18" s="98"/>
      <c r="P18" s="98"/>
      <c r="Q18" s="98"/>
      <c r="R18" s="98"/>
      <c r="S18" s="99"/>
      <c r="T18" s="97"/>
      <c r="U18" s="98">
        <v>19.2</v>
      </c>
      <c r="V18" s="98"/>
      <c r="W18" s="99"/>
      <c r="X18" s="96"/>
      <c r="Y18" s="97"/>
      <c r="Z18" s="98"/>
      <c r="AA18" s="99"/>
      <c r="AB18" s="97"/>
      <c r="AC18" s="98"/>
      <c r="AD18" s="98"/>
      <c r="AE18" s="98"/>
      <c r="AF18" s="98">
        <v>11.4</v>
      </c>
      <c r="AG18" s="98">
        <v>23.9</v>
      </c>
      <c r="AH18" s="99">
        <v>10.199999999999999</v>
      </c>
      <c r="AI18" s="96"/>
      <c r="AJ18" s="96"/>
      <c r="AK18" s="96">
        <v>175.9</v>
      </c>
      <c r="AL18" s="97">
        <v>213.7</v>
      </c>
      <c r="AM18" s="99">
        <v>7.8</v>
      </c>
      <c r="AN18" s="97"/>
      <c r="AO18" s="99"/>
      <c r="AP18" s="96"/>
      <c r="AQ18" s="97"/>
      <c r="AR18" s="99"/>
      <c r="AS18" s="96"/>
      <c r="AT18" s="96"/>
      <c r="AU18" s="96"/>
      <c r="AV18" s="97"/>
      <c r="AW18" s="98"/>
      <c r="AX18" s="99"/>
      <c r="AY18" s="97"/>
      <c r="AZ18" s="98"/>
      <c r="BA18" s="98"/>
      <c r="BB18" s="98"/>
      <c r="BC18" s="98"/>
      <c r="BD18" s="99"/>
      <c r="BE18" s="97"/>
      <c r="BF18" s="99"/>
      <c r="BG18" s="96"/>
      <c r="BH18" s="97"/>
      <c r="BI18" s="98">
        <v>184.9</v>
      </c>
      <c r="BJ18" s="99"/>
      <c r="BK18" s="97">
        <v>164.4</v>
      </c>
      <c r="BL18" s="98">
        <v>165.5</v>
      </c>
      <c r="BM18" s="98">
        <v>165.6</v>
      </c>
      <c r="BN18" s="98"/>
      <c r="BO18" s="98"/>
      <c r="BP18" s="98"/>
      <c r="BQ18" s="98"/>
      <c r="BR18" s="98"/>
      <c r="BS18" s="98"/>
      <c r="BT18" s="98"/>
      <c r="BU18" s="98"/>
      <c r="BV18" s="98"/>
      <c r="BW18" s="98"/>
      <c r="BX18" s="99"/>
      <c r="BY18" s="97">
        <v>17.399999999999999</v>
      </c>
      <c r="BZ18" s="99">
        <v>44.1</v>
      </c>
      <c r="CA18" s="96"/>
      <c r="CB18" s="97"/>
      <c r="CC18" s="98"/>
      <c r="CD18" s="98"/>
      <c r="CE18" s="98"/>
      <c r="CF18" s="98"/>
      <c r="CG18" s="98">
        <v>113.3</v>
      </c>
      <c r="CH18" s="98"/>
      <c r="CI18" s="98"/>
      <c r="CJ18" s="98"/>
      <c r="CK18" s="98"/>
      <c r="CL18" s="98">
        <v>140.19999999999999</v>
      </c>
      <c r="CM18" s="99"/>
      <c r="CN18" s="97"/>
      <c r="CO18" s="98">
        <v>180.5</v>
      </c>
      <c r="CP18" s="98"/>
      <c r="CQ18" s="99">
        <v>181</v>
      </c>
      <c r="CR18" s="97"/>
      <c r="CS18" s="99"/>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7"/>
      <c r="EP18" s="99"/>
      <c r="EQ18" s="96"/>
      <c r="ER18" s="96"/>
      <c r="ES18" s="96"/>
      <c r="ET18" s="96"/>
      <c r="EU18" s="96"/>
      <c r="EV18" s="96"/>
      <c r="EW18" s="96"/>
      <c r="EX18" s="96"/>
      <c r="EY18" s="96"/>
      <c r="EZ18" s="96"/>
      <c r="FA18" s="96"/>
      <c r="FB18" s="96"/>
      <c r="FC18" s="96"/>
      <c r="FD18" s="96"/>
      <c r="FE18" s="96"/>
      <c r="FF18" s="96"/>
      <c r="FG18" s="96"/>
      <c r="FH18" s="96"/>
      <c r="FI18" s="96"/>
      <c r="FJ18" s="96"/>
      <c r="FK18" s="96"/>
      <c r="FL18" s="96"/>
      <c r="FM18" s="96"/>
      <c r="FN18" s="97"/>
      <c r="FO18" s="98"/>
      <c r="FP18" s="98"/>
      <c r="FQ18" s="99"/>
      <c r="FR18" s="97"/>
      <c r="FS18" s="99"/>
      <c r="FT18" s="97"/>
      <c r="FU18" s="98"/>
      <c r="FV18" s="98"/>
      <c r="FW18" s="98"/>
      <c r="FX18" s="98"/>
      <c r="FY18" s="99"/>
      <c r="FZ18" s="97"/>
      <c r="GA18" s="99"/>
      <c r="GB18" s="97"/>
      <c r="GC18" s="98"/>
      <c r="GD18" s="98"/>
      <c r="GE18" s="99"/>
      <c r="GF18" s="96"/>
      <c r="GG18" s="96"/>
      <c r="GH18" s="96"/>
      <c r="GI18" s="97"/>
      <c r="GJ18" s="98"/>
      <c r="GK18" s="98"/>
      <c r="GL18" s="98"/>
      <c r="GM18" s="99"/>
      <c r="GN18" s="97"/>
      <c r="GO18" s="98"/>
      <c r="GP18" s="98"/>
      <c r="GQ18" s="99"/>
      <c r="GR18" s="96"/>
      <c r="GS18" s="97"/>
      <c r="GT18" s="98"/>
      <c r="GU18" s="99"/>
      <c r="GV18" s="1"/>
      <c r="GW18" s="96"/>
      <c r="GX18" s="97"/>
      <c r="GY18" s="99"/>
      <c r="GZ18" s="96"/>
      <c r="HA18" s="96"/>
      <c r="HB18" s="96"/>
      <c r="HC18" s="96"/>
      <c r="HD18" s="96"/>
      <c r="HE18" s="1"/>
      <c r="HF18" s="96"/>
      <c r="HG18" s="96"/>
      <c r="HH18" s="96"/>
      <c r="HI18" s="96"/>
      <c r="HJ18" s="96"/>
      <c r="HK18" s="96"/>
      <c r="HL18" s="97"/>
      <c r="HM18" s="99"/>
      <c r="HN18" s="1"/>
      <c r="HO18" s="98">
        <v>1819.1130000000001</v>
      </c>
      <c r="HP18" s="99">
        <v>1799.921</v>
      </c>
      <c r="HQ18" s="98">
        <v>194.5</v>
      </c>
    </row>
    <row r="19" spans="1:225" x14ac:dyDescent="0.25">
      <c r="A19" s="1"/>
      <c r="B19" s="194">
        <v>0.27083333333333331</v>
      </c>
      <c r="C19" s="96"/>
      <c r="D19" s="97"/>
      <c r="E19" s="98"/>
      <c r="F19" s="98"/>
      <c r="G19" s="99"/>
      <c r="H19" s="97"/>
      <c r="I19" s="99"/>
      <c r="J19" s="97"/>
      <c r="K19" s="99"/>
      <c r="L19" s="97"/>
      <c r="M19" s="98"/>
      <c r="N19" s="98"/>
      <c r="O19" s="98"/>
      <c r="P19" s="98"/>
      <c r="Q19" s="98"/>
      <c r="R19" s="98"/>
      <c r="S19" s="99"/>
      <c r="T19" s="97"/>
      <c r="U19" s="98">
        <v>19.2</v>
      </c>
      <c r="V19" s="98"/>
      <c r="W19" s="99"/>
      <c r="X19" s="96"/>
      <c r="Y19" s="97"/>
      <c r="Z19" s="98"/>
      <c r="AA19" s="99"/>
      <c r="AB19" s="97"/>
      <c r="AC19" s="98"/>
      <c r="AD19" s="98"/>
      <c r="AE19" s="98"/>
      <c r="AF19" s="98">
        <v>11.4</v>
      </c>
      <c r="AG19" s="98">
        <v>23.9</v>
      </c>
      <c r="AH19" s="99">
        <v>10.199999999999999</v>
      </c>
      <c r="AI19" s="96"/>
      <c r="AJ19" s="96"/>
      <c r="AK19" s="96">
        <v>175.9</v>
      </c>
      <c r="AL19" s="97">
        <v>213.7</v>
      </c>
      <c r="AM19" s="99">
        <v>7.8</v>
      </c>
      <c r="AN19" s="97"/>
      <c r="AO19" s="99"/>
      <c r="AP19" s="96"/>
      <c r="AQ19" s="97"/>
      <c r="AR19" s="99"/>
      <c r="AS19" s="96"/>
      <c r="AT19" s="96"/>
      <c r="AU19" s="96"/>
      <c r="AV19" s="97"/>
      <c r="AW19" s="98"/>
      <c r="AX19" s="99"/>
      <c r="AY19" s="97"/>
      <c r="AZ19" s="98"/>
      <c r="BA19" s="98"/>
      <c r="BB19" s="98"/>
      <c r="BC19" s="98"/>
      <c r="BD19" s="99"/>
      <c r="BE19" s="97"/>
      <c r="BF19" s="99"/>
      <c r="BG19" s="96"/>
      <c r="BH19" s="97"/>
      <c r="BI19" s="98">
        <v>184.9</v>
      </c>
      <c r="BJ19" s="99"/>
      <c r="BK19" s="97">
        <v>164.4</v>
      </c>
      <c r="BL19" s="98">
        <v>165.5</v>
      </c>
      <c r="BM19" s="98">
        <v>165.6</v>
      </c>
      <c r="BN19" s="98"/>
      <c r="BO19" s="98"/>
      <c r="BP19" s="98"/>
      <c r="BQ19" s="98"/>
      <c r="BR19" s="98"/>
      <c r="BS19" s="98"/>
      <c r="BT19" s="98"/>
      <c r="BU19" s="98"/>
      <c r="BV19" s="98"/>
      <c r="BW19" s="98"/>
      <c r="BX19" s="99"/>
      <c r="BY19" s="97">
        <v>17.399999999999999</v>
      </c>
      <c r="BZ19" s="99">
        <v>44.1</v>
      </c>
      <c r="CA19" s="96"/>
      <c r="CB19" s="97"/>
      <c r="CC19" s="98"/>
      <c r="CD19" s="98"/>
      <c r="CE19" s="98"/>
      <c r="CF19" s="98"/>
      <c r="CG19" s="98">
        <v>113.3</v>
      </c>
      <c r="CH19" s="98"/>
      <c r="CI19" s="98"/>
      <c r="CJ19" s="98"/>
      <c r="CK19" s="98"/>
      <c r="CL19" s="98">
        <v>140.19999999999999</v>
      </c>
      <c r="CM19" s="99"/>
      <c r="CN19" s="97"/>
      <c r="CO19" s="98">
        <v>180.5</v>
      </c>
      <c r="CP19" s="98"/>
      <c r="CQ19" s="99">
        <v>181</v>
      </c>
      <c r="CR19" s="97"/>
      <c r="CS19" s="99"/>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7"/>
      <c r="EP19" s="99"/>
      <c r="EQ19" s="96"/>
      <c r="ER19" s="96"/>
      <c r="ES19" s="96"/>
      <c r="ET19" s="96"/>
      <c r="EU19" s="96"/>
      <c r="EV19" s="96"/>
      <c r="EW19" s="96"/>
      <c r="EX19" s="96"/>
      <c r="EY19" s="96"/>
      <c r="EZ19" s="96"/>
      <c r="FA19" s="96"/>
      <c r="FB19" s="96"/>
      <c r="FC19" s="96"/>
      <c r="FD19" s="96"/>
      <c r="FE19" s="96"/>
      <c r="FF19" s="96"/>
      <c r="FG19" s="96"/>
      <c r="FH19" s="96"/>
      <c r="FI19" s="96"/>
      <c r="FJ19" s="96"/>
      <c r="FK19" s="96"/>
      <c r="FL19" s="96"/>
      <c r="FM19" s="96"/>
      <c r="FN19" s="97"/>
      <c r="FO19" s="98"/>
      <c r="FP19" s="98"/>
      <c r="FQ19" s="99"/>
      <c r="FR19" s="97"/>
      <c r="FS19" s="99"/>
      <c r="FT19" s="97"/>
      <c r="FU19" s="98"/>
      <c r="FV19" s="98"/>
      <c r="FW19" s="98"/>
      <c r="FX19" s="98"/>
      <c r="FY19" s="99"/>
      <c r="FZ19" s="97"/>
      <c r="GA19" s="99"/>
      <c r="GB19" s="97"/>
      <c r="GC19" s="98"/>
      <c r="GD19" s="98"/>
      <c r="GE19" s="99"/>
      <c r="GF19" s="96"/>
      <c r="GG19" s="96"/>
      <c r="GH19" s="96"/>
      <c r="GI19" s="97"/>
      <c r="GJ19" s="98"/>
      <c r="GK19" s="98"/>
      <c r="GL19" s="98"/>
      <c r="GM19" s="99"/>
      <c r="GN19" s="97"/>
      <c r="GO19" s="98"/>
      <c r="GP19" s="98"/>
      <c r="GQ19" s="99"/>
      <c r="GR19" s="96"/>
      <c r="GS19" s="97"/>
      <c r="GT19" s="98"/>
      <c r="GU19" s="99"/>
      <c r="GV19" s="1"/>
      <c r="GW19" s="96"/>
      <c r="GX19" s="97"/>
      <c r="GY19" s="99"/>
      <c r="GZ19" s="96"/>
      <c r="HA19" s="96"/>
      <c r="HB19" s="96"/>
      <c r="HC19" s="96"/>
      <c r="HD19" s="96"/>
      <c r="HE19" s="1"/>
      <c r="HF19" s="96"/>
      <c r="HG19" s="96"/>
      <c r="HH19" s="96"/>
      <c r="HI19" s="96"/>
      <c r="HJ19" s="96"/>
      <c r="HK19" s="96"/>
      <c r="HL19" s="97"/>
      <c r="HM19" s="99"/>
      <c r="HN19" s="1"/>
      <c r="HO19" s="98">
        <v>1819.1130000000001</v>
      </c>
      <c r="HP19" s="99">
        <v>1799.921</v>
      </c>
      <c r="HQ19" s="98">
        <v>194.5</v>
      </c>
    </row>
    <row r="20" spans="1:225" x14ac:dyDescent="0.25">
      <c r="A20" s="1"/>
      <c r="B20" s="194">
        <v>0.29166666666666669</v>
      </c>
      <c r="C20" s="96"/>
      <c r="D20" s="97"/>
      <c r="E20" s="98"/>
      <c r="F20" s="98"/>
      <c r="G20" s="99"/>
      <c r="H20" s="97"/>
      <c r="I20" s="99"/>
      <c r="J20" s="97"/>
      <c r="K20" s="99"/>
      <c r="L20" s="97"/>
      <c r="M20" s="98"/>
      <c r="N20" s="98"/>
      <c r="O20" s="98"/>
      <c r="P20" s="98"/>
      <c r="Q20" s="98"/>
      <c r="R20" s="98"/>
      <c r="S20" s="99"/>
      <c r="T20" s="97"/>
      <c r="U20" s="98">
        <v>19.2</v>
      </c>
      <c r="V20" s="98"/>
      <c r="W20" s="99"/>
      <c r="X20" s="96"/>
      <c r="Y20" s="97"/>
      <c r="Z20" s="98"/>
      <c r="AA20" s="99"/>
      <c r="AB20" s="97"/>
      <c r="AC20" s="98"/>
      <c r="AD20" s="98"/>
      <c r="AE20" s="98"/>
      <c r="AF20" s="98">
        <v>11.4</v>
      </c>
      <c r="AG20" s="98">
        <v>23.9</v>
      </c>
      <c r="AH20" s="99">
        <v>10.199999999999999</v>
      </c>
      <c r="AI20" s="96"/>
      <c r="AJ20" s="96"/>
      <c r="AK20" s="96">
        <v>175.9</v>
      </c>
      <c r="AL20" s="97">
        <v>213.7</v>
      </c>
      <c r="AM20" s="99">
        <v>7.8</v>
      </c>
      <c r="AN20" s="97"/>
      <c r="AO20" s="99"/>
      <c r="AP20" s="96"/>
      <c r="AQ20" s="97"/>
      <c r="AR20" s="99"/>
      <c r="AS20" s="96"/>
      <c r="AT20" s="96"/>
      <c r="AU20" s="96"/>
      <c r="AV20" s="97"/>
      <c r="AW20" s="98"/>
      <c r="AX20" s="99"/>
      <c r="AY20" s="97"/>
      <c r="AZ20" s="98"/>
      <c r="BA20" s="98"/>
      <c r="BB20" s="98"/>
      <c r="BC20" s="98"/>
      <c r="BD20" s="99"/>
      <c r="BE20" s="97"/>
      <c r="BF20" s="99"/>
      <c r="BG20" s="96"/>
      <c r="BH20" s="97"/>
      <c r="BI20" s="98">
        <v>184.9</v>
      </c>
      <c r="BJ20" s="99"/>
      <c r="BK20" s="97">
        <v>164.4</v>
      </c>
      <c r="BL20" s="98">
        <v>165.5</v>
      </c>
      <c r="BM20" s="98">
        <v>165.6</v>
      </c>
      <c r="BN20" s="98"/>
      <c r="BO20" s="98"/>
      <c r="BP20" s="98"/>
      <c r="BQ20" s="98"/>
      <c r="BR20" s="98"/>
      <c r="BS20" s="98"/>
      <c r="BT20" s="98"/>
      <c r="BU20" s="98"/>
      <c r="BV20" s="98"/>
      <c r="BW20" s="98"/>
      <c r="BX20" s="99"/>
      <c r="BY20" s="97">
        <v>17.399999999999999</v>
      </c>
      <c r="BZ20" s="99">
        <v>44.1</v>
      </c>
      <c r="CA20" s="96"/>
      <c r="CB20" s="97"/>
      <c r="CC20" s="98"/>
      <c r="CD20" s="98"/>
      <c r="CE20" s="98"/>
      <c r="CF20" s="98"/>
      <c r="CG20" s="98">
        <v>113.3</v>
      </c>
      <c r="CH20" s="98"/>
      <c r="CI20" s="98"/>
      <c r="CJ20" s="98"/>
      <c r="CK20" s="98"/>
      <c r="CL20" s="98">
        <v>140.19999999999999</v>
      </c>
      <c r="CM20" s="99"/>
      <c r="CN20" s="97"/>
      <c r="CO20" s="98">
        <v>180.5</v>
      </c>
      <c r="CP20" s="98"/>
      <c r="CQ20" s="99">
        <v>181</v>
      </c>
      <c r="CR20" s="97"/>
      <c r="CS20" s="99"/>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7"/>
      <c r="EP20" s="99"/>
      <c r="EQ20" s="96"/>
      <c r="ER20" s="96"/>
      <c r="ES20" s="96"/>
      <c r="ET20" s="96"/>
      <c r="EU20" s="96"/>
      <c r="EV20" s="96"/>
      <c r="EW20" s="96"/>
      <c r="EX20" s="96"/>
      <c r="EY20" s="96"/>
      <c r="EZ20" s="96"/>
      <c r="FA20" s="96"/>
      <c r="FB20" s="96"/>
      <c r="FC20" s="96"/>
      <c r="FD20" s="96"/>
      <c r="FE20" s="96"/>
      <c r="FF20" s="96"/>
      <c r="FG20" s="96"/>
      <c r="FH20" s="96"/>
      <c r="FI20" s="96"/>
      <c r="FJ20" s="96"/>
      <c r="FK20" s="96"/>
      <c r="FL20" s="96"/>
      <c r="FM20" s="96"/>
      <c r="FN20" s="97"/>
      <c r="FO20" s="98"/>
      <c r="FP20" s="98"/>
      <c r="FQ20" s="99"/>
      <c r="FR20" s="97"/>
      <c r="FS20" s="99"/>
      <c r="FT20" s="97"/>
      <c r="FU20" s="98"/>
      <c r="FV20" s="98"/>
      <c r="FW20" s="98"/>
      <c r="FX20" s="98"/>
      <c r="FY20" s="99"/>
      <c r="FZ20" s="97"/>
      <c r="GA20" s="99"/>
      <c r="GB20" s="97"/>
      <c r="GC20" s="98"/>
      <c r="GD20" s="98"/>
      <c r="GE20" s="99"/>
      <c r="GF20" s="96"/>
      <c r="GG20" s="96"/>
      <c r="GH20" s="96"/>
      <c r="GI20" s="97"/>
      <c r="GJ20" s="98"/>
      <c r="GK20" s="98"/>
      <c r="GL20" s="98"/>
      <c r="GM20" s="99"/>
      <c r="GN20" s="97"/>
      <c r="GO20" s="98"/>
      <c r="GP20" s="98"/>
      <c r="GQ20" s="99"/>
      <c r="GR20" s="96"/>
      <c r="GS20" s="97"/>
      <c r="GT20" s="98"/>
      <c r="GU20" s="99"/>
      <c r="GV20" s="1"/>
      <c r="GW20" s="96"/>
      <c r="GX20" s="97"/>
      <c r="GY20" s="99"/>
      <c r="GZ20" s="96"/>
      <c r="HA20" s="96"/>
      <c r="HB20" s="96"/>
      <c r="HC20" s="96"/>
      <c r="HD20" s="96"/>
      <c r="HE20" s="1"/>
      <c r="HF20" s="96"/>
      <c r="HG20" s="96"/>
      <c r="HH20" s="96"/>
      <c r="HI20" s="96"/>
      <c r="HJ20" s="96"/>
      <c r="HK20" s="96"/>
      <c r="HL20" s="97"/>
      <c r="HM20" s="99"/>
      <c r="HN20" s="1"/>
      <c r="HO20" s="98">
        <v>1819.1130000000001</v>
      </c>
      <c r="HP20" s="99">
        <v>1799.921</v>
      </c>
      <c r="HQ20" s="98">
        <v>194.5</v>
      </c>
    </row>
    <row r="21" spans="1:225" x14ac:dyDescent="0.25">
      <c r="A21" s="1"/>
      <c r="B21" s="194">
        <v>0.3125</v>
      </c>
      <c r="C21" s="96"/>
      <c r="D21" s="97"/>
      <c r="E21" s="98"/>
      <c r="F21" s="98"/>
      <c r="G21" s="99"/>
      <c r="H21" s="97"/>
      <c r="I21" s="99"/>
      <c r="J21" s="97"/>
      <c r="K21" s="99"/>
      <c r="L21" s="97"/>
      <c r="M21" s="98"/>
      <c r="N21" s="98"/>
      <c r="O21" s="98"/>
      <c r="P21" s="98"/>
      <c r="Q21" s="98"/>
      <c r="R21" s="98"/>
      <c r="S21" s="99"/>
      <c r="T21" s="97"/>
      <c r="U21" s="98">
        <v>19.2</v>
      </c>
      <c r="V21" s="98"/>
      <c r="W21" s="99"/>
      <c r="X21" s="96"/>
      <c r="Y21" s="97"/>
      <c r="Z21" s="98"/>
      <c r="AA21" s="99"/>
      <c r="AB21" s="97"/>
      <c r="AC21" s="98"/>
      <c r="AD21" s="98"/>
      <c r="AE21" s="98"/>
      <c r="AF21" s="98">
        <v>11.4</v>
      </c>
      <c r="AG21" s="98">
        <v>23.9</v>
      </c>
      <c r="AH21" s="99">
        <v>10.199999999999999</v>
      </c>
      <c r="AI21" s="96"/>
      <c r="AJ21" s="96"/>
      <c r="AK21" s="96">
        <v>175.9</v>
      </c>
      <c r="AL21" s="97">
        <v>213.7</v>
      </c>
      <c r="AM21" s="99">
        <v>7.8</v>
      </c>
      <c r="AN21" s="97"/>
      <c r="AO21" s="99"/>
      <c r="AP21" s="96"/>
      <c r="AQ21" s="97"/>
      <c r="AR21" s="99"/>
      <c r="AS21" s="96"/>
      <c r="AT21" s="96"/>
      <c r="AU21" s="96"/>
      <c r="AV21" s="97"/>
      <c r="AW21" s="98"/>
      <c r="AX21" s="99"/>
      <c r="AY21" s="97"/>
      <c r="AZ21" s="98"/>
      <c r="BA21" s="98"/>
      <c r="BB21" s="98"/>
      <c r="BC21" s="98"/>
      <c r="BD21" s="99"/>
      <c r="BE21" s="97"/>
      <c r="BF21" s="99"/>
      <c r="BG21" s="96"/>
      <c r="BH21" s="97"/>
      <c r="BI21" s="98">
        <v>184.9</v>
      </c>
      <c r="BJ21" s="99"/>
      <c r="BK21" s="97">
        <v>164.4</v>
      </c>
      <c r="BL21" s="98">
        <v>165.5</v>
      </c>
      <c r="BM21" s="98">
        <v>165.6</v>
      </c>
      <c r="BN21" s="98"/>
      <c r="BO21" s="98"/>
      <c r="BP21" s="98"/>
      <c r="BQ21" s="98"/>
      <c r="BR21" s="98"/>
      <c r="BS21" s="98"/>
      <c r="BT21" s="98"/>
      <c r="BU21" s="98"/>
      <c r="BV21" s="98"/>
      <c r="BW21" s="98"/>
      <c r="BX21" s="99"/>
      <c r="BY21" s="97">
        <v>17.399999999999999</v>
      </c>
      <c r="BZ21" s="99">
        <v>44.1</v>
      </c>
      <c r="CA21" s="96"/>
      <c r="CB21" s="97"/>
      <c r="CC21" s="98"/>
      <c r="CD21" s="98"/>
      <c r="CE21" s="98"/>
      <c r="CF21" s="98"/>
      <c r="CG21" s="98">
        <v>113.3</v>
      </c>
      <c r="CH21" s="98"/>
      <c r="CI21" s="98"/>
      <c r="CJ21" s="98"/>
      <c r="CK21" s="98"/>
      <c r="CL21" s="98">
        <v>140.19999999999999</v>
      </c>
      <c r="CM21" s="99"/>
      <c r="CN21" s="97"/>
      <c r="CO21" s="98">
        <v>180.5</v>
      </c>
      <c r="CP21" s="98"/>
      <c r="CQ21" s="99">
        <v>181</v>
      </c>
      <c r="CR21" s="97"/>
      <c r="CS21" s="99"/>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7"/>
      <c r="EP21" s="99"/>
      <c r="EQ21" s="96"/>
      <c r="ER21" s="96"/>
      <c r="ES21" s="96"/>
      <c r="ET21" s="96"/>
      <c r="EU21" s="96"/>
      <c r="EV21" s="96"/>
      <c r="EW21" s="96"/>
      <c r="EX21" s="96"/>
      <c r="EY21" s="96"/>
      <c r="EZ21" s="96"/>
      <c r="FA21" s="96"/>
      <c r="FB21" s="96"/>
      <c r="FC21" s="96"/>
      <c r="FD21" s="96"/>
      <c r="FE21" s="96"/>
      <c r="FF21" s="96"/>
      <c r="FG21" s="96"/>
      <c r="FH21" s="96"/>
      <c r="FI21" s="96"/>
      <c r="FJ21" s="96"/>
      <c r="FK21" s="96"/>
      <c r="FL21" s="96"/>
      <c r="FM21" s="96"/>
      <c r="FN21" s="97"/>
      <c r="FO21" s="98"/>
      <c r="FP21" s="98"/>
      <c r="FQ21" s="99"/>
      <c r="FR21" s="97"/>
      <c r="FS21" s="99"/>
      <c r="FT21" s="97"/>
      <c r="FU21" s="98"/>
      <c r="FV21" s="98"/>
      <c r="FW21" s="98"/>
      <c r="FX21" s="98"/>
      <c r="FY21" s="99"/>
      <c r="FZ21" s="97"/>
      <c r="GA21" s="99"/>
      <c r="GB21" s="97"/>
      <c r="GC21" s="98"/>
      <c r="GD21" s="98"/>
      <c r="GE21" s="99"/>
      <c r="GF21" s="96"/>
      <c r="GG21" s="96"/>
      <c r="GH21" s="96"/>
      <c r="GI21" s="97"/>
      <c r="GJ21" s="98"/>
      <c r="GK21" s="98"/>
      <c r="GL21" s="98"/>
      <c r="GM21" s="99"/>
      <c r="GN21" s="97"/>
      <c r="GO21" s="98"/>
      <c r="GP21" s="98"/>
      <c r="GQ21" s="99"/>
      <c r="GR21" s="96"/>
      <c r="GS21" s="97"/>
      <c r="GT21" s="98"/>
      <c r="GU21" s="99"/>
      <c r="GV21" s="1"/>
      <c r="GW21" s="96"/>
      <c r="GX21" s="97"/>
      <c r="GY21" s="99"/>
      <c r="GZ21" s="96"/>
      <c r="HA21" s="96"/>
      <c r="HB21" s="96"/>
      <c r="HC21" s="96"/>
      <c r="HD21" s="96"/>
      <c r="HE21" s="1"/>
      <c r="HF21" s="96"/>
      <c r="HG21" s="96"/>
      <c r="HH21" s="96"/>
      <c r="HI21" s="96"/>
      <c r="HJ21" s="96"/>
      <c r="HK21" s="96"/>
      <c r="HL21" s="97"/>
      <c r="HM21" s="99"/>
      <c r="HN21" s="1"/>
      <c r="HO21" s="98">
        <v>1819.1130000000001</v>
      </c>
      <c r="HP21" s="99">
        <v>1799.921</v>
      </c>
      <c r="HQ21" s="98">
        <v>194.5</v>
      </c>
    </row>
    <row r="22" spans="1:225" x14ac:dyDescent="0.25">
      <c r="A22" s="1"/>
      <c r="B22" s="194">
        <v>0.33333333333333331</v>
      </c>
      <c r="C22" s="96"/>
      <c r="D22" s="97"/>
      <c r="E22" s="98"/>
      <c r="F22" s="98"/>
      <c r="G22" s="99"/>
      <c r="H22" s="97"/>
      <c r="I22" s="99"/>
      <c r="J22" s="97"/>
      <c r="K22" s="99"/>
      <c r="L22" s="97"/>
      <c r="M22" s="98"/>
      <c r="N22" s="98"/>
      <c r="O22" s="98"/>
      <c r="P22" s="98"/>
      <c r="Q22" s="98"/>
      <c r="R22" s="98"/>
      <c r="S22" s="99"/>
      <c r="T22" s="97"/>
      <c r="U22" s="98">
        <v>19.2</v>
      </c>
      <c r="V22" s="98"/>
      <c r="W22" s="99"/>
      <c r="X22" s="96"/>
      <c r="Y22" s="97"/>
      <c r="Z22" s="98"/>
      <c r="AA22" s="99"/>
      <c r="AB22" s="97"/>
      <c r="AC22" s="98"/>
      <c r="AD22" s="98"/>
      <c r="AE22" s="98"/>
      <c r="AF22" s="98">
        <v>11.4</v>
      </c>
      <c r="AG22" s="98">
        <v>23.9</v>
      </c>
      <c r="AH22" s="99">
        <v>10.199999999999999</v>
      </c>
      <c r="AI22" s="96"/>
      <c r="AJ22" s="96"/>
      <c r="AK22" s="96">
        <v>175.9</v>
      </c>
      <c r="AL22" s="97">
        <v>213.7</v>
      </c>
      <c r="AM22" s="99">
        <v>7.8</v>
      </c>
      <c r="AN22" s="97"/>
      <c r="AO22" s="99"/>
      <c r="AP22" s="96"/>
      <c r="AQ22" s="97"/>
      <c r="AR22" s="99"/>
      <c r="AS22" s="96"/>
      <c r="AT22" s="96"/>
      <c r="AU22" s="96"/>
      <c r="AV22" s="97"/>
      <c r="AW22" s="98"/>
      <c r="AX22" s="99"/>
      <c r="AY22" s="97"/>
      <c r="AZ22" s="98"/>
      <c r="BA22" s="98"/>
      <c r="BB22" s="98"/>
      <c r="BC22" s="98"/>
      <c r="BD22" s="99"/>
      <c r="BE22" s="97"/>
      <c r="BF22" s="99"/>
      <c r="BG22" s="96"/>
      <c r="BH22" s="97"/>
      <c r="BI22" s="98">
        <v>184.9</v>
      </c>
      <c r="BJ22" s="99"/>
      <c r="BK22" s="97">
        <v>164.4</v>
      </c>
      <c r="BL22" s="98">
        <v>165.5</v>
      </c>
      <c r="BM22" s="98">
        <v>165.6</v>
      </c>
      <c r="BN22" s="98"/>
      <c r="BO22" s="98"/>
      <c r="BP22" s="98"/>
      <c r="BQ22" s="98"/>
      <c r="BR22" s="98"/>
      <c r="BS22" s="98"/>
      <c r="BT22" s="98"/>
      <c r="BU22" s="98"/>
      <c r="BV22" s="98"/>
      <c r="BW22" s="98"/>
      <c r="BX22" s="99"/>
      <c r="BY22" s="97">
        <v>17.399999999999999</v>
      </c>
      <c r="BZ22" s="99">
        <v>44.1</v>
      </c>
      <c r="CA22" s="96"/>
      <c r="CB22" s="97"/>
      <c r="CC22" s="98"/>
      <c r="CD22" s="98"/>
      <c r="CE22" s="98"/>
      <c r="CF22" s="98"/>
      <c r="CG22" s="98">
        <v>113.3</v>
      </c>
      <c r="CH22" s="98"/>
      <c r="CI22" s="98"/>
      <c r="CJ22" s="98"/>
      <c r="CK22" s="98"/>
      <c r="CL22" s="98"/>
      <c r="CM22" s="99"/>
      <c r="CN22" s="97"/>
      <c r="CO22" s="98">
        <v>180.5</v>
      </c>
      <c r="CP22" s="98"/>
      <c r="CQ22" s="99">
        <v>181</v>
      </c>
      <c r="CR22" s="97"/>
      <c r="CS22" s="99"/>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7"/>
      <c r="EP22" s="99"/>
      <c r="EQ22" s="96"/>
      <c r="ER22" s="96"/>
      <c r="ES22" s="96"/>
      <c r="ET22" s="96"/>
      <c r="EU22" s="96"/>
      <c r="EV22" s="96"/>
      <c r="EW22" s="96"/>
      <c r="EX22" s="96"/>
      <c r="EY22" s="96"/>
      <c r="EZ22" s="96"/>
      <c r="FA22" s="96"/>
      <c r="FB22" s="96"/>
      <c r="FC22" s="96"/>
      <c r="FD22" s="96"/>
      <c r="FE22" s="96"/>
      <c r="FF22" s="96"/>
      <c r="FG22" s="96"/>
      <c r="FH22" s="96"/>
      <c r="FI22" s="96"/>
      <c r="FJ22" s="96"/>
      <c r="FK22" s="96"/>
      <c r="FL22" s="96"/>
      <c r="FM22" s="96"/>
      <c r="FN22" s="97"/>
      <c r="FO22" s="98"/>
      <c r="FP22" s="98"/>
      <c r="FQ22" s="99"/>
      <c r="FR22" s="97"/>
      <c r="FS22" s="99"/>
      <c r="FT22" s="97"/>
      <c r="FU22" s="98"/>
      <c r="FV22" s="98"/>
      <c r="FW22" s="98"/>
      <c r="FX22" s="98"/>
      <c r="FY22" s="99"/>
      <c r="FZ22" s="97"/>
      <c r="GA22" s="99"/>
      <c r="GB22" s="97"/>
      <c r="GC22" s="98"/>
      <c r="GD22" s="98"/>
      <c r="GE22" s="99"/>
      <c r="GF22" s="96"/>
      <c r="GG22" s="96"/>
      <c r="GH22" s="96"/>
      <c r="GI22" s="97"/>
      <c r="GJ22" s="98"/>
      <c r="GK22" s="98"/>
      <c r="GL22" s="98"/>
      <c r="GM22" s="99"/>
      <c r="GN22" s="97"/>
      <c r="GO22" s="98"/>
      <c r="GP22" s="98"/>
      <c r="GQ22" s="99"/>
      <c r="GR22" s="96"/>
      <c r="GS22" s="97"/>
      <c r="GT22" s="98"/>
      <c r="GU22" s="99"/>
      <c r="GV22" s="1"/>
      <c r="GW22" s="96"/>
      <c r="GX22" s="97"/>
      <c r="GY22" s="99"/>
      <c r="GZ22" s="96"/>
      <c r="HA22" s="96"/>
      <c r="HB22" s="96"/>
      <c r="HC22" s="96"/>
      <c r="HD22" s="96"/>
      <c r="HE22" s="1"/>
      <c r="HF22" s="96"/>
      <c r="HG22" s="96"/>
      <c r="HH22" s="96"/>
      <c r="HI22" s="96"/>
      <c r="HJ22" s="96"/>
      <c r="HK22" s="96"/>
      <c r="HL22" s="97"/>
      <c r="HM22" s="99"/>
      <c r="HN22" s="1"/>
      <c r="HO22" s="98">
        <v>1678.8920000000001</v>
      </c>
      <c r="HP22" s="99">
        <v>1659.7</v>
      </c>
      <c r="HQ22" s="98">
        <v>194.5</v>
      </c>
    </row>
    <row r="23" spans="1:225" x14ac:dyDescent="0.25">
      <c r="A23" s="1"/>
      <c r="B23" s="194">
        <v>0.35416666666666669</v>
      </c>
      <c r="C23" s="96"/>
      <c r="D23" s="97"/>
      <c r="E23" s="98"/>
      <c r="F23" s="98"/>
      <c r="G23" s="99"/>
      <c r="H23" s="97"/>
      <c r="I23" s="99"/>
      <c r="J23" s="97"/>
      <c r="K23" s="99"/>
      <c r="L23" s="97"/>
      <c r="M23" s="98"/>
      <c r="N23" s="98"/>
      <c r="O23" s="98"/>
      <c r="P23" s="98"/>
      <c r="Q23" s="98"/>
      <c r="R23" s="98"/>
      <c r="S23" s="99"/>
      <c r="T23" s="97"/>
      <c r="U23" s="98">
        <v>19.2</v>
      </c>
      <c r="V23" s="98"/>
      <c r="W23" s="99"/>
      <c r="X23" s="96"/>
      <c r="Y23" s="97"/>
      <c r="Z23" s="98"/>
      <c r="AA23" s="99"/>
      <c r="AB23" s="97"/>
      <c r="AC23" s="98"/>
      <c r="AD23" s="98"/>
      <c r="AE23" s="98"/>
      <c r="AF23" s="98">
        <v>11.4</v>
      </c>
      <c r="AG23" s="98">
        <v>23.9</v>
      </c>
      <c r="AH23" s="99">
        <v>10.199999999999999</v>
      </c>
      <c r="AI23" s="96"/>
      <c r="AJ23" s="96"/>
      <c r="AK23" s="96">
        <v>175.9</v>
      </c>
      <c r="AL23" s="97">
        <v>213.7</v>
      </c>
      <c r="AM23" s="99">
        <v>7.8</v>
      </c>
      <c r="AN23" s="97"/>
      <c r="AO23" s="99"/>
      <c r="AP23" s="96"/>
      <c r="AQ23" s="97"/>
      <c r="AR23" s="99"/>
      <c r="AS23" s="96"/>
      <c r="AT23" s="96"/>
      <c r="AU23" s="96"/>
      <c r="AV23" s="97"/>
      <c r="AW23" s="98"/>
      <c r="AX23" s="99"/>
      <c r="AY23" s="97"/>
      <c r="AZ23" s="98"/>
      <c r="BA23" s="98"/>
      <c r="BB23" s="98"/>
      <c r="BC23" s="98"/>
      <c r="BD23" s="99"/>
      <c r="BE23" s="97"/>
      <c r="BF23" s="99"/>
      <c r="BG23" s="96"/>
      <c r="BH23" s="97"/>
      <c r="BI23" s="98">
        <v>184.9</v>
      </c>
      <c r="BJ23" s="99"/>
      <c r="BK23" s="97">
        <v>164.4</v>
      </c>
      <c r="BL23" s="98">
        <v>165.5</v>
      </c>
      <c r="BM23" s="98">
        <v>165.6</v>
      </c>
      <c r="BN23" s="98"/>
      <c r="BO23" s="98"/>
      <c r="BP23" s="98"/>
      <c r="BQ23" s="98"/>
      <c r="BR23" s="98"/>
      <c r="BS23" s="98"/>
      <c r="BT23" s="98"/>
      <c r="BU23" s="98"/>
      <c r="BV23" s="98"/>
      <c r="BW23" s="98"/>
      <c r="BX23" s="99"/>
      <c r="BY23" s="97">
        <v>17.399999999999999</v>
      </c>
      <c r="BZ23" s="99">
        <v>44.1</v>
      </c>
      <c r="CA23" s="96"/>
      <c r="CB23" s="97"/>
      <c r="CC23" s="98"/>
      <c r="CD23" s="98"/>
      <c r="CE23" s="98"/>
      <c r="CF23" s="98"/>
      <c r="CG23" s="98">
        <v>113.3</v>
      </c>
      <c r="CH23" s="98"/>
      <c r="CI23" s="98"/>
      <c r="CJ23" s="98"/>
      <c r="CK23" s="98"/>
      <c r="CL23" s="98"/>
      <c r="CM23" s="99"/>
      <c r="CN23" s="97"/>
      <c r="CO23" s="98">
        <v>180.5</v>
      </c>
      <c r="CP23" s="98">
        <v>181.3</v>
      </c>
      <c r="CQ23" s="99">
        <v>181</v>
      </c>
      <c r="CR23" s="97"/>
      <c r="CS23" s="99"/>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7"/>
      <c r="EP23" s="99"/>
      <c r="EQ23" s="96"/>
      <c r="ER23" s="96"/>
      <c r="ES23" s="96"/>
      <c r="ET23" s="96"/>
      <c r="EU23" s="96"/>
      <c r="EV23" s="96"/>
      <c r="EW23" s="96"/>
      <c r="EX23" s="96"/>
      <c r="EY23" s="96"/>
      <c r="EZ23" s="96"/>
      <c r="FA23" s="96"/>
      <c r="FB23" s="96"/>
      <c r="FC23" s="96"/>
      <c r="FD23" s="96"/>
      <c r="FE23" s="96"/>
      <c r="FF23" s="96"/>
      <c r="FG23" s="96"/>
      <c r="FH23" s="96"/>
      <c r="FI23" s="96"/>
      <c r="FJ23" s="96"/>
      <c r="FK23" s="96"/>
      <c r="FL23" s="96"/>
      <c r="FM23" s="96"/>
      <c r="FN23" s="97"/>
      <c r="FO23" s="98"/>
      <c r="FP23" s="98"/>
      <c r="FQ23" s="99"/>
      <c r="FR23" s="97"/>
      <c r="FS23" s="99"/>
      <c r="FT23" s="97"/>
      <c r="FU23" s="98"/>
      <c r="FV23" s="98"/>
      <c r="FW23" s="98"/>
      <c r="FX23" s="98"/>
      <c r="FY23" s="99"/>
      <c r="FZ23" s="97"/>
      <c r="GA23" s="99"/>
      <c r="GB23" s="97"/>
      <c r="GC23" s="98"/>
      <c r="GD23" s="98"/>
      <c r="GE23" s="99"/>
      <c r="GF23" s="96"/>
      <c r="GG23" s="96"/>
      <c r="GH23" s="96"/>
      <c r="GI23" s="97"/>
      <c r="GJ23" s="98"/>
      <c r="GK23" s="98"/>
      <c r="GL23" s="98"/>
      <c r="GM23" s="99"/>
      <c r="GN23" s="97"/>
      <c r="GO23" s="98"/>
      <c r="GP23" s="98"/>
      <c r="GQ23" s="99"/>
      <c r="GR23" s="96"/>
      <c r="GS23" s="97"/>
      <c r="GT23" s="98"/>
      <c r="GU23" s="99"/>
      <c r="GV23" s="1"/>
      <c r="GW23" s="96"/>
      <c r="GX23" s="97"/>
      <c r="GY23" s="99"/>
      <c r="GZ23" s="96"/>
      <c r="HA23" s="96"/>
      <c r="HB23" s="96"/>
      <c r="HC23" s="96"/>
      <c r="HD23" s="96"/>
      <c r="HE23" s="1"/>
      <c r="HF23" s="96"/>
      <c r="HG23" s="96"/>
      <c r="HH23" s="96"/>
      <c r="HI23" s="96"/>
      <c r="HJ23" s="96"/>
      <c r="HK23" s="96"/>
      <c r="HL23" s="97"/>
      <c r="HM23" s="99"/>
      <c r="HN23" s="1"/>
      <c r="HO23" s="98">
        <v>1860.2249999999999</v>
      </c>
      <c r="HP23" s="99">
        <v>1841.0329999999999</v>
      </c>
      <c r="HQ23" s="98">
        <v>194.5</v>
      </c>
    </row>
    <row r="24" spans="1:225" x14ac:dyDescent="0.25">
      <c r="A24" s="1"/>
      <c r="B24" s="194">
        <v>0.375</v>
      </c>
      <c r="C24" s="96"/>
      <c r="D24" s="97"/>
      <c r="E24" s="98"/>
      <c r="F24" s="98"/>
      <c r="G24" s="99"/>
      <c r="H24" s="97"/>
      <c r="I24" s="99"/>
      <c r="J24" s="97"/>
      <c r="K24" s="99"/>
      <c r="L24" s="97"/>
      <c r="M24" s="98"/>
      <c r="N24" s="98"/>
      <c r="O24" s="98"/>
      <c r="P24" s="98"/>
      <c r="Q24" s="98"/>
      <c r="R24" s="98"/>
      <c r="S24" s="99"/>
      <c r="T24" s="97"/>
      <c r="U24" s="98">
        <v>19.2</v>
      </c>
      <c r="V24" s="98"/>
      <c r="W24" s="99"/>
      <c r="X24" s="96"/>
      <c r="Y24" s="97"/>
      <c r="Z24" s="98"/>
      <c r="AA24" s="99"/>
      <c r="AB24" s="97"/>
      <c r="AC24" s="98"/>
      <c r="AD24" s="98"/>
      <c r="AE24" s="98"/>
      <c r="AF24" s="98">
        <v>11.4</v>
      </c>
      <c r="AG24" s="98">
        <v>23.9</v>
      </c>
      <c r="AH24" s="99">
        <v>10.199999999999999</v>
      </c>
      <c r="AI24" s="96"/>
      <c r="AJ24" s="96"/>
      <c r="AK24" s="96">
        <v>175.9</v>
      </c>
      <c r="AL24" s="97">
        <v>213.7</v>
      </c>
      <c r="AM24" s="99">
        <v>7.8</v>
      </c>
      <c r="AN24" s="97"/>
      <c r="AO24" s="99"/>
      <c r="AP24" s="96"/>
      <c r="AQ24" s="97"/>
      <c r="AR24" s="99"/>
      <c r="AS24" s="96"/>
      <c r="AT24" s="96"/>
      <c r="AU24" s="96"/>
      <c r="AV24" s="97"/>
      <c r="AW24" s="98"/>
      <c r="AX24" s="99"/>
      <c r="AY24" s="97"/>
      <c r="AZ24" s="98"/>
      <c r="BA24" s="98"/>
      <c r="BB24" s="98"/>
      <c r="BC24" s="98"/>
      <c r="BD24" s="99"/>
      <c r="BE24" s="97"/>
      <c r="BF24" s="99"/>
      <c r="BG24" s="96"/>
      <c r="BH24" s="97"/>
      <c r="BI24" s="98">
        <v>184.9</v>
      </c>
      <c r="BJ24" s="99"/>
      <c r="BK24" s="97">
        <v>164.4</v>
      </c>
      <c r="BL24" s="98">
        <v>165.5</v>
      </c>
      <c r="BM24" s="98">
        <v>165.6</v>
      </c>
      <c r="BN24" s="98"/>
      <c r="BO24" s="98"/>
      <c r="BP24" s="98"/>
      <c r="BQ24" s="98"/>
      <c r="BR24" s="98"/>
      <c r="BS24" s="98"/>
      <c r="BT24" s="98"/>
      <c r="BU24" s="98"/>
      <c r="BV24" s="98"/>
      <c r="BW24" s="98"/>
      <c r="BX24" s="99"/>
      <c r="BY24" s="97">
        <v>17.399999999999999</v>
      </c>
      <c r="BZ24" s="99">
        <v>44.1</v>
      </c>
      <c r="CA24" s="96"/>
      <c r="CB24" s="97"/>
      <c r="CC24" s="98"/>
      <c r="CD24" s="98"/>
      <c r="CE24" s="98"/>
      <c r="CF24" s="98"/>
      <c r="CG24" s="98">
        <v>113.3</v>
      </c>
      <c r="CH24" s="98"/>
      <c r="CI24" s="98"/>
      <c r="CJ24" s="98"/>
      <c r="CK24" s="98"/>
      <c r="CL24" s="98"/>
      <c r="CM24" s="99"/>
      <c r="CN24" s="97"/>
      <c r="CO24" s="98">
        <v>180.5</v>
      </c>
      <c r="CP24" s="98">
        <v>181.3</v>
      </c>
      <c r="CQ24" s="99">
        <v>181</v>
      </c>
      <c r="CR24" s="97"/>
      <c r="CS24" s="99"/>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7"/>
      <c r="EP24" s="99"/>
      <c r="EQ24" s="96"/>
      <c r="ER24" s="96"/>
      <c r="ES24" s="96"/>
      <c r="ET24" s="96"/>
      <c r="EU24" s="96"/>
      <c r="EV24" s="96"/>
      <c r="EW24" s="96"/>
      <c r="EX24" s="96"/>
      <c r="EY24" s="96"/>
      <c r="EZ24" s="96"/>
      <c r="FA24" s="96"/>
      <c r="FB24" s="96"/>
      <c r="FC24" s="96"/>
      <c r="FD24" s="96"/>
      <c r="FE24" s="96"/>
      <c r="FF24" s="96"/>
      <c r="FG24" s="96"/>
      <c r="FH24" s="96"/>
      <c r="FI24" s="96"/>
      <c r="FJ24" s="96"/>
      <c r="FK24" s="96"/>
      <c r="FL24" s="96"/>
      <c r="FM24" s="96"/>
      <c r="FN24" s="97"/>
      <c r="FO24" s="98"/>
      <c r="FP24" s="98"/>
      <c r="FQ24" s="99"/>
      <c r="FR24" s="97"/>
      <c r="FS24" s="99"/>
      <c r="FT24" s="97"/>
      <c r="FU24" s="98"/>
      <c r="FV24" s="98"/>
      <c r="FW24" s="98"/>
      <c r="FX24" s="98"/>
      <c r="FY24" s="99"/>
      <c r="FZ24" s="97"/>
      <c r="GA24" s="99"/>
      <c r="GB24" s="97"/>
      <c r="GC24" s="98"/>
      <c r="GD24" s="98"/>
      <c r="GE24" s="99"/>
      <c r="GF24" s="96"/>
      <c r="GG24" s="96"/>
      <c r="GH24" s="96"/>
      <c r="GI24" s="97"/>
      <c r="GJ24" s="98"/>
      <c r="GK24" s="98"/>
      <c r="GL24" s="98"/>
      <c r="GM24" s="99"/>
      <c r="GN24" s="97"/>
      <c r="GO24" s="98"/>
      <c r="GP24" s="98"/>
      <c r="GQ24" s="99"/>
      <c r="GR24" s="96"/>
      <c r="GS24" s="97"/>
      <c r="GT24" s="98"/>
      <c r="GU24" s="99"/>
      <c r="GV24" s="1"/>
      <c r="GW24" s="96"/>
      <c r="GX24" s="97"/>
      <c r="GY24" s="99"/>
      <c r="GZ24" s="96"/>
      <c r="HA24" s="96"/>
      <c r="HB24" s="96"/>
      <c r="HC24" s="96"/>
      <c r="HD24" s="96"/>
      <c r="HE24" s="1"/>
      <c r="HF24" s="96"/>
      <c r="HG24" s="96"/>
      <c r="HH24" s="96"/>
      <c r="HI24" s="96"/>
      <c r="HJ24" s="96"/>
      <c r="HK24" s="96"/>
      <c r="HL24" s="97"/>
      <c r="HM24" s="99"/>
      <c r="HN24" s="1"/>
      <c r="HO24" s="98">
        <v>1860.2249999999999</v>
      </c>
      <c r="HP24" s="99">
        <v>1841.0329999999999</v>
      </c>
      <c r="HQ24" s="98">
        <v>194.5</v>
      </c>
    </row>
    <row r="25" spans="1:225" x14ac:dyDescent="0.25">
      <c r="A25" s="1"/>
      <c r="B25" s="194">
        <v>0.39583333333333331</v>
      </c>
      <c r="C25" s="96"/>
      <c r="D25" s="97"/>
      <c r="E25" s="98"/>
      <c r="F25" s="98"/>
      <c r="G25" s="99"/>
      <c r="H25" s="97"/>
      <c r="I25" s="99"/>
      <c r="J25" s="97"/>
      <c r="K25" s="99"/>
      <c r="L25" s="97"/>
      <c r="M25" s="98"/>
      <c r="N25" s="98"/>
      <c r="O25" s="98"/>
      <c r="P25" s="98"/>
      <c r="Q25" s="98"/>
      <c r="R25" s="98"/>
      <c r="S25" s="99"/>
      <c r="T25" s="97"/>
      <c r="U25" s="98">
        <v>19.2</v>
      </c>
      <c r="V25" s="98"/>
      <c r="W25" s="99"/>
      <c r="X25" s="96"/>
      <c r="Y25" s="97"/>
      <c r="Z25" s="98"/>
      <c r="AA25" s="99"/>
      <c r="AB25" s="97"/>
      <c r="AC25" s="98"/>
      <c r="AD25" s="98"/>
      <c r="AE25" s="98"/>
      <c r="AF25" s="98">
        <v>11.4</v>
      </c>
      <c r="AG25" s="98">
        <v>23.9</v>
      </c>
      <c r="AH25" s="99">
        <v>10.199999999999999</v>
      </c>
      <c r="AI25" s="96"/>
      <c r="AJ25" s="96"/>
      <c r="AK25" s="96">
        <v>175.9</v>
      </c>
      <c r="AL25" s="97">
        <v>213.7</v>
      </c>
      <c r="AM25" s="99">
        <v>7.8</v>
      </c>
      <c r="AN25" s="97"/>
      <c r="AO25" s="99"/>
      <c r="AP25" s="96"/>
      <c r="AQ25" s="97"/>
      <c r="AR25" s="99"/>
      <c r="AS25" s="96"/>
      <c r="AT25" s="96"/>
      <c r="AU25" s="96"/>
      <c r="AV25" s="97"/>
      <c r="AW25" s="98"/>
      <c r="AX25" s="99"/>
      <c r="AY25" s="97"/>
      <c r="AZ25" s="98"/>
      <c r="BA25" s="98"/>
      <c r="BB25" s="98"/>
      <c r="BC25" s="98"/>
      <c r="BD25" s="99"/>
      <c r="BE25" s="97"/>
      <c r="BF25" s="99"/>
      <c r="BG25" s="96"/>
      <c r="BH25" s="97"/>
      <c r="BI25" s="98"/>
      <c r="BJ25" s="99"/>
      <c r="BK25" s="97">
        <v>164.4</v>
      </c>
      <c r="BL25" s="98">
        <v>165.5</v>
      </c>
      <c r="BM25" s="98">
        <v>165.6</v>
      </c>
      <c r="BN25" s="98"/>
      <c r="BO25" s="98"/>
      <c r="BP25" s="98"/>
      <c r="BQ25" s="98"/>
      <c r="BR25" s="98"/>
      <c r="BS25" s="98"/>
      <c r="BT25" s="98"/>
      <c r="BU25" s="98"/>
      <c r="BV25" s="98"/>
      <c r="BW25" s="98"/>
      <c r="BX25" s="99"/>
      <c r="BY25" s="97">
        <v>17.399999999999999</v>
      </c>
      <c r="BZ25" s="99">
        <v>44.1</v>
      </c>
      <c r="CA25" s="96"/>
      <c r="CB25" s="97"/>
      <c r="CC25" s="98"/>
      <c r="CD25" s="98"/>
      <c r="CE25" s="98"/>
      <c r="CF25" s="98"/>
      <c r="CG25" s="98">
        <v>113.3</v>
      </c>
      <c r="CH25" s="98"/>
      <c r="CI25" s="98"/>
      <c r="CJ25" s="98"/>
      <c r="CK25" s="98"/>
      <c r="CL25" s="98"/>
      <c r="CM25" s="99"/>
      <c r="CN25" s="97"/>
      <c r="CO25" s="98">
        <v>180.5</v>
      </c>
      <c r="CP25" s="98">
        <v>181.3</v>
      </c>
      <c r="CQ25" s="99">
        <v>181</v>
      </c>
      <c r="CR25" s="97"/>
      <c r="CS25" s="99"/>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7"/>
      <c r="EP25" s="99"/>
      <c r="EQ25" s="96"/>
      <c r="ER25" s="96"/>
      <c r="ES25" s="96"/>
      <c r="ET25" s="96"/>
      <c r="EU25" s="96"/>
      <c r="EV25" s="96"/>
      <c r="EW25" s="96"/>
      <c r="EX25" s="96"/>
      <c r="EY25" s="96"/>
      <c r="EZ25" s="96"/>
      <c r="FA25" s="96"/>
      <c r="FB25" s="96"/>
      <c r="FC25" s="96"/>
      <c r="FD25" s="96"/>
      <c r="FE25" s="96"/>
      <c r="FF25" s="96"/>
      <c r="FG25" s="96"/>
      <c r="FH25" s="96"/>
      <c r="FI25" s="96"/>
      <c r="FJ25" s="96"/>
      <c r="FK25" s="96"/>
      <c r="FL25" s="96"/>
      <c r="FM25" s="96"/>
      <c r="FN25" s="97"/>
      <c r="FO25" s="98"/>
      <c r="FP25" s="98"/>
      <c r="FQ25" s="99"/>
      <c r="FR25" s="97"/>
      <c r="FS25" s="99"/>
      <c r="FT25" s="97"/>
      <c r="FU25" s="98"/>
      <c r="FV25" s="98"/>
      <c r="FW25" s="98"/>
      <c r="FX25" s="98"/>
      <c r="FY25" s="99"/>
      <c r="FZ25" s="97"/>
      <c r="GA25" s="99"/>
      <c r="GB25" s="97"/>
      <c r="GC25" s="98"/>
      <c r="GD25" s="98"/>
      <c r="GE25" s="99"/>
      <c r="GF25" s="96"/>
      <c r="GG25" s="96"/>
      <c r="GH25" s="96"/>
      <c r="GI25" s="97"/>
      <c r="GJ25" s="98"/>
      <c r="GK25" s="98"/>
      <c r="GL25" s="98"/>
      <c r="GM25" s="99"/>
      <c r="GN25" s="97"/>
      <c r="GO25" s="98"/>
      <c r="GP25" s="98"/>
      <c r="GQ25" s="99"/>
      <c r="GR25" s="96"/>
      <c r="GS25" s="97"/>
      <c r="GT25" s="98"/>
      <c r="GU25" s="99"/>
      <c r="GV25" s="1"/>
      <c r="GW25" s="96"/>
      <c r="GX25" s="97"/>
      <c r="GY25" s="99"/>
      <c r="GZ25" s="96"/>
      <c r="HA25" s="96"/>
      <c r="HB25" s="96"/>
      <c r="HC25" s="96"/>
      <c r="HD25" s="96"/>
      <c r="HE25" s="1"/>
      <c r="HF25" s="96"/>
      <c r="HG25" s="96"/>
      <c r="HH25" s="96"/>
      <c r="HI25" s="96"/>
      <c r="HJ25" s="96"/>
      <c r="HK25" s="96"/>
      <c r="HL25" s="97"/>
      <c r="HM25" s="99"/>
      <c r="HN25" s="1"/>
      <c r="HO25" s="98">
        <v>1675.35</v>
      </c>
      <c r="HP25" s="99">
        <v>1656.1579999999999</v>
      </c>
      <c r="HQ25" s="98">
        <v>379.4</v>
      </c>
    </row>
    <row r="26" spans="1:225" x14ac:dyDescent="0.25">
      <c r="A26" s="1"/>
      <c r="B26" s="194">
        <v>0.41666666666666669</v>
      </c>
      <c r="C26" s="96"/>
      <c r="D26" s="97"/>
      <c r="E26" s="98"/>
      <c r="F26" s="98"/>
      <c r="G26" s="99"/>
      <c r="H26" s="97"/>
      <c r="I26" s="99"/>
      <c r="J26" s="97"/>
      <c r="K26" s="99"/>
      <c r="L26" s="97"/>
      <c r="M26" s="98"/>
      <c r="N26" s="98"/>
      <c r="O26" s="98"/>
      <c r="P26" s="98"/>
      <c r="Q26" s="98"/>
      <c r="R26" s="98"/>
      <c r="S26" s="99"/>
      <c r="T26" s="97"/>
      <c r="U26" s="98">
        <v>19.2</v>
      </c>
      <c r="V26" s="98"/>
      <c r="W26" s="99"/>
      <c r="X26" s="96"/>
      <c r="Y26" s="97"/>
      <c r="Z26" s="98"/>
      <c r="AA26" s="99"/>
      <c r="AB26" s="97"/>
      <c r="AC26" s="98"/>
      <c r="AD26" s="98"/>
      <c r="AE26" s="98"/>
      <c r="AF26" s="98">
        <v>11.4</v>
      </c>
      <c r="AG26" s="98">
        <v>23.9</v>
      </c>
      <c r="AH26" s="99">
        <v>10.199999999999999</v>
      </c>
      <c r="AI26" s="96"/>
      <c r="AJ26" s="96"/>
      <c r="AK26" s="96"/>
      <c r="AL26" s="97">
        <v>213.7</v>
      </c>
      <c r="AM26" s="99">
        <v>7.8</v>
      </c>
      <c r="AN26" s="97"/>
      <c r="AO26" s="99"/>
      <c r="AP26" s="96"/>
      <c r="AQ26" s="97"/>
      <c r="AR26" s="99"/>
      <c r="AS26" s="96"/>
      <c r="AT26" s="96"/>
      <c r="AU26" s="96"/>
      <c r="AV26" s="97"/>
      <c r="AW26" s="98"/>
      <c r="AX26" s="99"/>
      <c r="AY26" s="97"/>
      <c r="AZ26" s="98"/>
      <c r="BA26" s="98"/>
      <c r="BB26" s="98"/>
      <c r="BC26" s="98"/>
      <c r="BD26" s="99"/>
      <c r="BE26" s="97"/>
      <c r="BF26" s="99"/>
      <c r="BG26" s="96"/>
      <c r="BH26" s="97"/>
      <c r="BI26" s="98"/>
      <c r="BJ26" s="99"/>
      <c r="BK26" s="97">
        <v>164.4</v>
      </c>
      <c r="BL26" s="98">
        <v>165.5</v>
      </c>
      <c r="BM26" s="98">
        <v>165.6</v>
      </c>
      <c r="BN26" s="98"/>
      <c r="BO26" s="98"/>
      <c r="BP26" s="98"/>
      <c r="BQ26" s="98"/>
      <c r="BR26" s="98"/>
      <c r="BS26" s="98"/>
      <c r="BT26" s="98"/>
      <c r="BU26" s="98"/>
      <c r="BV26" s="98"/>
      <c r="BW26" s="98"/>
      <c r="BX26" s="99"/>
      <c r="BY26" s="97">
        <v>17.399999999999999</v>
      </c>
      <c r="BZ26" s="99">
        <v>44.1</v>
      </c>
      <c r="CA26" s="96"/>
      <c r="CB26" s="97"/>
      <c r="CC26" s="98"/>
      <c r="CD26" s="98"/>
      <c r="CE26" s="98"/>
      <c r="CF26" s="98"/>
      <c r="CG26" s="98">
        <v>113.3</v>
      </c>
      <c r="CH26" s="98"/>
      <c r="CI26" s="98"/>
      <c r="CJ26" s="98"/>
      <c r="CK26" s="98"/>
      <c r="CL26" s="98"/>
      <c r="CM26" s="99"/>
      <c r="CN26" s="97"/>
      <c r="CO26" s="98">
        <v>180.5</v>
      </c>
      <c r="CP26" s="98">
        <v>181.3</v>
      </c>
      <c r="CQ26" s="99">
        <v>181</v>
      </c>
      <c r="CR26" s="97"/>
      <c r="CS26" s="99"/>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7"/>
      <c r="EP26" s="99"/>
      <c r="EQ26" s="96"/>
      <c r="ER26" s="96"/>
      <c r="ES26" s="96"/>
      <c r="ET26" s="96"/>
      <c r="EU26" s="96"/>
      <c r="EV26" s="96"/>
      <c r="EW26" s="96"/>
      <c r="EX26" s="96"/>
      <c r="EY26" s="96"/>
      <c r="EZ26" s="96"/>
      <c r="FA26" s="96"/>
      <c r="FB26" s="96"/>
      <c r="FC26" s="96"/>
      <c r="FD26" s="96"/>
      <c r="FE26" s="96"/>
      <c r="FF26" s="96"/>
      <c r="FG26" s="96"/>
      <c r="FH26" s="96"/>
      <c r="FI26" s="96"/>
      <c r="FJ26" s="96"/>
      <c r="FK26" s="96"/>
      <c r="FL26" s="96"/>
      <c r="FM26" s="96"/>
      <c r="FN26" s="97"/>
      <c r="FO26" s="98"/>
      <c r="FP26" s="98"/>
      <c r="FQ26" s="99"/>
      <c r="FR26" s="97"/>
      <c r="FS26" s="99"/>
      <c r="FT26" s="97"/>
      <c r="FU26" s="98"/>
      <c r="FV26" s="98"/>
      <c r="FW26" s="98"/>
      <c r="FX26" s="98"/>
      <c r="FY26" s="99"/>
      <c r="FZ26" s="97"/>
      <c r="GA26" s="99"/>
      <c r="GB26" s="97"/>
      <c r="GC26" s="98"/>
      <c r="GD26" s="98"/>
      <c r="GE26" s="99"/>
      <c r="GF26" s="96"/>
      <c r="GG26" s="96"/>
      <c r="GH26" s="96"/>
      <c r="GI26" s="97"/>
      <c r="GJ26" s="98"/>
      <c r="GK26" s="98"/>
      <c r="GL26" s="98"/>
      <c r="GM26" s="99"/>
      <c r="GN26" s="97"/>
      <c r="GO26" s="98"/>
      <c r="GP26" s="98"/>
      <c r="GQ26" s="99"/>
      <c r="GR26" s="96"/>
      <c r="GS26" s="97"/>
      <c r="GT26" s="98"/>
      <c r="GU26" s="99"/>
      <c r="GV26" s="1"/>
      <c r="GW26" s="96"/>
      <c r="GX26" s="97"/>
      <c r="GY26" s="99"/>
      <c r="GZ26" s="96"/>
      <c r="HA26" s="96"/>
      <c r="HB26" s="96"/>
      <c r="HC26" s="96"/>
      <c r="HD26" s="96"/>
      <c r="HE26" s="1"/>
      <c r="HF26" s="96"/>
      <c r="HG26" s="96"/>
      <c r="HH26" s="96"/>
      <c r="HI26" s="96"/>
      <c r="HJ26" s="96"/>
      <c r="HK26" s="96"/>
      <c r="HL26" s="97"/>
      <c r="HM26" s="99"/>
      <c r="HN26" s="1"/>
      <c r="HO26" s="98">
        <v>1499.4269999999999</v>
      </c>
      <c r="HP26" s="99">
        <v>1480.2349999999999</v>
      </c>
      <c r="HQ26" s="98">
        <v>379.4</v>
      </c>
    </row>
    <row r="27" spans="1:225" x14ac:dyDescent="0.25">
      <c r="A27" s="1"/>
      <c r="B27" s="194">
        <v>0.4375</v>
      </c>
      <c r="C27" s="96"/>
      <c r="D27" s="97"/>
      <c r="E27" s="98"/>
      <c r="F27" s="98"/>
      <c r="G27" s="99"/>
      <c r="H27" s="97"/>
      <c r="I27" s="99"/>
      <c r="J27" s="97"/>
      <c r="K27" s="99"/>
      <c r="L27" s="97"/>
      <c r="M27" s="98"/>
      <c r="N27" s="98"/>
      <c r="O27" s="98"/>
      <c r="P27" s="98"/>
      <c r="Q27" s="98"/>
      <c r="R27" s="98"/>
      <c r="S27" s="99"/>
      <c r="T27" s="97"/>
      <c r="U27" s="98">
        <v>19.2</v>
      </c>
      <c r="V27" s="98"/>
      <c r="W27" s="99"/>
      <c r="X27" s="96"/>
      <c r="Y27" s="97"/>
      <c r="Z27" s="98"/>
      <c r="AA27" s="99"/>
      <c r="AB27" s="97"/>
      <c r="AC27" s="98"/>
      <c r="AD27" s="98"/>
      <c r="AE27" s="98"/>
      <c r="AF27" s="98">
        <v>11.4</v>
      </c>
      <c r="AG27" s="98">
        <v>23.9</v>
      </c>
      <c r="AH27" s="99">
        <v>10.199999999999999</v>
      </c>
      <c r="AI27" s="96"/>
      <c r="AJ27" s="96"/>
      <c r="AK27" s="96"/>
      <c r="AL27" s="97">
        <v>213.7</v>
      </c>
      <c r="AM27" s="99">
        <v>7.8</v>
      </c>
      <c r="AN27" s="97"/>
      <c r="AO27" s="99"/>
      <c r="AP27" s="96"/>
      <c r="AQ27" s="97"/>
      <c r="AR27" s="99"/>
      <c r="AS27" s="96"/>
      <c r="AT27" s="96"/>
      <c r="AU27" s="96"/>
      <c r="AV27" s="97"/>
      <c r="AW27" s="98"/>
      <c r="AX27" s="99"/>
      <c r="AY27" s="97"/>
      <c r="AZ27" s="98"/>
      <c r="BA27" s="98"/>
      <c r="BB27" s="98"/>
      <c r="BC27" s="98"/>
      <c r="BD27" s="99"/>
      <c r="BE27" s="97"/>
      <c r="BF27" s="99"/>
      <c r="BG27" s="96"/>
      <c r="BH27" s="97"/>
      <c r="BI27" s="98"/>
      <c r="BJ27" s="99"/>
      <c r="BK27" s="97">
        <v>164.4</v>
      </c>
      <c r="BL27" s="98">
        <v>165.5</v>
      </c>
      <c r="BM27" s="98">
        <v>165.6</v>
      </c>
      <c r="BN27" s="98"/>
      <c r="BO27" s="98"/>
      <c r="BP27" s="98"/>
      <c r="BQ27" s="98"/>
      <c r="BR27" s="98"/>
      <c r="BS27" s="98"/>
      <c r="BT27" s="98"/>
      <c r="BU27" s="98"/>
      <c r="BV27" s="98"/>
      <c r="BW27" s="98"/>
      <c r="BX27" s="99"/>
      <c r="BY27" s="97">
        <v>17.399999999999999</v>
      </c>
      <c r="BZ27" s="99">
        <v>44.1</v>
      </c>
      <c r="CA27" s="96"/>
      <c r="CB27" s="97"/>
      <c r="CC27" s="98"/>
      <c r="CD27" s="98"/>
      <c r="CE27" s="98"/>
      <c r="CF27" s="98"/>
      <c r="CG27" s="98">
        <v>113.3</v>
      </c>
      <c r="CH27" s="98"/>
      <c r="CI27" s="98"/>
      <c r="CJ27" s="98"/>
      <c r="CK27" s="98"/>
      <c r="CL27" s="98"/>
      <c r="CM27" s="99"/>
      <c r="CN27" s="97"/>
      <c r="CO27" s="98"/>
      <c r="CP27" s="98">
        <v>181.3</v>
      </c>
      <c r="CQ27" s="99">
        <v>181</v>
      </c>
      <c r="CR27" s="97"/>
      <c r="CS27" s="99"/>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7"/>
      <c r="EP27" s="99"/>
      <c r="EQ27" s="96"/>
      <c r="ER27" s="96"/>
      <c r="ES27" s="96"/>
      <c r="ET27" s="96"/>
      <c r="EU27" s="96"/>
      <c r="EV27" s="96"/>
      <c r="EW27" s="96"/>
      <c r="EX27" s="96"/>
      <c r="EY27" s="96"/>
      <c r="EZ27" s="96"/>
      <c r="FA27" s="96"/>
      <c r="FB27" s="96"/>
      <c r="FC27" s="96"/>
      <c r="FD27" s="96"/>
      <c r="FE27" s="96"/>
      <c r="FF27" s="96"/>
      <c r="FG27" s="96"/>
      <c r="FH27" s="96"/>
      <c r="FI27" s="96"/>
      <c r="FJ27" s="96"/>
      <c r="FK27" s="96"/>
      <c r="FL27" s="96"/>
      <c r="FM27" s="96"/>
      <c r="FN27" s="97"/>
      <c r="FO27" s="98"/>
      <c r="FP27" s="98"/>
      <c r="FQ27" s="99"/>
      <c r="FR27" s="97"/>
      <c r="FS27" s="99"/>
      <c r="FT27" s="97"/>
      <c r="FU27" s="98"/>
      <c r="FV27" s="98"/>
      <c r="FW27" s="98"/>
      <c r="FX27" s="98"/>
      <c r="FY27" s="99"/>
      <c r="FZ27" s="97"/>
      <c r="GA27" s="99"/>
      <c r="GB27" s="97"/>
      <c r="GC27" s="98"/>
      <c r="GD27" s="98"/>
      <c r="GE27" s="99"/>
      <c r="GF27" s="96"/>
      <c r="GG27" s="96"/>
      <c r="GH27" s="96"/>
      <c r="GI27" s="97"/>
      <c r="GJ27" s="98"/>
      <c r="GK27" s="98"/>
      <c r="GL27" s="98"/>
      <c r="GM27" s="99"/>
      <c r="GN27" s="97"/>
      <c r="GO27" s="98"/>
      <c r="GP27" s="98"/>
      <c r="GQ27" s="99"/>
      <c r="GR27" s="96"/>
      <c r="GS27" s="97"/>
      <c r="GT27" s="98"/>
      <c r="GU27" s="99"/>
      <c r="GV27" s="1"/>
      <c r="GW27" s="96"/>
      <c r="GX27" s="97"/>
      <c r="GY27" s="99"/>
      <c r="GZ27" s="96"/>
      <c r="HA27" s="96"/>
      <c r="HB27" s="96"/>
      <c r="HC27" s="96"/>
      <c r="HD27" s="96"/>
      <c r="HE27" s="1"/>
      <c r="HF27" s="96"/>
      <c r="HG27" s="96"/>
      <c r="HH27" s="96"/>
      <c r="HI27" s="96"/>
      <c r="HJ27" s="96"/>
      <c r="HK27" s="96"/>
      <c r="HL27" s="97"/>
      <c r="HM27" s="99"/>
      <c r="HN27" s="1"/>
      <c r="HO27" s="98">
        <v>1318.902</v>
      </c>
      <c r="HP27" s="99">
        <v>1299.71</v>
      </c>
      <c r="HQ27" s="98">
        <v>379.4</v>
      </c>
    </row>
    <row r="28" spans="1:225" x14ac:dyDescent="0.25">
      <c r="A28" s="1"/>
      <c r="B28" s="194">
        <v>0.45833333333333331</v>
      </c>
      <c r="C28" s="96"/>
      <c r="D28" s="97"/>
      <c r="E28" s="98"/>
      <c r="F28" s="98"/>
      <c r="G28" s="99"/>
      <c r="H28" s="97"/>
      <c r="I28" s="99"/>
      <c r="J28" s="97"/>
      <c r="K28" s="99"/>
      <c r="L28" s="97"/>
      <c r="M28" s="98"/>
      <c r="N28" s="98"/>
      <c r="O28" s="98"/>
      <c r="P28" s="98"/>
      <c r="Q28" s="98"/>
      <c r="R28" s="98"/>
      <c r="S28" s="99"/>
      <c r="T28" s="97"/>
      <c r="U28" s="98">
        <v>19.2</v>
      </c>
      <c r="V28" s="98"/>
      <c r="W28" s="99"/>
      <c r="X28" s="96"/>
      <c r="Y28" s="97"/>
      <c r="Z28" s="98"/>
      <c r="AA28" s="99"/>
      <c r="AB28" s="97"/>
      <c r="AC28" s="98"/>
      <c r="AD28" s="98"/>
      <c r="AE28" s="98"/>
      <c r="AF28" s="98">
        <v>11.4</v>
      </c>
      <c r="AG28" s="98">
        <v>23.9</v>
      </c>
      <c r="AH28" s="99">
        <v>10.199999999999999</v>
      </c>
      <c r="AI28" s="96"/>
      <c r="AJ28" s="96"/>
      <c r="AK28" s="96"/>
      <c r="AL28" s="97">
        <v>213.7</v>
      </c>
      <c r="AM28" s="99">
        <v>7.8</v>
      </c>
      <c r="AN28" s="97"/>
      <c r="AO28" s="99"/>
      <c r="AP28" s="96"/>
      <c r="AQ28" s="97"/>
      <c r="AR28" s="99"/>
      <c r="AS28" s="96"/>
      <c r="AT28" s="96"/>
      <c r="AU28" s="96"/>
      <c r="AV28" s="97"/>
      <c r="AW28" s="98"/>
      <c r="AX28" s="99"/>
      <c r="AY28" s="97"/>
      <c r="AZ28" s="98"/>
      <c r="BA28" s="98"/>
      <c r="BB28" s="98"/>
      <c r="BC28" s="98"/>
      <c r="BD28" s="99"/>
      <c r="BE28" s="97"/>
      <c r="BF28" s="99"/>
      <c r="BG28" s="96"/>
      <c r="BH28" s="97"/>
      <c r="BI28" s="98"/>
      <c r="BJ28" s="99"/>
      <c r="BK28" s="97">
        <v>164.4</v>
      </c>
      <c r="BL28" s="98">
        <v>165.5</v>
      </c>
      <c r="BM28" s="98">
        <v>165.6</v>
      </c>
      <c r="BN28" s="98"/>
      <c r="BO28" s="98"/>
      <c r="BP28" s="98"/>
      <c r="BQ28" s="98"/>
      <c r="BR28" s="98"/>
      <c r="BS28" s="98"/>
      <c r="BT28" s="98"/>
      <c r="BU28" s="98"/>
      <c r="BV28" s="98"/>
      <c r="BW28" s="98"/>
      <c r="BX28" s="99"/>
      <c r="BY28" s="97">
        <v>17.399999999999999</v>
      </c>
      <c r="BZ28" s="99">
        <v>44.1</v>
      </c>
      <c r="CA28" s="96"/>
      <c r="CB28" s="97"/>
      <c r="CC28" s="98"/>
      <c r="CD28" s="98"/>
      <c r="CE28" s="98"/>
      <c r="CF28" s="98"/>
      <c r="CG28" s="98">
        <v>113.3</v>
      </c>
      <c r="CH28" s="98"/>
      <c r="CI28" s="98"/>
      <c r="CJ28" s="98"/>
      <c r="CK28" s="98"/>
      <c r="CL28" s="98"/>
      <c r="CM28" s="99"/>
      <c r="CN28" s="97"/>
      <c r="CO28" s="98"/>
      <c r="CP28" s="98">
        <v>181.3</v>
      </c>
      <c r="CQ28" s="99">
        <v>181</v>
      </c>
      <c r="CR28" s="97"/>
      <c r="CS28" s="99"/>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7"/>
      <c r="EP28" s="99"/>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7"/>
      <c r="FO28" s="98"/>
      <c r="FP28" s="98"/>
      <c r="FQ28" s="99"/>
      <c r="FR28" s="97"/>
      <c r="FS28" s="99"/>
      <c r="FT28" s="97"/>
      <c r="FU28" s="98"/>
      <c r="FV28" s="98"/>
      <c r="FW28" s="98"/>
      <c r="FX28" s="98"/>
      <c r="FY28" s="99"/>
      <c r="FZ28" s="97"/>
      <c r="GA28" s="99"/>
      <c r="GB28" s="97"/>
      <c r="GC28" s="98"/>
      <c r="GD28" s="98"/>
      <c r="GE28" s="99"/>
      <c r="GF28" s="96"/>
      <c r="GG28" s="96"/>
      <c r="GH28" s="96"/>
      <c r="GI28" s="97"/>
      <c r="GJ28" s="98"/>
      <c r="GK28" s="98"/>
      <c r="GL28" s="98"/>
      <c r="GM28" s="99"/>
      <c r="GN28" s="97"/>
      <c r="GO28" s="98"/>
      <c r="GP28" s="98"/>
      <c r="GQ28" s="99"/>
      <c r="GR28" s="96"/>
      <c r="GS28" s="97"/>
      <c r="GT28" s="98"/>
      <c r="GU28" s="99"/>
      <c r="GV28" s="1"/>
      <c r="GW28" s="96"/>
      <c r="GX28" s="97"/>
      <c r="GY28" s="99"/>
      <c r="GZ28" s="96"/>
      <c r="HA28" s="96"/>
      <c r="HB28" s="96"/>
      <c r="HC28" s="96"/>
      <c r="HD28" s="96"/>
      <c r="HE28" s="1"/>
      <c r="HF28" s="96"/>
      <c r="HG28" s="96"/>
      <c r="HH28" s="96"/>
      <c r="HI28" s="96"/>
      <c r="HJ28" s="96"/>
      <c r="HK28" s="96"/>
      <c r="HL28" s="97"/>
      <c r="HM28" s="99"/>
      <c r="HN28" s="1"/>
      <c r="HO28" s="98">
        <v>1318.902</v>
      </c>
      <c r="HP28" s="99">
        <v>1299.71</v>
      </c>
      <c r="HQ28" s="98">
        <v>379.4</v>
      </c>
    </row>
    <row r="29" spans="1:225" x14ac:dyDescent="0.25">
      <c r="A29" s="1"/>
      <c r="B29" s="194">
        <v>0.47916666666666669</v>
      </c>
      <c r="C29" s="96"/>
      <c r="D29" s="97"/>
      <c r="E29" s="98"/>
      <c r="F29" s="98"/>
      <c r="G29" s="99"/>
      <c r="H29" s="97"/>
      <c r="I29" s="99"/>
      <c r="J29" s="97"/>
      <c r="K29" s="99"/>
      <c r="L29" s="97"/>
      <c r="M29" s="98"/>
      <c r="N29" s="98"/>
      <c r="O29" s="98"/>
      <c r="P29" s="98"/>
      <c r="Q29" s="98"/>
      <c r="R29" s="98"/>
      <c r="S29" s="99"/>
      <c r="T29" s="97"/>
      <c r="U29" s="98">
        <v>19.2</v>
      </c>
      <c r="V29" s="98"/>
      <c r="W29" s="99"/>
      <c r="X29" s="96"/>
      <c r="Y29" s="97"/>
      <c r="Z29" s="98"/>
      <c r="AA29" s="99"/>
      <c r="AB29" s="97"/>
      <c r="AC29" s="98"/>
      <c r="AD29" s="98"/>
      <c r="AE29" s="98"/>
      <c r="AF29" s="98">
        <v>11.4</v>
      </c>
      <c r="AG29" s="98">
        <v>23.9</v>
      </c>
      <c r="AH29" s="99">
        <v>10.199999999999999</v>
      </c>
      <c r="AI29" s="96"/>
      <c r="AJ29" s="96"/>
      <c r="AK29" s="96"/>
      <c r="AL29" s="97">
        <v>213.7</v>
      </c>
      <c r="AM29" s="99">
        <v>7.8</v>
      </c>
      <c r="AN29" s="97"/>
      <c r="AO29" s="99"/>
      <c r="AP29" s="96"/>
      <c r="AQ29" s="97"/>
      <c r="AR29" s="99"/>
      <c r="AS29" s="96"/>
      <c r="AT29" s="96"/>
      <c r="AU29" s="96"/>
      <c r="AV29" s="97"/>
      <c r="AW29" s="98"/>
      <c r="AX29" s="99"/>
      <c r="AY29" s="97"/>
      <c r="AZ29" s="98"/>
      <c r="BA29" s="98"/>
      <c r="BB29" s="98"/>
      <c r="BC29" s="98"/>
      <c r="BD29" s="99"/>
      <c r="BE29" s="97"/>
      <c r="BF29" s="99"/>
      <c r="BG29" s="96"/>
      <c r="BH29" s="97"/>
      <c r="BI29" s="98"/>
      <c r="BJ29" s="99"/>
      <c r="BK29" s="97">
        <v>164.4</v>
      </c>
      <c r="BL29" s="98">
        <v>165.5</v>
      </c>
      <c r="BM29" s="98">
        <v>165.6</v>
      </c>
      <c r="BN29" s="98"/>
      <c r="BO29" s="98"/>
      <c r="BP29" s="98"/>
      <c r="BQ29" s="98"/>
      <c r="BR29" s="98"/>
      <c r="BS29" s="98"/>
      <c r="BT29" s="98"/>
      <c r="BU29" s="98"/>
      <c r="BV29" s="98"/>
      <c r="BW29" s="98"/>
      <c r="BX29" s="99"/>
      <c r="BY29" s="97">
        <v>17.399999999999999</v>
      </c>
      <c r="BZ29" s="99">
        <v>44.1</v>
      </c>
      <c r="CA29" s="96"/>
      <c r="CB29" s="97"/>
      <c r="CC29" s="98"/>
      <c r="CD29" s="98"/>
      <c r="CE29" s="98"/>
      <c r="CF29" s="98"/>
      <c r="CG29" s="98">
        <v>113.3</v>
      </c>
      <c r="CH29" s="98"/>
      <c r="CI29" s="98">
        <v>44.9</v>
      </c>
      <c r="CJ29" s="98"/>
      <c r="CK29" s="98"/>
      <c r="CL29" s="98"/>
      <c r="CM29" s="99"/>
      <c r="CN29" s="97"/>
      <c r="CO29" s="98"/>
      <c r="CP29" s="98">
        <v>181.3</v>
      </c>
      <c r="CQ29" s="99"/>
      <c r="CR29" s="97"/>
      <c r="CS29" s="99"/>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7"/>
      <c r="EP29" s="99"/>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7"/>
      <c r="FO29" s="98"/>
      <c r="FP29" s="98"/>
      <c r="FQ29" s="99"/>
      <c r="FR29" s="97"/>
      <c r="FS29" s="99"/>
      <c r="FT29" s="97"/>
      <c r="FU29" s="98"/>
      <c r="FV29" s="98"/>
      <c r="FW29" s="98"/>
      <c r="FX29" s="98"/>
      <c r="FY29" s="99"/>
      <c r="FZ29" s="97"/>
      <c r="GA29" s="99"/>
      <c r="GB29" s="97"/>
      <c r="GC29" s="98"/>
      <c r="GD29" s="98"/>
      <c r="GE29" s="99"/>
      <c r="GF29" s="96"/>
      <c r="GG29" s="96"/>
      <c r="GH29" s="96"/>
      <c r="GI29" s="97"/>
      <c r="GJ29" s="98"/>
      <c r="GK29" s="98"/>
      <c r="GL29" s="98"/>
      <c r="GM29" s="99"/>
      <c r="GN29" s="97"/>
      <c r="GO29" s="98"/>
      <c r="GP29" s="98"/>
      <c r="GQ29" s="99"/>
      <c r="GR29" s="96"/>
      <c r="GS29" s="97"/>
      <c r="GT29" s="98"/>
      <c r="GU29" s="99"/>
      <c r="GV29" s="1"/>
      <c r="GW29" s="96"/>
      <c r="GX29" s="97"/>
      <c r="GY29" s="99"/>
      <c r="GZ29" s="96"/>
      <c r="HA29" s="96"/>
      <c r="HB29" s="96"/>
      <c r="HC29" s="96"/>
      <c r="HD29" s="96"/>
      <c r="HE29" s="1"/>
      <c r="HF29" s="96"/>
      <c r="HG29" s="96"/>
      <c r="HH29" s="96"/>
      <c r="HI29" s="96"/>
      <c r="HJ29" s="96"/>
      <c r="HK29" s="96"/>
      <c r="HL29" s="97"/>
      <c r="HM29" s="99"/>
      <c r="HN29" s="1"/>
      <c r="HO29" s="98">
        <v>1182.75</v>
      </c>
      <c r="HP29" s="99">
        <v>1163.558</v>
      </c>
      <c r="HQ29" s="98">
        <v>379.4</v>
      </c>
    </row>
    <row r="30" spans="1:225" x14ac:dyDescent="0.25">
      <c r="A30" s="1"/>
      <c r="B30" s="194">
        <v>0.5</v>
      </c>
      <c r="C30" s="96"/>
      <c r="D30" s="97"/>
      <c r="E30" s="98"/>
      <c r="F30" s="98"/>
      <c r="G30" s="99"/>
      <c r="H30" s="97"/>
      <c r="I30" s="99"/>
      <c r="J30" s="97"/>
      <c r="K30" s="99"/>
      <c r="L30" s="97"/>
      <c r="M30" s="98"/>
      <c r="N30" s="98"/>
      <c r="O30" s="98"/>
      <c r="P30" s="98"/>
      <c r="Q30" s="98"/>
      <c r="R30" s="98"/>
      <c r="S30" s="99"/>
      <c r="T30" s="97"/>
      <c r="U30" s="98">
        <v>19.2</v>
      </c>
      <c r="V30" s="98"/>
      <c r="W30" s="99"/>
      <c r="X30" s="96"/>
      <c r="Y30" s="97"/>
      <c r="Z30" s="98"/>
      <c r="AA30" s="99"/>
      <c r="AB30" s="97"/>
      <c r="AC30" s="98"/>
      <c r="AD30" s="98"/>
      <c r="AE30" s="98"/>
      <c r="AF30" s="98">
        <v>11.4</v>
      </c>
      <c r="AG30" s="98">
        <v>23.9</v>
      </c>
      <c r="AH30" s="99">
        <v>10.199999999999999</v>
      </c>
      <c r="AI30" s="96"/>
      <c r="AJ30" s="96"/>
      <c r="AK30" s="96"/>
      <c r="AL30" s="97">
        <v>213.7</v>
      </c>
      <c r="AM30" s="99">
        <v>7.8</v>
      </c>
      <c r="AN30" s="97"/>
      <c r="AO30" s="99"/>
      <c r="AP30" s="96"/>
      <c r="AQ30" s="97"/>
      <c r="AR30" s="99"/>
      <c r="AS30" s="96"/>
      <c r="AT30" s="96"/>
      <c r="AU30" s="96"/>
      <c r="AV30" s="97"/>
      <c r="AW30" s="98"/>
      <c r="AX30" s="99"/>
      <c r="AY30" s="97"/>
      <c r="AZ30" s="98"/>
      <c r="BA30" s="98"/>
      <c r="BB30" s="98"/>
      <c r="BC30" s="98"/>
      <c r="BD30" s="99"/>
      <c r="BE30" s="97"/>
      <c r="BF30" s="99"/>
      <c r="BG30" s="96"/>
      <c r="BH30" s="97"/>
      <c r="BI30" s="98"/>
      <c r="BJ30" s="99"/>
      <c r="BK30" s="97">
        <v>164.4</v>
      </c>
      <c r="BL30" s="98">
        <v>165.5</v>
      </c>
      <c r="BM30" s="98">
        <v>165.6</v>
      </c>
      <c r="BN30" s="98"/>
      <c r="BO30" s="98"/>
      <c r="BP30" s="98"/>
      <c r="BQ30" s="98"/>
      <c r="BR30" s="98"/>
      <c r="BS30" s="98"/>
      <c r="BT30" s="98"/>
      <c r="BU30" s="98"/>
      <c r="BV30" s="98"/>
      <c r="BW30" s="98"/>
      <c r="BX30" s="99"/>
      <c r="BY30" s="97">
        <v>17.399999999999999</v>
      </c>
      <c r="BZ30" s="99">
        <v>44.1</v>
      </c>
      <c r="CA30" s="96"/>
      <c r="CB30" s="97"/>
      <c r="CC30" s="98"/>
      <c r="CD30" s="98"/>
      <c r="CE30" s="98"/>
      <c r="CF30" s="98"/>
      <c r="CG30" s="98">
        <v>113.3</v>
      </c>
      <c r="CH30" s="98">
        <v>43.8</v>
      </c>
      <c r="CI30" s="98">
        <v>44.9</v>
      </c>
      <c r="CJ30" s="98"/>
      <c r="CK30" s="98"/>
      <c r="CL30" s="98"/>
      <c r="CM30" s="99"/>
      <c r="CN30" s="97"/>
      <c r="CO30" s="98"/>
      <c r="CP30" s="98">
        <v>181.3</v>
      </c>
      <c r="CQ30" s="99"/>
      <c r="CR30" s="97"/>
      <c r="CS30" s="99"/>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7"/>
      <c r="EP30" s="99"/>
      <c r="EQ30" s="96"/>
      <c r="ER30" s="96"/>
      <c r="ES30" s="96"/>
      <c r="ET30" s="96"/>
      <c r="EU30" s="96"/>
      <c r="EV30" s="96"/>
      <c r="EW30" s="96"/>
      <c r="EX30" s="96"/>
      <c r="EY30" s="96"/>
      <c r="EZ30" s="96"/>
      <c r="FA30" s="96"/>
      <c r="FB30" s="96"/>
      <c r="FC30" s="96"/>
      <c r="FD30" s="96"/>
      <c r="FE30" s="96"/>
      <c r="FF30" s="96"/>
      <c r="FG30" s="96"/>
      <c r="FH30" s="96"/>
      <c r="FI30" s="96"/>
      <c r="FJ30" s="96"/>
      <c r="FK30" s="96"/>
      <c r="FL30" s="96"/>
      <c r="FM30" s="96"/>
      <c r="FN30" s="97"/>
      <c r="FO30" s="98"/>
      <c r="FP30" s="98"/>
      <c r="FQ30" s="99"/>
      <c r="FR30" s="97"/>
      <c r="FS30" s="99"/>
      <c r="FT30" s="97"/>
      <c r="FU30" s="98"/>
      <c r="FV30" s="98"/>
      <c r="FW30" s="98"/>
      <c r="FX30" s="98"/>
      <c r="FY30" s="99"/>
      <c r="FZ30" s="97"/>
      <c r="GA30" s="99"/>
      <c r="GB30" s="97"/>
      <c r="GC30" s="98"/>
      <c r="GD30" s="98"/>
      <c r="GE30" s="99"/>
      <c r="GF30" s="96"/>
      <c r="GG30" s="96"/>
      <c r="GH30" s="96"/>
      <c r="GI30" s="97"/>
      <c r="GJ30" s="98"/>
      <c r="GK30" s="98"/>
      <c r="GL30" s="98"/>
      <c r="GM30" s="99"/>
      <c r="GN30" s="97"/>
      <c r="GO30" s="98"/>
      <c r="GP30" s="98"/>
      <c r="GQ30" s="99"/>
      <c r="GR30" s="96"/>
      <c r="GS30" s="97"/>
      <c r="GT30" s="98"/>
      <c r="GU30" s="99"/>
      <c r="GV30" s="1"/>
      <c r="GW30" s="96"/>
      <c r="GX30" s="97"/>
      <c r="GY30" s="99"/>
      <c r="GZ30" s="96"/>
      <c r="HA30" s="96"/>
      <c r="HB30" s="96"/>
      <c r="HC30" s="96"/>
      <c r="HD30" s="96"/>
      <c r="HE30" s="1"/>
      <c r="HF30" s="96"/>
      <c r="HG30" s="96"/>
      <c r="HH30" s="96"/>
      <c r="HI30" s="96"/>
      <c r="HJ30" s="96"/>
      <c r="HK30" s="96"/>
      <c r="HL30" s="97"/>
      <c r="HM30" s="99"/>
      <c r="HN30" s="1"/>
      <c r="HO30" s="98">
        <v>1226.518</v>
      </c>
      <c r="HP30" s="99">
        <v>1207.326</v>
      </c>
      <c r="HQ30" s="98">
        <v>379.4</v>
      </c>
    </row>
    <row r="31" spans="1:225" x14ac:dyDescent="0.25">
      <c r="A31" s="1"/>
      <c r="B31" s="194">
        <v>0.52083333333333337</v>
      </c>
      <c r="C31" s="96"/>
      <c r="D31" s="97"/>
      <c r="E31" s="98"/>
      <c r="F31" s="98"/>
      <c r="G31" s="99"/>
      <c r="H31" s="97"/>
      <c r="I31" s="99"/>
      <c r="J31" s="97"/>
      <c r="K31" s="99"/>
      <c r="L31" s="97"/>
      <c r="M31" s="98"/>
      <c r="N31" s="98"/>
      <c r="O31" s="98"/>
      <c r="P31" s="98"/>
      <c r="Q31" s="98"/>
      <c r="R31" s="98"/>
      <c r="S31" s="99"/>
      <c r="T31" s="97"/>
      <c r="U31" s="98">
        <v>19.2</v>
      </c>
      <c r="V31" s="98"/>
      <c r="W31" s="99"/>
      <c r="X31" s="96"/>
      <c r="Y31" s="97"/>
      <c r="Z31" s="98"/>
      <c r="AA31" s="99"/>
      <c r="AB31" s="97"/>
      <c r="AC31" s="98"/>
      <c r="AD31" s="98"/>
      <c r="AE31" s="98"/>
      <c r="AF31" s="98">
        <v>11.4</v>
      </c>
      <c r="AG31" s="98">
        <v>23.9</v>
      </c>
      <c r="AH31" s="99">
        <v>10.199999999999999</v>
      </c>
      <c r="AI31" s="96"/>
      <c r="AJ31" s="96"/>
      <c r="AK31" s="96"/>
      <c r="AL31" s="97">
        <v>213.7</v>
      </c>
      <c r="AM31" s="99">
        <v>7.8</v>
      </c>
      <c r="AN31" s="97"/>
      <c r="AO31" s="99"/>
      <c r="AP31" s="96"/>
      <c r="AQ31" s="97"/>
      <c r="AR31" s="99"/>
      <c r="AS31" s="96"/>
      <c r="AT31" s="96"/>
      <c r="AU31" s="96"/>
      <c r="AV31" s="97"/>
      <c r="AW31" s="98"/>
      <c r="AX31" s="99"/>
      <c r="AY31" s="97"/>
      <c r="AZ31" s="98"/>
      <c r="BA31" s="98"/>
      <c r="BB31" s="98"/>
      <c r="BC31" s="98"/>
      <c r="BD31" s="99"/>
      <c r="BE31" s="97"/>
      <c r="BF31" s="99"/>
      <c r="BG31" s="96"/>
      <c r="BH31" s="97"/>
      <c r="BI31" s="98"/>
      <c r="BJ31" s="99"/>
      <c r="BK31" s="97">
        <v>164.4</v>
      </c>
      <c r="BL31" s="98">
        <v>165.5</v>
      </c>
      <c r="BM31" s="98">
        <v>165.6</v>
      </c>
      <c r="BN31" s="98"/>
      <c r="BO31" s="98"/>
      <c r="BP31" s="98"/>
      <c r="BQ31" s="98"/>
      <c r="BR31" s="98"/>
      <c r="BS31" s="98"/>
      <c r="BT31" s="98"/>
      <c r="BU31" s="98"/>
      <c r="BV31" s="98"/>
      <c r="BW31" s="98"/>
      <c r="BX31" s="99"/>
      <c r="BY31" s="97">
        <v>17.399999999999999</v>
      </c>
      <c r="BZ31" s="99">
        <v>44.1</v>
      </c>
      <c r="CA31" s="96"/>
      <c r="CB31" s="97"/>
      <c r="CC31" s="98"/>
      <c r="CD31" s="98"/>
      <c r="CE31" s="98"/>
      <c r="CF31" s="98"/>
      <c r="CG31" s="98">
        <v>113.3</v>
      </c>
      <c r="CH31" s="98">
        <v>43.8</v>
      </c>
      <c r="CI31" s="98">
        <v>44.9</v>
      </c>
      <c r="CJ31" s="98"/>
      <c r="CK31" s="98"/>
      <c r="CL31" s="98"/>
      <c r="CM31" s="99"/>
      <c r="CN31" s="97"/>
      <c r="CO31" s="98"/>
      <c r="CP31" s="98">
        <v>181.3</v>
      </c>
      <c r="CQ31" s="99"/>
      <c r="CR31" s="97"/>
      <c r="CS31" s="99"/>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7"/>
      <c r="EP31" s="99"/>
      <c r="EQ31" s="96"/>
      <c r="ER31" s="96"/>
      <c r="ES31" s="96"/>
      <c r="ET31" s="96"/>
      <c r="EU31" s="96"/>
      <c r="EV31" s="96"/>
      <c r="EW31" s="96"/>
      <c r="EX31" s="96"/>
      <c r="EY31" s="96"/>
      <c r="EZ31" s="96"/>
      <c r="FA31" s="96"/>
      <c r="FB31" s="96"/>
      <c r="FC31" s="96"/>
      <c r="FD31" s="96"/>
      <c r="FE31" s="96"/>
      <c r="FF31" s="96"/>
      <c r="FG31" s="96"/>
      <c r="FH31" s="96"/>
      <c r="FI31" s="96"/>
      <c r="FJ31" s="96"/>
      <c r="FK31" s="96"/>
      <c r="FL31" s="96"/>
      <c r="FM31" s="96"/>
      <c r="FN31" s="97"/>
      <c r="FO31" s="98"/>
      <c r="FP31" s="98"/>
      <c r="FQ31" s="99"/>
      <c r="FR31" s="97"/>
      <c r="FS31" s="99"/>
      <c r="FT31" s="97"/>
      <c r="FU31" s="98"/>
      <c r="FV31" s="98"/>
      <c r="FW31" s="98"/>
      <c r="FX31" s="98"/>
      <c r="FY31" s="99"/>
      <c r="FZ31" s="97"/>
      <c r="GA31" s="99"/>
      <c r="GB31" s="97"/>
      <c r="GC31" s="98"/>
      <c r="GD31" s="98"/>
      <c r="GE31" s="99"/>
      <c r="GF31" s="96"/>
      <c r="GG31" s="96"/>
      <c r="GH31" s="96"/>
      <c r="GI31" s="97"/>
      <c r="GJ31" s="98"/>
      <c r="GK31" s="98"/>
      <c r="GL31" s="98"/>
      <c r="GM31" s="99"/>
      <c r="GN31" s="97"/>
      <c r="GO31" s="98"/>
      <c r="GP31" s="98"/>
      <c r="GQ31" s="99"/>
      <c r="GR31" s="96"/>
      <c r="GS31" s="97"/>
      <c r="GT31" s="98"/>
      <c r="GU31" s="99"/>
      <c r="GV31" s="1"/>
      <c r="GW31" s="96"/>
      <c r="GX31" s="97"/>
      <c r="GY31" s="99"/>
      <c r="GZ31" s="96"/>
      <c r="HA31" s="96"/>
      <c r="HB31" s="96"/>
      <c r="HC31" s="96"/>
      <c r="HD31" s="96"/>
      <c r="HE31" s="1"/>
      <c r="HF31" s="96"/>
      <c r="HG31" s="96"/>
      <c r="HH31" s="96"/>
      <c r="HI31" s="96"/>
      <c r="HJ31" s="96"/>
      <c r="HK31" s="96"/>
      <c r="HL31" s="97"/>
      <c r="HM31" s="99"/>
      <c r="HN31" s="1"/>
      <c r="HO31" s="98">
        <v>1226.518</v>
      </c>
      <c r="HP31" s="99">
        <v>1207.326</v>
      </c>
      <c r="HQ31" s="98">
        <v>379.4</v>
      </c>
    </row>
    <row r="32" spans="1:225" x14ac:dyDescent="0.25">
      <c r="A32" s="1"/>
      <c r="B32" s="194">
        <v>0.54166666666666663</v>
      </c>
      <c r="C32" s="96"/>
      <c r="D32" s="97"/>
      <c r="E32" s="98"/>
      <c r="F32" s="98"/>
      <c r="G32" s="99"/>
      <c r="H32" s="97"/>
      <c r="I32" s="99"/>
      <c r="J32" s="97"/>
      <c r="K32" s="99"/>
      <c r="L32" s="97"/>
      <c r="M32" s="98"/>
      <c r="N32" s="98"/>
      <c r="O32" s="98"/>
      <c r="P32" s="98"/>
      <c r="Q32" s="98"/>
      <c r="R32" s="98"/>
      <c r="S32" s="99"/>
      <c r="T32" s="97"/>
      <c r="U32" s="98">
        <v>19.2</v>
      </c>
      <c r="V32" s="98"/>
      <c r="W32" s="99"/>
      <c r="X32" s="96"/>
      <c r="Y32" s="97"/>
      <c r="Z32" s="98"/>
      <c r="AA32" s="99"/>
      <c r="AB32" s="97"/>
      <c r="AC32" s="98"/>
      <c r="AD32" s="98"/>
      <c r="AE32" s="98"/>
      <c r="AF32" s="98">
        <v>11.4</v>
      </c>
      <c r="AG32" s="98">
        <v>23.9</v>
      </c>
      <c r="AH32" s="99">
        <v>10.199999999999999</v>
      </c>
      <c r="AI32" s="96"/>
      <c r="AJ32" s="96"/>
      <c r="AK32" s="96"/>
      <c r="AL32" s="97">
        <v>213.7</v>
      </c>
      <c r="AM32" s="99">
        <v>7.8</v>
      </c>
      <c r="AN32" s="97"/>
      <c r="AO32" s="99"/>
      <c r="AP32" s="96"/>
      <c r="AQ32" s="97"/>
      <c r="AR32" s="99"/>
      <c r="AS32" s="96"/>
      <c r="AT32" s="96"/>
      <c r="AU32" s="96"/>
      <c r="AV32" s="97"/>
      <c r="AW32" s="98"/>
      <c r="AX32" s="99"/>
      <c r="AY32" s="97"/>
      <c r="AZ32" s="98"/>
      <c r="BA32" s="98"/>
      <c r="BB32" s="98"/>
      <c r="BC32" s="98"/>
      <c r="BD32" s="99"/>
      <c r="BE32" s="97"/>
      <c r="BF32" s="99"/>
      <c r="BG32" s="96"/>
      <c r="BH32" s="97"/>
      <c r="BI32" s="98"/>
      <c r="BJ32" s="99"/>
      <c r="BK32" s="97">
        <v>164.4</v>
      </c>
      <c r="BL32" s="98">
        <v>165.5</v>
      </c>
      <c r="BM32" s="98">
        <v>165.6</v>
      </c>
      <c r="BN32" s="98"/>
      <c r="BO32" s="98"/>
      <c r="BP32" s="98"/>
      <c r="BQ32" s="98"/>
      <c r="BR32" s="98"/>
      <c r="BS32" s="98"/>
      <c r="BT32" s="98"/>
      <c r="BU32" s="98"/>
      <c r="BV32" s="98"/>
      <c r="BW32" s="98"/>
      <c r="BX32" s="99"/>
      <c r="BY32" s="97">
        <v>17.399999999999999</v>
      </c>
      <c r="BZ32" s="99">
        <v>44.1</v>
      </c>
      <c r="CA32" s="96"/>
      <c r="CB32" s="97"/>
      <c r="CC32" s="98"/>
      <c r="CD32" s="98"/>
      <c r="CE32" s="98"/>
      <c r="CF32" s="98"/>
      <c r="CG32" s="98">
        <v>113.3</v>
      </c>
      <c r="CH32" s="98">
        <v>43.8</v>
      </c>
      <c r="CI32" s="98">
        <v>44.9</v>
      </c>
      <c r="CJ32" s="98"/>
      <c r="CK32" s="98"/>
      <c r="CL32" s="98"/>
      <c r="CM32" s="99"/>
      <c r="CN32" s="97"/>
      <c r="CO32" s="98"/>
      <c r="CP32" s="98">
        <v>181.3</v>
      </c>
      <c r="CQ32" s="99"/>
      <c r="CR32" s="97"/>
      <c r="CS32" s="99"/>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7"/>
      <c r="EP32" s="99"/>
      <c r="EQ32" s="96"/>
      <c r="ER32" s="96"/>
      <c r="ES32" s="96"/>
      <c r="ET32" s="96"/>
      <c r="EU32" s="96"/>
      <c r="EV32" s="96"/>
      <c r="EW32" s="96"/>
      <c r="EX32" s="96"/>
      <c r="EY32" s="96"/>
      <c r="EZ32" s="96"/>
      <c r="FA32" s="96"/>
      <c r="FB32" s="96"/>
      <c r="FC32" s="96"/>
      <c r="FD32" s="96"/>
      <c r="FE32" s="96"/>
      <c r="FF32" s="96"/>
      <c r="FG32" s="96"/>
      <c r="FH32" s="96"/>
      <c r="FI32" s="96"/>
      <c r="FJ32" s="96"/>
      <c r="FK32" s="96"/>
      <c r="FL32" s="96"/>
      <c r="FM32" s="96"/>
      <c r="FN32" s="97"/>
      <c r="FO32" s="98"/>
      <c r="FP32" s="98"/>
      <c r="FQ32" s="99"/>
      <c r="FR32" s="97"/>
      <c r="FS32" s="99"/>
      <c r="FT32" s="97"/>
      <c r="FU32" s="98"/>
      <c r="FV32" s="98"/>
      <c r="FW32" s="98"/>
      <c r="FX32" s="98"/>
      <c r="FY32" s="99"/>
      <c r="FZ32" s="97"/>
      <c r="GA32" s="99"/>
      <c r="GB32" s="97"/>
      <c r="GC32" s="98"/>
      <c r="GD32" s="98"/>
      <c r="GE32" s="99"/>
      <c r="GF32" s="96"/>
      <c r="GG32" s="96"/>
      <c r="GH32" s="96"/>
      <c r="GI32" s="97"/>
      <c r="GJ32" s="98"/>
      <c r="GK32" s="98"/>
      <c r="GL32" s="98"/>
      <c r="GM32" s="99"/>
      <c r="GN32" s="97"/>
      <c r="GO32" s="98"/>
      <c r="GP32" s="98"/>
      <c r="GQ32" s="99"/>
      <c r="GR32" s="96"/>
      <c r="GS32" s="97"/>
      <c r="GT32" s="98"/>
      <c r="GU32" s="99"/>
      <c r="GV32" s="1"/>
      <c r="GW32" s="96"/>
      <c r="GX32" s="97"/>
      <c r="GY32" s="99"/>
      <c r="GZ32" s="96"/>
      <c r="HA32" s="96"/>
      <c r="HB32" s="96"/>
      <c r="HC32" s="96"/>
      <c r="HD32" s="96"/>
      <c r="HE32" s="1"/>
      <c r="HF32" s="96"/>
      <c r="HG32" s="96"/>
      <c r="HH32" s="96"/>
      <c r="HI32" s="96"/>
      <c r="HJ32" s="96"/>
      <c r="HK32" s="96"/>
      <c r="HL32" s="97"/>
      <c r="HM32" s="99"/>
      <c r="HN32" s="1"/>
      <c r="HO32" s="98">
        <v>1226.518</v>
      </c>
      <c r="HP32" s="99">
        <v>1207.326</v>
      </c>
      <c r="HQ32" s="98">
        <v>379.4</v>
      </c>
    </row>
    <row r="33" spans="1:225" x14ac:dyDescent="0.25">
      <c r="A33" s="1"/>
      <c r="B33" s="194">
        <v>0.5625</v>
      </c>
      <c r="C33" s="96"/>
      <c r="D33" s="97"/>
      <c r="E33" s="98"/>
      <c r="F33" s="98"/>
      <c r="G33" s="99"/>
      <c r="H33" s="97"/>
      <c r="I33" s="99"/>
      <c r="J33" s="97"/>
      <c r="K33" s="99"/>
      <c r="L33" s="97"/>
      <c r="M33" s="98"/>
      <c r="N33" s="98"/>
      <c r="O33" s="98"/>
      <c r="P33" s="98"/>
      <c r="Q33" s="98"/>
      <c r="R33" s="98"/>
      <c r="S33" s="99"/>
      <c r="T33" s="97"/>
      <c r="U33" s="98">
        <v>19.2</v>
      </c>
      <c r="V33" s="98"/>
      <c r="W33" s="99"/>
      <c r="X33" s="96"/>
      <c r="Y33" s="97"/>
      <c r="Z33" s="98"/>
      <c r="AA33" s="99"/>
      <c r="AB33" s="97"/>
      <c r="AC33" s="98"/>
      <c r="AD33" s="98"/>
      <c r="AE33" s="98"/>
      <c r="AF33" s="98">
        <v>11.4</v>
      </c>
      <c r="AG33" s="98"/>
      <c r="AH33" s="99">
        <v>10.199999999999999</v>
      </c>
      <c r="AI33" s="96"/>
      <c r="AJ33" s="96"/>
      <c r="AK33" s="96"/>
      <c r="AL33" s="97">
        <v>213.7</v>
      </c>
      <c r="AM33" s="99">
        <v>7.8</v>
      </c>
      <c r="AN33" s="97"/>
      <c r="AO33" s="99"/>
      <c r="AP33" s="96"/>
      <c r="AQ33" s="97"/>
      <c r="AR33" s="99"/>
      <c r="AS33" s="96"/>
      <c r="AT33" s="96"/>
      <c r="AU33" s="96"/>
      <c r="AV33" s="97"/>
      <c r="AW33" s="98"/>
      <c r="AX33" s="99"/>
      <c r="AY33" s="97"/>
      <c r="AZ33" s="98"/>
      <c r="BA33" s="98"/>
      <c r="BB33" s="98"/>
      <c r="BC33" s="98"/>
      <c r="BD33" s="99"/>
      <c r="BE33" s="97"/>
      <c r="BF33" s="99"/>
      <c r="BG33" s="96"/>
      <c r="BH33" s="97"/>
      <c r="BI33" s="98"/>
      <c r="BJ33" s="99"/>
      <c r="BK33" s="97">
        <v>164.4</v>
      </c>
      <c r="BL33" s="98">
        <v>165.5</v>
      </c>
      <c r="BM33" s="98">
        <v>165.6</v>
      </c>
      <c r="BN33" s="98"/>
      <c r="BO33" s="98"/>
      <c r="BP33" s="98"/>
      <c r="BQ33" s="98"/>
      <c r="BR33" s="98"/>
      <c r="BS33" s="98"/>
      <c r="BT33" s="98"/>
      <c r="BU33" s="98"/>
      <c r="BV33" s="98"/>
      <c r="BW33" s="98"/>
      <c r="BX33" s="99"/>
      <c r="BY33" s="97">
        <v>17.399999999999999</v>
      </c>
      <c r="BZ33" s="99">
        <v>44.1</v>
      </c>
      <c r="CA33" s="96"/>
      <c r="CB33" s="97"/>
      <c r="CC33" s="98"/>
      <c r="CD33" s="98"/>
      <c r="CE33" s="98"/>
      <c r="CF33" s="98"/>
      <c r="CG33" s="98">
        <v>113.3</v>
      </c>
      <c r="CH33" s="98">
        <v>43.8</v>
      </c>
      <c r="CI33" s="98">
        <v>44.9</v>
      </c>
      <c r="CJ33" s="98"/>
      <c r="CK33" s="98"/>
      <c r="CL33" s="98"/>
      <c r="CM33" s="99"/>
      <c r="CN33" s="97"/>
      <c r="CO33" s="98"/>
      <c r="CP33" s="98">
        <v>181.3</v>
      </c>
      <c r="CQ33" s="99"/>
      <c r="CR33" s="97"/>
      <c r="CS33" s="99"/>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7"/>
      <c r="EP33" s="99"/>
      <c r="EQ33" s="96"/>
      <c r="ER33" s="96"/>
      <c r="ES33" s="96"/>
      <c r="ET33" s="96"/>
      <c r="EU33" s="96"/>
      <c r="EV33" s="96"/>
      <c r="EW33" s="96"/>
      <c r="EX33" s="96"/>
      <c r="EY33" s="96"/>
      <c r="EZ33" s="96"/>
      <c r="FA33" s="96"/>
      <c r="FB33" s="96"/>
      <c r="FC33" s="96"/>
      <c r="FD33" s="96"/>
      <c r="FE33" s="96"/>
      <c r="FF33" s="96"/>
      <c r="FG33" s="96"/>
      <c r="FH33" s="96"/>
      <c r="FI33" s="96"/>
      <c r="FJ33" s="96"/>
      <c r="FK33" s="96"/>
      <c r="FL33" s="96"/>
      <c r="FM33" s="96"/>
      <c r="FN33" s="97"/>
      <c r="FO33" s="98"/>
      <c r="FP33" s="98"/>
      <c r="FQ33" s="99"/>
      <c r="FR33" s="97"/>
      <c r="FS33" s="99"/>
      <c r="FT33" s="97"/>
      <c r="FU33" s="98"/>
      <c r="FV33" s="98"/>
      <c r="FW33" s="98"/>
      <c r="FX33" s="98"/>
      <c r="FY33" s="99"/>
      <c r="FZ33" s="97"/>
      <c r="GA33" s="99"/>
      <c r="GB33" s="97"/>
      <c r="GC33" s="98"/>
      <c r="GD33" s="98"/>
      <c r="GE33" s="99"/>
      <c r="GF33" s="96"/>
      <c r="GG33" s="96"/>
      <c r="GH33" s="96"/>
      <c r="GI33" s="97"/>
      <c r="GJ33" s="98"/>
      <c r="GK33" s="98"/>
      <c r="GL33" s="98"/>
      <c r="GM33" s="99"/>
      <c r="GN33" s="97"/>
      <c r="GO33" s="98"/>
      <c r="GP33" s="98"/>
      <c r="GQ33" s="99"/>
      <c r="GR33" s="96"/>
      <c r="GS33" s="97"/>
      <c r="GT33" s="98"/>
      <c r="GU33" s="99"/>
      <c r="GV33" s="1"/>
      <c r="GW33" s="96"/>
      <c r="GX33" s="97"/>
      <c r="GY33" s="99"/>
      <c r="GZ33" s="96"/>
      <c r="HA33" s="96"/>
      <c r="HB33" s="96"/>
      <c r="HC33" s="96"/>
      <c r="HD33" s="96"/>
      <c r="HE33" s="1"/>
      <c r="HF33" s="96"/>
      <c r="HG33" s="96"/>
      <c r="HH33" s="96"/>
      <c r="HI33" s="96"/>
      <c r="HJ33" s="96"/>
      <c r="HK33" s="96"/>
      <c r="HL33" s="97"/>
      <c r="HM33" s="99"/>
      <c r="HN33" s="1"/>
      <c r="HO33" s="98">
        <v>1202.6289999999999</v>
      </c>
      <c r="HP33" s="99">
        <v>1183.4369999999999</v>
      </c>
      <c r="HQ33" s="98">
        <v>379.4</v>
      </c>
    </row>
    <row r="34" spans="1:225" x14ac:dyDescent="0.25">
      <c r="A34" s="1"/>
      <c r="B34" s="194">
        <v>0.58333333333333337</v>
      </c>
      <c r="C34" s="96"/>
      <c r="D34" s="97"/>
      <c r="E34" s="98"/>
      <c r="F34" s="98"/>
      <c r="G34" s="99"/>
      <c r="H34" s="97"/>
      <c r="I34" s="99"/>
      <c r="J34" s="97"/>
      <c r="K34" s="99"/>
      <c r="L34" s="97"/>
      <c r="M34" s="98"/>
      <c r="N34" s="98"/>
      <c r="O34" s="98"/>
      <c r="P34" s="98"/>
      <c r="Q34" s="98"/>
      <c r="R34" s="98"/>
      <c r="S34" s="99"/>
      <c r="T34" s="97"/>
      <c r="U34" s="98">
        <v>19.2</v>
      </c>
      <c r="V34" s="98"/>
      <c r="W34" s="99"/>
      <c r="X34" s="96"/>
      <c r="Y34" s="97"/>
      <c r="Z34" s="98"/>
      <c r="AA34" s="99"/>
      <c r="AB34" s="97"/>
      <c r="AC34" s="98"/>
      <c r="AD34" s="98"/>
      <c r="AE34" s="98"/>
      <c r="AF34" s="98">
        <v>11.4</v>
      </c>
      <c r="AG34" s="98"/>
      <c r="AH34" s="99">
        <v>10.199999999999999</v>
      </c>
      <c r="AI34" s="96"/>
      <c r="AJ34" s="96"/>
      <c r="AK34" s="96"/>
      <c r="AL34" s="97">
        <v>213.7</v>
      </c>
      <c r="AM34" s="99">
        <v>7.8</v>
      </c>
      <c r="AN34" s="97"/>
      <c r="AO34" s="99"/>
      <c r="AP34" s="96"/>
      <c r="AQ34" s="97"/>
      <c r="AR34" s="99"/>
      <c r="AS34" s="96"/>
      <c r="AT34" s="96"/>
      <c r="AU34" s="96"/>
      <c r="AV34" s="97"/>
      <c r="AW34" s="98"/>
      <c r="AX34" s="99"/>
      <c r="AY34" s="97"/>
      <c r="AZ34" s="98"/>
      <c r="BA34" s="98"/>
      <c r="BB34" s="98"/>
      <c r="BC34" s="98"/>
      <c r="BD34" s="99"/>
      <c r="BE34" s="97"/>
      <c r="BF34" s="99"/>
      <c r="BG34" s="96"/>
      <c r="BH34" s="97"/>
      <c r="BI34" s="98"/>
      <c r="BJ34" s="99"/>
      <c r="BK34" s="97">
        <v>164.4</v>
      </c>
      <c r="BL34" s="98">
        <v>165.5</v>
      </c>
      <c r="BM34" s="98">
        <v>165.6</v>
      </c>
      <c r="BN34" s="98"/>
      <c r="BO34" s="98"/>
      <c r="BP34" s="98"/>
      <c r="BQ34" s="98"/>
      <c r="BR34" s="98"/>
      <c r="BS34" s="98"/>
      <c r="BT34" s="98"/>
      <c r="BU34" s="98"/>
      <c r="BV34" s="98"/>
      <c r="BW34" s="98"/>
      <c r="BX34" s="99"/>
      <c r="BY34" s="97">
        <v>17.399999999999999</v>
      </c>
      <c r="BZ34" s="99">
        <v>44.1</v>
      </c>
      <c r="CA34" s="96"/>
      <c r="CB34" s="97"/>
      <c r="CC34" s="98"/>
      <c r="CD34" s="98"/>
      <c r="CE34" s="98"/>
      <c r="CF34" s="98"/>
      <c r="CG34" s="98">
        <v>113.3</v>
      </c>
      <c r="CH34" s="98">
        <v>43.8</v>
      </c>
      <c r="CI34" s="98">
        <v>44.9</v>
      </c>
      <c r="CJ34" s="98"/>
      <c r="CK34" s="98"/>
      <c r="CL34" s="98"/>
      <c r="CM34" s="99"/>
      <c r="CN34" s="97"/>
      <c r="CO34" s="98"/>
      <c r="CP34" s="98">
        <v>181.3</v>
      </c>
      <c r="CQ34" s="99"/>
      <c r="CR34" s="97"/>
      <c r="CS34" s="99"/>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7"/>
      <c r="EP34" s="99"/>
      <c r="EQ34" s="96"/>
      <c r="ER34" s="96"/>
      <c r="ES34" s="96"/>
      <c r="ET34" s="96"/>
      <c r="EU34" s="96"/>
      <c r="EV34" s="96"/>
      <c r="EW34" s="96"/>
      <c r="EX34" s="96"/>
      <c r="EY34" s="96"/>
      <c r="EZ34" s="96"/>
      <c r="FA34" s="96"/>
      <c r="FB34" s="96"/>
      <c r="FC34" s="96"/>
      <c r="FD34" s="96"/>
      <c r="FE34" s="96"/>
      <c r="FF34" s="96"/>
      <c r="FG34" s="96"/>
      <c r="FH34" s="96"/>
      <c r="FI34" s="96"/>
      <c r="FJ34" s="96"/>
      <c r="FK34" s="96"/>
      <c r="FL34" s="96"/>
      <c r="FM34" s="96"/>
      <c r="FN34" s="97"/>
      <c r="FO34" s="98"/>
      <c r="FP34" s="98"/>
      <c r="FQ34" s="99"/>
      <c r="FR34" s="97"/>
      <c r="FS34" s="99"/>
      <c r="FT34" s="97"/>
      <c r="FU34" s="98"/>
      <c r="FV34" s="98"/>
      <c r="FW34" s="98"/>
      <c r="FX34" s="98"/>
      <c r="FY34" s="99"/>
      <c r="FZ34" s="97"/>
      <c r="GA34" s="99"/>
      <c r="GB34" s="97"/>
      <c r="GC34" s="98"/>
      <c r="GD34" s="98"/>
      <c r="GE34" s="99"/>
      <c r="GF34" s="96"/>
      <c r="GG34" s="96"/>
      <c r="GH34" s="96"/>
      <c r="GI34" s="97"/>
      <c r="GJ34" s="98"/>
      <c r="GK34" s="98"/>
      <c r="GL34" s="98"/>
      <c r="GM34" s="99"/>
      <c r="GN34" s="97"/>
      <c r="GO34" s="98"/>
      <c r="GP34" s="98"/>
      <c r="GQ34" s="99"/>
      <c r="GR34" s="96"/>
      <c r="GS34" s="97"/>
      <c r="GT34" s="98"/>
      <c r="GU34" s="99"/>
      <c r="GV34" s="1"/>
      <c r="GW34" s="96"/>
      <c r="GX34" s="97"/>
      <c r="GY34" s="99"/>
      <c r="GZ34" s="96"/>
      <c r="HA34" s="96"/>
      <c r="HB34" s="96"/>
      <c r="HC34" s="96"/>
      <c r="HD34" s="96"/>
      <c r="HE34" s="1"/>
      <c r="HF34" s="96"/>
      <c r="HG34" s="96"/>
      <c r="HH34" s="96"/>
      <c r="HI34" s="96"/>
      <c r="HJ34" s="96"/>
      <c r="HK34" s="96"/>
      <c r="HL34" s="97"/>
      <c r="HM34" s="99"/>
      <c r="HN34" s="1"/>
      <c r="HO34" s="98">
        <v>1202.6289999999999</v>
      </c>
      <c r="HP34" s="99">
        <v>1183.4369999999999</v>
      </c>
      <c r="HQ34" s="98">
        <v>379.4</v>
      </c>
    </row>
    <row r="35" spans="1:225" x14ac:dyDescent="0.25">
      <c r="A35" s="1"/>
      <c r="B35" s="194">
        <v>0.60416666666666663</v>
      </c>
      <c r="C35" s="96"/>
      <c r="D35" s="97"/>
      <c r="E35" s="98"/>
      <c r="F35" s="98"/>
      <c r="G35" s="99"/>
      <c r="H35" s="97"/>
      <c r="I35" s="99"/>
      <c r="J35" s="97"/>
      <c r="K35" s="99"/>
      <c r="L35" s="97"/>
      <c r="M35" s="98"/>
      <c r="N35" s="98"/>
      <c r="O35" s="98"/>
      <c r="P35" s="98"/>
      <c r="Q35" s="98"/>
      <c r="R35" s="98"/>
      <c r="S35" s="99"/>
      <c r="T35" s="97"/>
      <c r="U35" s="98">
        <v>19.2</v>
      </c>
      <c r="V35" s="98"/>
      <c r="W35" s="99"/>
      <c r="X35" s="96"/>
      <c r="Y35" s="97"/>
      <c r="Z35" s="98"/>
      <c r="AA35" s="99"/>
      <c r="AB35" s="97"/>
      <c r="AC35" s="98"/>
      <c r="AD35" s="98"/>
      <c r="AE35" s="98"/>
      <c r="AF35" s="98">
        <v>11.4</v>
      </c>
      <c r="AG35" s="98"/>
      <c r="AH35" s="99">
        <v>10.199999999999999</v>
      </c>
      <c r="AI35" s="96"/>
      <c r="AJ35" s="96"/>
      <c r="AK35" s="96"/>
      <c r="AL35" s="97">
        <v>213.7</v>
      </c>
      <c r="AM35" s="99">
        <v>7.8</v>
      </c>
      <c r="AN35" s="97"/>
      <c r="AO35" s="99"/>
      <c r="AP35" s="96"/>
      <c r="AQ35" s="97"/>
      <c r="AR35" s="99"/>
      <c r="AS35" s="96"/>
      <c r="AT35" s="96"/>
      <c r="AU35" s="96"/>
      <c r="AV35" s="97"/>
      <c r="AW35" s="98"/>
      <c r="AX35" s="99"/>
      <c r="AY35" s="97"/>
      <c r="AZ35" s="98"/>
      <c r="BA35" s="98"/>
      <c r="BB35" s="98"/>
      <c r="BC35" s="98"/>
      <c r="BD35" s="99"/>
      <c r="BE35" s="97"/>
      <c r="BF35" s="99"/>
      <c r="BG35" s="96"/>
      <c r="BH35" s="97"/>
      <c r="BI35" s="98"/>
      <c r="BJ35" s="99"/>
      <c r="BK35" s="97">
        <v>164.4</v>
      </c>
      <c r="BL35" s="98">
        <v>165.5</v>
      </c>
      <c r="BM35" s="98">
        <v>165.6</v>
      </c>
      <c r="BN35" s="98"/>
      <c r="BO35" s="98"/>
      <c r="BP35" s="98"/>
      <c r="BQ35" s="98"/>
      <c r="BR35" s="98"/>
      <c r="BS35" s="98"/>
      <c r="BT35" s="98"/>
      <c r="BU35" s="98"/>
      <c r="BV35" s="98"/>
      <c r="BW35" s="98"/>
      <c r="BX35" s="99"/>
      <c r="BY35" s="97">
        <v>17.399999999999999</v>
      </c>
      <c r="BZ35" s="99">
        <v>44.1</v>
      </c>
      <c r="CA35" s="96"/>
      <c r="CB35" s="97"/>
      <c r="CC35" s="98"/>
      <c r="CD35" s="98"/>
      <c r="CE35" s="98"/>
      <c r="CF35" s="98"/>
      <c r="CG35" s="98">
        <v>113.3</v>
      </c>
      <c r="CH35" s="98">
        <v>43.8</v>
      </c>
      <c r="CI35" s="98">
        <v>44.9</v>
      </c>
      <c r="CJ35" s="98"/>
      <c r="CK35" s="98"/>
      <c r="CL35" s="98"/>
      <c r="CM35" s="99"/>
      <c r="CN35" s="97"/>
      <c r="CO35" s="98"/>
      <c r="CP35" s="98">
        <v>181.3</v>
      </c>
      <c r="CQ35" s="99"/>
      <c r="CR35" s="97"/>
      <c r="CS35" s="99"/>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7"/>
      <c r="EP35" s="99"/>
      <c r="EQ35" s="96"/>
      <c r="ER35" s="96"/>
      <c r="ES35" s="96"/>
      <c r="ET35" s="96"/>
      <c r="EU35" s="96"/>
      <c r="EV35" s="96"/>
      <c r="EW35" s="96"/>
      <c r="EX35" s="96"/>
      <c r="EY35" s="96"/>
      <c r="EZ35" s="96"/>
      <c r="FA35" s="96"/>
      <c r="FB35" s="96"/>
      <c r="FC35" s="96"/>
      <c r="FD35" s="96"/>
      <c r="FE35" s="96"/>
      <c r="FF35" s="96"/>
      <c r="FG35" s="96"/>
      <c r="FH35" s="96"/>
      <c r="FI35" s="96"/>
      <c r="FJ35" s="96"/>
      <c r="FK35" s="96"/>
      <c r="FL35" s="96"/>
      <c r="FM35" s="96"/>
      <c r="FN35" s="97"/>
      <c r="FO35" s="98"/>
      <c r="FP35" s="98"/>
      <c r="FQ35" s="99"/>
      <c r="FR35" s="97"/>
      <c r="FS35" s="99"/>
      <c r="FT35" s="97"/>
      <c r="FU35" s="98"/>
      <c r="FV35" s="98"/>
      <c r="FW35" s="98"/>
      <c r="FX35" s="98"/>
      <c r="FY35" s="99"/>
      <c r="FZ35" s="97"/>
      <c r="GA35" s="99"/>
      <c r="GB35" s="97"/>
      <c r="GC35" s="98"/>
      <c r="GD35" s="98"/>
      <c r="GE35" s="99"/>
      <c r="GF35" s="96"/>
      <c r="GG35" s="96"/>
      <c r="GH35" s="96"/>
      <c r="GI35" s="97"/>
      <c r="GJ35" s="98"/>
      <c r="GK35" s="98"/>
      <c r="GL35" s="98"/>
      <c r="GM35" s="99"/>
      <c r="GN35" s="97"/>
      <c r="GO35" s="98"/>
      <c r="GP35" s="98"/>
      <c r="GQ35" s="99"/>
      <c r="GR35" s="96"/>
      <c r="GS35" s="97"/>
      <c r="GT35" s="98"/>
      <c r="GU35" s="99"/>
      <c r="GV35" s="1"/>
      <c r="GW35" s="96"/>
      <c r="GX35" s="97"/>
      <c r="GY35" s="99"/>
      <c r="GZ35" s="96"/>
      <c r="HA35" s="96"/>
      <c r="HB35" s="96"/>
      <c r="HC35" s="96"/>
      <c r="HD35" s="96"/>
      <c r="HE35" s="1"/>
      <c r="HF35" s="96"/>
      <c r="HG35" s="96"/>
      <c r="HH35" s="96"/>
      <c r="HI35" s="96"/>
      <c r="HJ35" s="96"/>
      <c r="HK35" s="96"/>
      <c r="HL35" s="97"/>
      <c r="HM35" s="99"/>
      <c r="HN35" s="1"/>
      <c r="HO35" s="98">
        <v>1202.6289999999999</v>
      </c>
      <c r="HP35" s="99">
        <v>1183.4369999999999</v>
      </c>
      <c r="HQ35" s="98">
        <v>379.4</v>
      </c>
    </row>
    <row r="36" spans="1:225" x14ac:dyDescent="0.25">
      <c r="A36" s="1"/>
      <c r="B36" s="194">
        <v>0.625</v>
      </c>
      <c r="C36" s="96"/>
      <c r="D36" s="97"/>
      <c r="E36" s="98"/>
      <c r="F36" s="98"/>
      <c r="G36" s="99"/>
      <c r="H36" s="97"/>
      <c r="I36" s="99"/>
      <c r="J36" s="97"/>
      <c r="K36" s="99"/>
      <c r="L36" s="97"/>
      <c r="M36" s="98"/>
      <c r="N36" s="98"/>
      <c r="O36" s="98"/>
      <c r="P36" s="98"/>
      <c r="Q36" s="98"/>
      <c r="R36" s="98"/>
      <c r="S36" s="99"/>
      <c r="T36" s="97"/>
      <c r="U36" s="98">
        <v>19.2</v>
      </c>
      <c r="V36" s="98"/>
      <c r="W36" s="99"/>
      <c r="X36" s="96"/>
      <c r="Y36" s="97"/>
      <c r="Z36" s="98"/>
      <c r="AA36" s="99"/>
      <c r="AB36" s="97"/>
      <c r="AC36" s="98"/>
      <c r="AD36" s="98"/>
      <c r="AE36" s="98"/>
      <c r="AF36" s="98">
        <v>11.4</v>
      </c>
      <c r="AG36" s="98"/>
      <c r="AH36" s="99">
        <v>10.199999999999999</v>
      </c>
      <c r="AI36" s="96"/>
      <c r="AJ36" s="96"/>
      <c r="AK36" s="96"/>
      <c r="AL36" s="97">
        <v>213.7</v>
      </c>
      <c r="AM36" s="99">
        <v>7.8</v>
      </c>
      <c r="AN36" s="97"/>
      <c r="AO36" s="99"/>
      <c r="AP36" s="96"/>
      <c r="AQ36" s="97"/>
      <c r="AR36" s="99"/>
      <c r="AS36" s="96"/>
      <c r="AT36" s="96"/>
      <c r="AU36" s="96"/>
      <c r="AV36" s="97"/>
      <c r="AW36" s="98"/>
      <c r="AX36" s="99"/>
      <c r="AY36" s="97"/>
      <c r="AZ36" s="98"/>
      <c r="BA36" s="98"/>
      <c r="BB36" s="98"/>
      <c r="BC36" s="98"/>
      <c r="BD36" s="99"/>
      <c r="BE36" s="97"/>
      <c r="BF36" s="99"/>
      <c r="BG36" s="96"/>
      <c r="BH36" s="97"/>
      <c r="BI36" s="98"/>
      <c r="BJ36" s="99"/>
      <c r="BK36" s="97">
        <v>164.4</v>
      </c>
      <c r="BL36" s="98">
        <v>165.5</v>
      </c>
      <c r="BM36" s="98">
        <v>165.6</v>
      </c>
      <c r="BN36" s="98"/>
      <c r="BO36" s="98"/>
      <c r="BP36" s="98"/>
      <c r="BQ36" s="98"/>
      <c r="BR36" s="98"/>
      <c r="BS36" s="98"/>
      <c r="BT36" s="98"/>
      <c r="BU36" s="98"/>
      <c r="BV36" s="98"/>
      <c r="BW36" s="98"/>
      <c r="BX36" s="99"/>
      <c r="BY36" s="97">
        <v>17.399999999999999</v>
      </c>
      <c r="BZ36" s="99">
        <v>44.1</v>
      </c>
      <c r="CA36" s="96"/>
      <c r="CB36" s="97"/>
      <c r="CC36" s="98"/>
      <c r="CD36" s="98"/>
      <c r="CE36" s="98"/>
      <c r="CF36" s="98"/>
      <c r="CG36" s="98">
        <v>113.3</v>
      </c>
      <c r="CH36" s="98">
        <v>43.8</v>
      </c>
      <c r="CI36" s="98">
        <v>44.9</v>
      </c>
      <c r="CJ36" s="98"/>
      <c r="CK36" s="98"/>
      <c r="CL36" s="98"/>
      <c r="CM36" s="99"/>
      <c r="CN36" s="97"/>
      <c r="CO36" s="98"/>
      <c r="CP36" s="98">
        <v>181.3</v>
      </c>
      <c r="CQ36" s="99"/>
      <c r="CR36" s="97"/>
      <c r="CS36" s="99"/>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7"/>
      <c r="EP36" s="99"/>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7"/>
      <c r="FO36" s="98"/>
      <c r="FP36" s="98"/>
      <c r="FQ36" s="99"/>
      <c r="FR36" s="97"/>
      <c r="FS36" s="99"/>
      <c r="FT36" s="97"/>
      <c r="FU36" s="98"/>
      <c r="FV36" s="98"/>
      <c r="FW36" s="98"/>
      <c r="FX36" s="98"/>
      <c r="FY36" s="99"/>
      <c r="FZ36" s="97"/>
      <c r="GA36" s="99"/>
      <c r="GB36" s="97"/>
      <c r="GC36" s="98"/>
      <c r="GD36" s="98"/>
      <c r="GE36" s="99"/>
      <c r="GF36" s="96"/>
      <c r="GG36" s="96"/>
      <c r="GH36" s="96"/>
      <c r="GI36" s="97"/>
      <c r="GJ36" s="98"/>
      <c r="GK36" s="98"/>
      <c r="GL36" s="98"/>
      <c r="GM36" s="99"/>
      <c r="GN36" s="97"/>
      <c r="GO36" s="98"/>
      <c r="GP36" s="98"/>
      <c r="GQ36" s="99"/>
      <c r="GR36" s="96"/>
      <c r="GS36" s="97"/>
      <c r="GT36" s="98"/>
      <c r="GU36" s="99"/>
      <c r="GV36" s="1"/>
      <c r="GW36" s="96"/>
      <c r="GX36" s="97"/>
      <c r="GY36" s="99"/>
      <c r="GZ36" s="96"/>
      <c r="HA36" s="96"/>
      <c r="HB36" s="96"/>
      <c r="HC36" s="96"/>
      <c r="HD36" s="96"/>
      <c r="HE36" s="1"/>
      <c r="HF36" s="96"/>
      <c r="HG36" s="96"/>
      <c r="HH36" s="96"/>
      <c r="HI36" s="96"/>
      <c r="HJ36" s="96"/>
      <c r="HK36" s="96"/>
      <c r="HL36" s="97"/>
      <c r="HM36" s="99"/>
      <c r="HN36" s="1"/>
      <c r="HO36" s="98">
        <v>1202.6289999999999</v>
      </c>
      <c r="HP36" s="99">
        <v>1183.4369999999999</v>
      </c>
      <c r="HQ36" s="98">
        <v>379.4</v>
      </c>
    </row>
    <row r="37" spans="1:225" x14ac:dyDescent="0.25">
      <c r="A37" s="1"/>
      <c r="B37" s="194">
        <v>0.64583333333333337</v>
      </c>
      <c r="C37" s="96"/>
      <c r="D37" s="97"/>
      <c r="E37" s="98"/>
      <c r="F37" s="98"/>
      <c r="G37" s="99"/>
      <c r="H37" s="97"/>
      <c r="I37" s="99"/>
      <c r="J37" s="97"/>
      <c r="K37" s="99"/>
      <c r="L37" s="97"/>
      <c r="M37" s="98"/>
      <c r="N37" s="98"/>
      <c r="O37" s="98"/>
      <c r="P37" s="98"/>
      <c r="Q37" s="98"/>
      <c r="R37" s="98"/>
      <c r="S37" s="99"/>
      <c r="T37" s="97"/>
      <c r="U37" s="98">
        <v>19.2</v>
      </c>
      <c r="V37" s="98"/>
      <c r="W37" s="99"/>
      <c r="X37" s="96"/>
      <c r="Y37" s="97"/>
      <c r="Z37" s="98"/>
      <c r="AA37" s="99"/>
      <c r="AB37" s="97"/>
      <c r="AC37" s="98"/>
      <c r="AD37" s="98"/>
      <c r="AE37" s="98"/>
      <c r="AF37" s="98">
        <v>11.4</v>
      </c>
      <c r="AG37" s="98"/>
      <c r="AH37" s="99">
        <v>10.199999999999999</v>
      </c>
      <c r="AI37" s="96"/>
      <c r="AJ37" s="96"/>
      <c r="AK37" s="96"/>
      <c r="AL37" s="97">
        <v>213.7</v>
      </c>
      <c r="AM37" s="99">
        <v>7.8</v>
      </c>
      <c r="AN37" s="97"/>
      <c r="AO37" s="99"/>
      <c r="AP37" s="96"/>
      <c r="AQ37" s="97"/>
      <c r="AR37" s="99"/>
      <c r="AS37" s="96"/>
      <c r="AT37" s="96"/>
      <c r="AU37" s="96"/>
      <c r="AV37" s="97"/>
      <c r="AW37" s="98"/>
      <c r="AX37" s="99"/>
      <c r="AY37" s="97"/>
      <c r="AZ37" s="98"/>
      <c r="BA37" s="98"/>
      <c r="BB37" s="98"/>
      <c r="BC37" s="98"/>
      <c r="BD37" s="99"/>
      <c r="BE37" s="97"/>
      <c r="BF37" s="99"/>
      <c r="BG37" s="96"/>
      <c r="BH37" s="97"/>
      <c r="BI37" s="98"/>
      <c r="BJ37" s="99"/>
      <c r="BK37" s="97">
        <v>164.4</v>
      </c>
      <c r="BL37" s="98">
        <v>165.5</v>
      </c>
      <c r="BM37" s="98">
        <v>165.6</v>
      </c>
      <c r="BN37" s="98"/>
      <c r="BO37" s="98"/>
      <c r="BP37" s="98"/>
      <c r="BQ37" s="98"/>
      <c r="BR37" s="98"/>
      <c r="BS37" s="98"/>
      <c r="BT37" s="98"/>
      <c r="BU37" s="98"/>
      <c r="BV37" s="98"/>
      <c r="BW37" s="98"/>
      <c r="BX37" s="99"/>
      <c r="BY37" s="97">
        <v>17.399999999999999</v>
      </c>
      <c r="BZ37" s="99">
        <v>44.1</v>
      </c>
      <c r="CA37" s="96"/>
      <c r="CB37" s="97"/>
      <c r="CC37" s="98"/>
      <c r="CD37" s="98"/>
      <c r="CE37" s="98"/>
      <c r="CF37" s="98"/>
      <c r="CG37" s="98"/>
      <c r="CH37" s="98">
        <v>43.8</v>
      </c>
      <c r="CI37" s="98">
        <v>44.9</v>
      </c>
      <c r="CJ37" s="98"/>
      <c r="CK37" s="98"/>
      <c r="CL37" s="98"/>
      <c r="CM37" s="99"/>
      <c r="CN37" s="97"/>
      <c r="CO37" s="98"/>
      <c r="CP37" s="98">
        <v>181.3</v>
      </c>
      <c r="CQ37" s="99"/>
      <c r="CR37" s="97"/>
      <c r="CS37" s="99"/>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7"/>
      <c r="EP37" s="99"/>
      <c r="EQ37" s="96"/>
      <c r="ER37" s="96"/>
      <c r="ES37" s="96"/>
      <c r="ET37" s="96"/>
      <c r="EU37" s="96"/>
      <c r="EV37" s="96"/>
      <c r="EW37" s="96"/>
      <c r="EX37" s="96"/>
      <c r="EY37" s="96"/>
      <c r="EZ37" s="96"/>
      <c r="FA37" s="96"/>
      <c r="FB37" s="96"/>
      <c r="FC37" s="96"/>
      <c r="FD37" s="96"/>
      <c r="FE37" s="96"/>
      <c r="FF37" s="96"/>
      <c r="FG37" s="96"/>
      <c r="FH37" s="96"/>
      <c r="FI37" s="96"/>
      <c r="FJ37" s="96"/>
      <c r="FK37" s="96"/>
      <c r="FL37" s="96"/>
      <c r="FM37" s="96"/>
      <c r="FN37" s="97"/>
      <c r="FO37" s="98"/>
      <c r="FP37" s="98"/>
      <c r="FQ37" s="99"/>
      <c r="FR37" s="97"/>
      <c r="FS37" s="99"/>
      <c r="FT37" s="97"/>
      <c r="FU37" s="98"/>
      <c r="FV37" s="98"/>
      <c r="FW37" s="98"/>
      <c r="FX37" s="98"/>
      <c r="FY37" s="99"/>
      <c r="FZ37" s="97"/>
      <c r="GA37" s="99"/>
      <c r="GB37" s="97"/>
      <c r="GC37" s="98"/>
      <c r="GD37" s="98"/>
      <c r="GE37" s="99"/>
      <c r="GF37" s="96"/>
      <c r="GG37" s="96"/>
      <c r="GH37" s="96"/>
      <c r="GI37" s="97"/>
      <c r="GJ37" s="98"/>
      <c r="GK37" s="98"/>
      <c r="GL37" s="98"/>
      <c r="GM37" s="99"/>
      <c r="GN37" s="97"/>
      <c r="GO37" s="98"/>
      <c r="GP37" s="98"/>
      <c r="GQ37" s="99"/>
      <c r="GR37" s="96"/>
      <c r="GS37" s="97"/>
      <c r="GT37" s="98"/>
      <c r="GU37" s="99"/>
      <c r="GV37" s="1"/>
      <c r="GW37" s="96"/>
      <c r="GX37" s="97"/>
      <c r="GY37" s="99"/>
      <c r="GZ37" s="96"/>
      <c r="HA37" s="96"/>
      <c r="HB37" s="96"/>
      <c r="HC37" s="96"/>
      <c r="HD37" s="96"/>
      <c r="HE37" s="1"/>
      <c r="HF37" s="96"/>
      <c r="HG37" s="96"/>
      <c r="HH37" s="96"/>
      <c r="HI37" s="96"/>
      <c r="HJ37" s="96"/>
      <c r="HK37" s="96"/>
      <c r="HL37" s="97"/>
      <c r="HM37" s="99"/>
      <c r="HN37" s="1"/>
      <c r="HO37" s="98">
        <v>1089.3489999999999</v>
      </c>
      <c r="HP37" s="99">
        <v>1070.1569999999999</v>
      </c>
      <c r="HQ37" s="98">
        <v>379.4</v>
      </c>
    </row>
    <row r="38" spans="1:225" x14ac:dyDescent="0.25">
      <c r="A38" s="1"/>
      <c r="B38" s="194">
        <v>0.66666666666666663</v>
      </c>
      <c r="C38" s="96"/>
      <c r="D38" s="97"/>
      <c r="E38" s="98"/>
      <c r="F38" s="98"/>
      <c r="G38" s="99"/>
      <c r="H38" s="97"/>
      <c r="I38" s="99"/>
      <c r="J38" s="97"/>
      <c r="K38" s="99"/>
      <c r="L38" s="97"/>
      <c r="M38" s="98"/>
      <c r="N38" s="98"/>
      <c r="O38" s="98"/>
      <c r="P38" s="98"/>
      <c r="Q38" s="98"/>
      <c r="R38" s="98"/>
      <c r="S38" s="99"/>
      <c r="T38" s="97"/>
      <c r="U38" s="98">
        <v>19.2</v>
      </c>
      <c r="V38" s="98"/>
      <c r="W38" s="99"/>
      <c r="X38" s="96"/>
      <c r="Y38" s="97"/>
      <c r="Z38" s="98"/>
      <c r="AA38" s="99"/>
      <c r="AB38" s="97"/>
      <c r="AC38" s="98"/>
      <c r="AD38" s="98"/>
      <c r="AE38" s="98"/>
      <c r="AF38" s="98">
        <v>11.4</v>
      </c>
      <c r="AG38" s="98"/>
      <c r="AH38" s="99">
        <v>10.199999999999999</v>
      </c>
      <c r="AI38" s="96"/>
      <c r="AJ38" s="96"/>
      <c r="AK38" s="96"/>
      <c r="AL38" s="97">
        <v>213.7</v>
      </c>
      <c r="AM38" s="99">
        <v>7.8</v>
      </c>
      <c r="AN38" s="97"/>
      <c r="AO38" s="99"/>
      <c r="AP38" s="96"/>
      <c r="AQ38" s="97"/>
      <c r="AR38" s="99"/>
      <c r="AS38" s="96"/>
      <c r="AT38" s="96"/>
      <c r="AU38" s="96"/>
      <c r="AV38" s="97"/>
      <c r="AW38" s="98"/>
      <c r="AX38" s="99"/>
      <c r="AY38" s="97"/>
      <c r="AZ38" s="98"/>
      <c r="BA38" s="98"/>
      <c r="BB38" s="98"/>
      <c r="BC38" s="98"/>
      <c r="BD38" s="99"/>
      <c r="BE38" s="97"/>
      <c r="BF38" s="99"/>
      <c r="BG38" s="96"/>
      <c r="BH38" s="97"/>
      <c r="BI38" s="98"/>
      <c r="BJ38" s="99"/>
      <c r="BK38" s="97">
        <v>164.4</v>
      </c>
      <c r="BL38" s="98">
        <v>165.5</v>
      </c>
      <c r="BM38" s="98">
        <v>165.6</v>
      </c>
      <c r="BN38" s="98"/>
      <c r="BO38" s="98"/>
      <c r="BP38" s="98"/>
      <c r="BQ38" s="98"/>
      <c r="BR38" s="98"/>
      <c r="BS38" s="98"/>
      <c r="BT38" s="98"/>
      <c r="BU38" s="98"/>
      <c r="BV38" s="98"/>
      <c r="BW38" s="98"/>
      <c r="BX38" s="99"/>
      <c r="BY38" s="97">
        <v>17.399999999999999</v>
      </c>
      <c r="BZ38" s="99">
        <v>44.1</v>
      </c>
      <c r="CA38" s="96"/>
      <c r="CB38" s="97"/>
      <c r="CC38" s="98"/>
      <c r="CD38" s="98"/>
      <c r="CE38" s="98"/>
      <c r="CF38" s="98"/>
      <c r="CG38" s="98"/>
      <c r="CH38" s="98">
        <v>43.8</v>
      </c>
      <c r="CI38" s="98">
        <v>44.9</v>
      </c>
      <c r="CJ38" s="98"/>
      <c r="CK38" s="98"/>
      <c r="CL38" s="98"/>
      <c r="CM38" s="99"/>
      <c r="CN38" s="97"/>
      <c r="CO38" s="98"/>
      <c r="CP38" s="98"/>
      <c r="CQ38" s="99"/>
      <c r="CR38" s="97"/>
      <c r="CS38" s="99"/>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7"/>
      <c r="EP38" s="99"/>
      <c r="EQ38" s="96"/>
      <c r="ER38" s="96"/>
      <c r="ES38" s="96"/>
      <c r="ET38" s="96"/>
      <c r="EU38" s="96"/>
      <c r="EV38" s="96"/>
      <c r="EW38" s="96"/>
      <c r="EX38" s="96"/>
      <c r="EY38" s="96"/>
      <c r="EZ38" s="96"/>
      <c r="FA38" s="96"/>
      <c r="FB38" s="96"/>
      <c r="FC38" s="96"/>
      <c r="FD38" s="96"/>
      <c r="FE38" s="96"/>
      <c r="FF38" s="96"/>
      <c r="FG38" s="96"/>
      <c r="FH38" s="96"/>
      <c r="FI38" s="96"/>
      <c r="FJ38" s="96"/>
      <c r="FK38" s="96"/>
      <c r="FL38" s="96"/>
      <c r="FM38" s="96"/>
      <c r="FN38" s="97"/>
      <c r="FO38" s="98"/>
      <c r="FP38" s="98"/>
      <c r="FQ38" s="99"/>
      <c r="FR38" s="97"/>
      <c r="FS38" s="99"/>
      <c r="FT38" s="97"/>
      <c r="FU38" s="98"/>
      <c r="FV38" s="98"/>
      <c r="FW38" s="98"/>
      <c r="FX38" s="98"/>
      <c r="FY38" s="99"/>
      <c r="FZ38" s="97"/>
      <c r="GA38" s="99"/>
      <c r="GB38" s="97"/>
      <c r="GC38" s="98"/>
      <c r="GD38" s="98"/>
      <c r="GE38" s="99"/>
      <c r="GF38" s="96"/>
      <c r="GG38" s="96"/>
      <c r="GH38" s="96"/>
      <c r="GI38" s="97"/>
      <c r="GJ38" s="98"/>
      <c r="GK38" s="98"/>
      <c r="GL38" s="98"/>
      <c r="GM38" s="99"/>
      <c r="GN38" s="97"/>
      <c r="GO38" s="98"/>
      <c r="GP38" s="98"/>
      <c r="GQ38" s="99"/>
      <c r="GR38" s="96"/>
      <c r="GS38" s="97"/>
      <c r="GT38" s="98"/>
      <c r="GU38" s="99"/>
      <c r="GV38" s="1"/>
      <c r="GW38" s="96"/>
      <c r="GX38" s="97"/>
      <c r="GY38" s="99"/>
      <c r="GZ38" s="96"/>
      <c r="HA38" s="96"/>
      <c r="HB38" s="96"/>
      <c r="HC38" s="96"/>
      <c r="HD38" s="96"/>
      <c r="HE38" s="1"/>
      <c r="HF38" s="96"/>
      <c r="HG38" s="96"/>
      <c r="HH38" s="96"/>
      <c r="HI38" s="96"/>
      <c r="HJ38" s="96"/>
      <c r="HK38" s="96"/>
      <c r="HL38" s="97"/>
      <c r="HM38" s="99"/>
      <c r="HN38" s="1"/>
      <c r="HO38" s="98">
        <v>908.01570000000004</v>
      </c>
      <c r="HP38" s="99">
        <v>888.82370000000003</v>
      </c>
      <c r="HQ38" s="98">
        <v>379.4</v>
      </c>
    </row>
    <row r="39" spans="1:225" x14ac:dyDescent="0.25">
      <c r="A39" s="1"/>
      <c r="B39" s="194">
        <v>0.6875</v>
      </c>
      <c r="C39" s="96"/>
      <c r="D39" s="97"/>
      <c r="E39" s="98"/>
      <c r="F39" s="98"/>
      <c r="G39" s="99"/>
      <c r="H39" s="97"/>
      <c r="I39" s="99"/>
      <c r="J39" s="97"/>
      <c r="K39" s="99"/>
      <c r="L39" s="97"/>
      <c r="M39" s="98"/>
      <c r="N39" s="98"/>
      <c r="O39" s="98"/>
      <c r="P39" s="98"/>
      <c r="Q39" s="98"/>
      <c r="R39" s="98"/>
      <c r="S39" s="99"/>
      <c r="T39" s="97"/>
      <c r="U39" s="98">
        <v>19.2</v>
      </c>
      <c r="V39" s="98"/>
      <c r="W39" s="99"/>
      <c r="X39" s="96"/>
      <c r="Y39" s="97"/>
      <c r="Z39" s="98"/>
      <c r="AA39" s="99"/>
      <c r="AB39" s="97"/>
      <c r="AC39" s="98"/>
      <c r="AD39" s="98"/>
      <c r="AE39" s="98"/>
      <c r="AF39" s="98">
        <v>11.4</v>
      </c>
      <c r="AG39" s="98"/>
      <c r="AH39" s="99">
        <v>10.199999999999999</v>
      </c>
      <c r="AI39" s="96"/>
      <c r="AJ39" s="96"/>
      <c r="AK39" s="96"/>
      <c r="AL39" s="97">
        <v>213.7</v>
      </c>
      <c r="AM39" s="99">
        <v>7.8</v>
      </c>
      <c r="AN39" s="97"/>
      <c r="AO39" s="99"/>
      <c r="AP39" s="96"/>
      <c r="AQ39" s="97"/>
      <c r="AR39" s="99"/>
      <c r="AS39" s="96"/>
      <c r="AT39" s="96"/>
      <c r="AU39" s="96"/>
      <c r="AV39" s="97"/>
      <c r="AW39" s="98"/>
      <c r="AX39" s="99"/>
      <c r="AY39" s="97"/>
      <c r="AZ39" s="98"/>
      <c r="BA39" s="98"/>
      <c r="BB39" s="98"/>
      <c r="BC39" s="98"/>
      <c r="BD39" s="99"/>
      <c r="BE39" s="97"/>
      <c r="BF39" s="99"/>
      <c r="BG39" s="96"/>
      <c r="BH39" s="97"/>
      <c r="BI39" s="98"/>
      <c r="BJ39" s="99"/>
      <c r="BK39" s="97">
        <v>164.4</v>
      </c>
      <c r="BL39" s="98">
        <v>165.5</v>
      </c>
      <c r="BM39" s="98">
        <v>165.6</v>
      </c>
      <c r="BN39" s="98"/>
      <c r="BO39" s="98"/>
      <c r="BP39" s="98"/>
      <c r="BQ39" s="98"/>
      <c r="BR39" s="98"/>
      <c r="BS39" s="98"/>
      <c r="BT39" s="98"/>
      <c r="BU39" s="98"/>
      <c r="BV39" s="98"/>
      <c r="BW39" s="98"/>
      <c r="BX39" s="99"/>
      <c r="BY39" s="97">
        <v>17.399999999999999</v>
      </c>
      <c r="BZ39" s="99">
        <v>44.1</v>
      </c>
      <c r="CA39" s="96"/>
      <c r="CB39" s="97"/>
      <c r="CC39" s="98"/>
      <c r="CD39" s="98"/>
      <c r="CE39" s="98"/>
      <c r="CF39" s="98"/>
      <c r="CG39" s="98"/>
      <c r="CH39" s="98">
        <v>43.8</v>
      </c>
      <c r="CI39" s="98">
        <v>44.9</v>
      </c>
      <c r="CJ39" s="98"/>
      <c r="CK39" s="98"/>
      <c r="CL39" s="98"/>
      <c r="CM39" s="99"/>
      <c r="CN39" s="97"/>
      <c r="CO39" s="98"/>
      <c r="CP39" s="98"/>
      <c r="CQ39" s="99"/>
      <c r="CR39" s="97"/>
      <c r="CS39" s="99"/>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7"/>
      <c r="EP39" s="99"/>
      <c r="EQ39" s="96"/>
      <c r="ER39" s="96"/>
      <c r="ES39" s="96"/>
      <c r="ET39" s="96"/>
      <c r="EU39" s="96"/>
      <c r="EV39" s="96"/>
      <c r="EW39" s="96"/>
      <c r="EX39" s="96"/>
      <c r="EY39" s="96"/>
      <c r="EZ39" s="96"/>
      <c r="FA39" s="96"/>
      <c r="FB39" s="96"/>
      <c r="FC39" s="96"/>
      <c r="FD39" s="96"/>
      <c r="FE39" s="96"/>
      <c r="FF39" s="96"/>
      <c r="FG39" s="96"/>
      <c r="FH39" s="96"/>
      <c r="FI39" s="96"/>
      <c r="FJ39" s="96"/>
      <c r="FK39" s="96"/>
      <c r="FL39" s="96"/>
      <c r="FM39" s="96"/>
      <c r="FN39" s="97"/>
      <c r="FO39" s="98"/>
      <c r="FP39" s="98"/>
      <c r="FQ39" s="99"/>
      <c r="FR39" s="97"/>
      <c r="FS39" s="99"/>
      <c r="FT39" s="97"/>
      <c r="FU39" s="98"/>
      <c r="FV39" s="98"/>
      <c r="FW39" s="98"/>
      <c r="FX39" s="98"/>
      <c r="FY39" s="99"/>
      <c r="FZ39" s="97"/>
      <c r="GA39" s="99"/>
      <c r="GB39" s="97"/>
      <c r="GC39" s="98"/>
      <c r="GD39" s="98"/>
      <c r="GE39" s="99"/>
      <c r="GF39" s="96"/>
      <c r="GG39" s="96"/>
      <c r="GH39" s="96"/>
      <c r="GI39" s="97"/>
      <c r="GJ39" s="98"/>
      <c r="GK39" s="98"/>
      <c r="GL39" s="98"/>
      <c r="GM39" s="99"/>
      <c r="GN39" s="97"/>
      <c r="GO39" s="98"/>
      <c r="GP39" s="98"/>
      <c r="GQ39" s="99"/>
      <c r="GR39" s="96"/>
      <c r="GS39" s="97"/>
      <c r="GT39" s="98"/>
      <c r="GU39" s="99"/>
      <c r="GV39" s="1"/>
      <c r="GW39" s="96"/>
      <c r="GX39" s="97"/>
      <c r="GY39" s="99"/>
      <c r="GZ39" s="96"/>
      <c r="HA39" s="96"/>
      <c r="HB39" s="96"/>
      <c r="HC39" s="96"/>
      <c r="HD39" s="96"/>
      <c r="HE39" s="1"/>
      <c r="HF39" s="96"/>
      <c r="HG39" s="96"/>
      <c r="HH39" s="96"/>
      <c r="HI39" s="96"/>
      <c r="HJ39" s="96"/>
      <c r="HK39" s="96"/>
      <c r="HL39" s="97"/>
      <c r="HM39" s="99"/>
      <c r="HN39" s="1"/>
      <c r="HO39" s="98">
        <v>908.01570000000004</v>
      </c>
      <c r="HP39" s="99">
        <v>888.82370000000003</v>
      </c>
      <c r="HQ39" s="98">
        <v>379.4</v>
      </c>
    </row>
    <row r="40" spans="1:225" x14ac:dyDescent="0.25">
      <c r="A40" s="1"/>
      <c r="B40" s="194">
        <v>0.70833333333333337</v>
      </c>
      <c r="C40" s="96"/>
      <c r="D40" s="97"/>
      <c r="E40" s="98"/>
      <c r="F40" s="98"/>
      <c r="G40" s="99"/>
      <c r="H40" s="97"/>
      <c r="I40" s="99"/>
      <c r="J40" s="97"/>
      <c r="K40" s="99"/>
      <c r="L40" s="97"/>
      <c r="M40" s="98"/>
      <c r="N40" s="98"/>
      <c r="O40" s="98"/>
      <c r="P40" s="98"/>
      <c r="Q40" s="98"/>
      <c r="R40" s="98"/>
      <c r="S40" s="99"/>
      <c r="T40" s="97"/>
      <c r="U40" s="98">
        <v>19.2</v>
      </c>
      <c r="V40" s="98"/>
      <c r="W40" s="99"/>
      <c r="X40" s="96"/>
      <c r="Y40" s="97"/>
      <c r="Z40" s="98"/>
      <c r="AA40" s="99"/>
      <c r="AB40" s="97"/>
      <c r="AC40" s="98"/>
      <c r="AD40" s="98"/>
      <c r="AE40" s="98"/>
      <c r="AF40" s="98">
        <v>11.4</v>
      </c>
      <c r="AG40" s="98"/>
      <c r="AH40" s="99">
        <v>10.199999999999999</v>
      </c>
      <c r="AI40" s="96"/>
      <c r="AJ40" s="96"/>
      <c r="AK40" s="96"/>
      <c r="AL40" s="97">
        <v>213.7</v>
      </c>
      <c r="AM40" s="99">
        <v>7.8</v>
      </c>
      <c r="AN40" s="97"/>
      <c r="AO40" s="99"/>
      <c r="AP40" s="96"/>
      <c r="AQ40" s="97"/>
      <c r="AR40" s="99"/>
      <c r="AS40" s="96"/>
      <c r="AT40" s="96"/>
      <c r="AU40" s="96"/>
      <c r="AV40" s="97"/>
      <c r="AW40" s="98"/>
      <c r="AX40" s="99"/>
      <c r="AY40" s="97"/>
      <c r="AZ40" s="98"/>
      <c r="BA40" s="98"/>
      <c r="BB40" s="98"/>
      <c r="BC40" s="98"/>
      <c r="BD40" s="99"/>
      <c r="BE40" s="97"/>
      <c r="BF40" s="99"/>
      <c r="BG40" s="96"/>
      <c r="BH40" s="97"/>
      <c r="BI40" s="98"/>
      <c r="BJ40" s="99"/>
      <c r="BK40" s="97">
        <v>164.4</v>
      </c>
      <c r="BL40" s="98">
        <v>165.5</v>
      </c>
      <c r="BM40" s="98">
        <v>165.6</v>
      </c>
      <c r="BN40" s="98"/>
      <c r="BO40" s="98"/>
      <c r="BP40" s="98"/>
      <c r="BQ40" s="98"/>
      <c r="BR40" s="98"/>
      <c r="BS40" s="98"/>
      <c r="BT40" s="98"/>
      <c r="BU40" s="98"/>
      <c r="BV40" s="98"/>
      <c r="BW40" s="98"/>
      <c r="BX40" s="99"/>
      <c r="BY40" s="97">
        <v>17.399999999999999</v>
      </c>
      <c r="BZ40" s="99">
        <v>44.1</v>
      </c>
      <c r="CA40" s="96"/>
      <c r="CB40" s="97"/>
      <c r="CC40" s="98"/>
      <c r="CD40" s="98"/>
      <c r="CE40" s="98"/>
      <c r="CF40" s="98"/>
      <c r="CG40" s="98"/>
      <c r="CH40" s="98">
        <v>43.8</v>
      </c>
      <c r="CI40" s="98">
        <v>44.9</v>
      </c>
      <c r="CJ40" s="98"/>
      <c r="CK40" s="98"/>
      <c r="CL40" s="98"/>
      <c r="CM40" s="99"/>
      <c r="CN40" s="97"/>
      <c r="CO40" s="98"/>
      <c r="CP40" s="98"/>
      <c r="CQ40" s="99"/>
      <c r="CR40" s="97"/>
      <c r="CS40" s="99"/>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7"/>
      <c r="EP40" s="99"/>
      <c r="EQ40" s="96"/>
      <c r="ER40" s="96"/>
      <c r="ES40" s="96"/>
      <c r="ET40" s="96"/>
      <c r="EU40" s="96"/>
      <c r="EV40" s="96"/>
      <c r="EW40" s="96"/>
      <c r="EX40" s="96"/>
      <c r="EY40" s="96"/>
      <c r="EZ40" s="96"/>
      <c r="FA40" s="96"/>
      <c r="FB40" s="96"/>
      <c r="FC40" s="96"/>
      <c r="FD40" s="96"/>
      <c r="FE40" s="96"/>
      <c r="FF40" s="96"/>
      <c r="FG40" s="96"/>
      <c r="FH40" s="96"/>
      <c r="FI40" s="96"/>
      <c r="FJ40" s="96"/>
      <c r="FK40" s="96"/>
      <c r="FL40" s="96"/>
      <c r="FM40" s="96"/>
      <c r="FN40" s="97"/>
      <c r="FO40" s="98"/>
      <c r="FP40" s="98"/>
      <c r="FQ40" s="99"/>
      <c r="FR40" s="97"/>
      <c r="FS40" s="99"/>
      <c r="FT40" s="97"/>
      <c r="FU40" s="98"/>
      <c r="FV40" s="98"/>
      <c r="FW40" s="98"/>
      <c r="FX40" s="98"/>
      <c r="FY40" s="99"/>
      <c r="FZ40" s="97"/>
      <c r="GA40" s="99"/>
      <c r="GB40" s="97"/>
      <c r="GC40" s="98"/>
      <c r="GD40" s="98"/>
      <c r="GE40" s="99"/>
      <c r="GF40" s="96"/>
      <c r="GG40" s="96"/>
      <c r="GH40" s="96"/>
      <c r="GI40" s="97"/>
      <c r="GJ40" s="98"/>
      <c r="GK40" s="98"/>
      <c r="GL40" s="98"/>
      <c r="GM40" s="99"/>
      <c r="GN40" s="97"/>
      <c r="GO40" s="98"/>
      <c r="GP40" s="98"/>
      <c r="GQ40" s="99"/>
      <c r="GR40" s="96"/>
      <c r="GS40" s="97"/>
      <c r="GT40" s="98"/>
      <c r="GU40" s="99"/>
      <c r="GV40" s="1"/>
      <c r="GW40" s="96"/>
      <c r="GX40" s="97"/>
      <c r="GY40" s="99"/>
      <c r="GZ40" s="96"/>
      <c r="HA40" s="96"/>
      <c r="HB40" s="96"/>
      <c r="HC40" s="96"/>
      <c r="HD40" s="96"/>
      <c r="HE40" s="1"/>
      <c r="HF40" s="96"/>
      <c r="HG40" s="96"/>
      <c r="HH40" s="96"/>
      <c r="HI40" s="96"/>
      <c r="HJ40" s="96"/>
      <c r="HK40" s="96"/>
      <c r="HL40" s="97"/>
      <c r="HM40" s="99"/>
      <c r="HN40" s="1"/>
      <c r="HO40" s="98">
        <v>908.01570000000004</v>
      </c>
      <c r="HP40" s="99">
        <v>888.82370000000003</v>
      </c>
      <c r="HQ40" s="98">
        <v>379.4</v>
      </c>
    </row>
    <row r="41" spans="1:225" x14ac:dyDescent="0.25">
      <c r="A41" s="1"/>
      <c r="B41" s="194">
        <v>0.72916666666666663</v>
      </c>
      <c r="C41" s="96"/>
      <c r="D41" s="97"/>
      <c r="E41" s="98"/>
      <c r="F41" s="98"/>
      <c r="G41" s="99"/>
      <c r="H41" s="97"/>
      <c r="I41" s="99"/>
      <c r="J41" s="97"/>
      <c r="K41" s="99"/>
      <c r="L41" s="97"/>
      <c r="M41" s="98"/>
      <c r="N41" s="98"/>
      <c r="O41" s="98"/>
      <c r="P41" s="98"/>
      <c r="Q41" s="98"/>
      <c r="R41" s="98"/>
      <c r="S41" s="99"/>
      <c r="T41" s="97"/>
      <c r="U41" s="98">
        <v>19.2</v>
      </c>
      <c r="V41" s="98"/>
      <c r="W41" s="99"/>
      <c r="X41" s="96"/>
      <c r="Y41" s="97"/>
      <c r="Z41" s="98"/>
      <c r="AA41" s="99"/>
      <c r="AB41" s="97"/>
      <c r="AC41" s="98"/>
      <c r="AD41" s="98"/>
      <c r="AE41" s="98"/>
      <c r="AF41" s="98">
        <v>11.4</v>
      </c>
      <c r="AG41" s="98"/>
      <c r="AH41" s="99">
        <v>10.199999999999999</v>
      </c>
      <c r="AI41" s="96"/>
      <c r="AJ41" s="96"/>
      <c r="AK41" s="96"/>
      <c r="AL41" s="97">
        <v>213.7</v>
      </c>
      <c r="AM41" s="99">
        <v>7.8</v>
      </c>
      <c r="AN41" s="97"/>
      <c r="AO41" s="99"/>
      <c r="AP41" s="96"/>
      <c r="AQ41" s="97"/>
      <c r="AR41" s="99"/>
      <c r="AS41" s="96"/>
      <c r="AT41" s="96"/>
      <c r="AU41" s="96"/>
      <c r="AV41" s="97"/>
      <c r="AW41" s="98"/>
      <c r="AX41" s="99"/>
      <c r="AY41" s="97"/>
      <c r="AZ41" s="98"/>
      <c r="BA41" s="98"/>
      <c r="BB41" s="98"/>
      <c r="BC41" s="98"/>
      <c r="BD41" s="99"/>
      <c r="BE41" s="97"/>
      <c r="BF41" s="99"/>
      <c r="BG41" s="96"/>
      <c r="BH41" s="97"/>
      <c r="BI41" s="98"/>
      <c r="BJ41" s="99"/>
      <c r="BK41" s="97">
        <v>164.4</v>
      </c>
      <c r="BL41" s="98">
        <v>165.5</v>
      </c>
      <c r="BM41" s="98">
        <v>165.6</v>
      </c>
      <c r="BN41" s="98"/>
      <c r="BO41" s="98"/>
      <c r="BP41" s="98"/>
      <c r="BQ41" s="98"/>
      <c r="BR41" s="98"/>
      <c r="BS41" s="98"/>
      <c r="BT41" s="98"/>
      <c r="BU41" s="98"/>
      <c r="BV41" s="98"/>
      <c r="BW41" s="98"/>
      <c r="BX41" s="99"/>
      <c r="BY41" s="97">
        <v>17.399999999999999</v>
      </c>
      <c r="BZ41" s="99">
        <v>44.1</v>
      </c>
      <c r="CA41" s="96"/>
      <c r="CB41" s="97"/>
      <c r="CC41" s="98"/>
      <c r="CD41" s="98"/>
      <c r="CE41" s="98"/>
      <c r="CF41" s="98"/>
      <c r="CG41" s="98"/>
      <c r="CH41" s="98">
        <v>43.8</v>
      </c>
      <c r="CI41" s="98">
        <v>44.9</v>
      </c>
      <c r="CJ41" s="98"/>
      <c r="CK41" s="98"/>
      <c r="CL41" s="98"/>
      <c r="CM41" s="99"/>
      <c r="CN41" s="97"/>
      <c r="CO41" s="98"/>
      <c r="CP41" s="98"/>
      <c r="CQ41" s="99"/>
      <c r="CR41" s="97"/>
      <c r="CS41" s="99"/>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7"/>
      <c r="EP41" s="99"/>
      <c r="EQ41" s="96"/>
      <c r="ER41" s="96"/>
      <c r="ES41" s="96"/>
      <c r="ET41" s="96"/>
      <c r="EU41" s="96"/>
      <c r="EV41" s="96"/>
      <c r="EW41" s="96"/>
      <c r="EX41" s="96"/>
      <c r="EY41" s="96"/>
      <c r="EZ41" s="96"/>
      <c r="FA41" s="96"/>
      <c r="FB41" s="96"/>
      <c r="FC41" s="96"/>
      <c r="FD41" s="96"/>
      <c r="FE41" s="96"/>
      <c r="FF41" s="96"/>
      <c r="FG41" s="96"/>
      <c r="FH41" s="96"/>
      <c r="FI41" s="96"/>
      <c r="FJ41" s="96"/>
      <c r="FK41" s="96"/>
      <c r="FL41" s="96"/>
      <c r="FM41" s="96"/>
      <c r="FN41" s="97"/>
      <c r="FO41" s="98"/>
      <c r="FP41" s="98"/>
      <c r="FQ41" s="99"/>
      <c r="FR41" s="97"/>
      <c r="FS41" s="99"/>
      <c r="FT41" s="97"/>
      <c r="FU41" s="98"/>
      <c r="FV41" s="98"/>
      <c r="FW41" s="98"/>
      <c r="FX41" s="98"/>
      <c r="FY41" s="99"/>
      <c r="FZ41" s="97"/>
      <c r="GA41" s="99"/>
      <c r="GB41" s="97"/>
      <c r="GC41" s="98"/>
      <c r="GD41" s="98"/>
      <c r="GE41" s="99"/>
      <c r="GF41" s="96"/>
      <c r="GG41" s="96"/>
      <c r="GH41" s="96"/>
      <c r="GI41" s="97"/>
      <c r="GJ41" s="98"/>
      <c r="GK41" s="98"/>
      <c r="GL41" s="98"/>
      <c r="GM41" s="99"/>
      <c r="GN41" s="97"/>
      <c r="GO41" s="98"/>
      <c r="GP41" s="98"/>
      <c r="GQ41" s="99"/>
      <c r="GR41" s="96"/>
      <c r="GS41" s="97"/>
      <c r="GT41" s="98"/>
      <c r="GU41" s="99"/>
      <c r="GV41" s="1"/>
      <c r="GW41" s="96"/>
      <c r="GX41" s="97"/>
      <c r="GY41" s="99"/>
      <c r="GZ41" s="96"/>
      <c r="HA41" s="96"/>
      <c r="HB41" s="96"/>
      <c r="HC41" s="96"/>
      <c r="HD41" s="96"/>
      <c r="HE41" s="1"/>
      <c r="HF41" s="96"/>
      <c r="HG41" s="96"/>
      <c r="HH41" s="96"/>
      <c r="HI41" s="96"/>
      <c r="HJ41" s="96"/>
      <c r="HK41" s="96"/>
      <c r="HL41" s="97"/>
      <c r="HM41" s="99"/>
      <c r="HN41" s="1"/>
      <c r="HO41" s="98">
        <v>908.01570000000004</v>
      </c>
      <c r="HP41" s="99">
        <v>888.82370000000003</v>
      </c>
      <c r="HQ41" s="98">
        <v>379.4</v>
      </c>
    </row>
    <row r="42" spans="1:225" x14ac:dyDescent="0.25">
      <c r="A42" s="1"/>
      <c r="B42" s="194">
        <v>0.75</v>
      </c>
      <c r="C42" s="96"/>
      <c r="D42" s="97"/>
      <c r="E42" s="98"/>
      <c r="F42" s="98"/>
      <c r="G42" s="99"/>
      <c r="H42" s="97"/>
      <c r="I42" s="99"/>
      <c r="J42" s="97"/>
      <c r="K42" s="99"/>
      <c r="L42" s="97"/>
      <c r="M42" s="98"/>
      <c r="N42" s="98"/>
      <c r="O42" s="98"/>
      <c r="P42" s="98"/>
      <c r="Q42" s="98"/>
      <c r="R42" s="98"/>
      <c r="S42" s="99"/>
      <c r="T42" s="97"/>
      <c r="U42" s="98"/>
      <c r="V42" s="98"/>
      <c r="W42" s="99"/>
      <c r="X42" s="96"/>
      <c r="Y42" s="97"/>
      <c r="Z42" s="98"/>
      <c r="AA42" s="99"/>
      <c r="AB42" s="97"/>
      <c r="AC42" s="98"/>
      <c r="AD42" s="98"/>
      <c r="AE42" s="98"/>
      <c r="AF42" s="98">
        <v>11.4</v>
      </c>
      <c r="AG42" s="98"/>
      <c r="AH42" s="99">
        <v>10.199999999999999</v>
      </c>
      <c r="AI42" s="96"/>
      <c r="AJ42" s="96"/>
      <c r="AK42" s="96"/>
      <c r="AL42" s="97">
        <v>213.7</v>
      </c>
      <c r="AM42" s="99">
        <v>7.8</v>
      </c>
      <c r="AN42" s="97"/>
      <c r="AO42" s="99"/>
      <c r="AP42" s="96"/>
      <c r="AQ42" s="97"/>
      <c r="AR42" s="99"/>
      <c r="AS42" s="96"/>
      <c r="AT42" s="96"/>
      <c r="AU42" s="96"/>
      <c r="AV42" s="97"/>
      <c r="AW42" s="98"/>
      <c r="AX42" s="99"/>
      <c r="AY42" s="97"/>
      <c r="AZ42" s="98"/>
      <c r="BA42" s="98"/>
      <c r="BB42" s="98"/>
      <c r="BC42" s="98"/>
      <c r="BD42" s="99"/>
      <c r="BE42" s="97"/>
      <c r="BF42" s="99"/>
      <c r="BG42" s="96"/>
      <c r="BH42" s="97"/>
      <c r="BI42" s="98"/>
      <c r="BJ42" s="99"/>
      <c r="BK42" s="97">
        <v>164.4</v>
      </c>
      <c r="BL42" s="98">
        <v>165.5</v>
      </c>
      <c r="BM42" s="98">
        <v>165.6</v>
      </c>
      <c r="BN42" s="98"/>
      <c r="BO42" s="98"/>
      <c r="BP42" s="98"/>
      <c r="BQ42" s="98"/>
      <c r="BR42" s="98"/>
      <c r="BS42" s="98"/>
      <c r="BT42" s="98"/>
      <c r="BU42" s="98"/>
      <c r="BV42" s="98"/>
      <c r="BW42" s="98"/>
      <c r="BX42" s="99"/>
      <c r="BY42" s="97">
        <v>17.399999999999999</v>
      </c>
      <c r="BZ42" s="99">
        <v>44.1</v>
      </c>
      <c r="CA42" s="96"/>
      <c r="CB42" s="97"/>
      <c r="CC42" s="98"/>
      <c r="CD42" s="98"/>
      <c r="CE42" s="98"/>
      <c r="CF42" s="98"/>
      <c r="CG42" s="98"/>
      <c r="CH42" s="98">
        <v>43.8</v>
      </c>
      <c r="CI42" s="98">
        <v>44.9</v>
      </c>
      <c r="CJ42" s="98"/>
      <c r="CK42" s="98"/>
      <c r="CL42" s="98"/>
      <c r="CM42" s="99"/>
      <c r="CN42" s="97"/>
      <c r="CO42" s="98"/>
      <c r="CP42" s="98"/>
      <c r="CQ42" s="99"/>
      <c r="CR42" s="97"/>
      <c r="CS42" s="99"/>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7"/>
      <c r="EP42" s="99"/>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7"/>
      <c r="FO42" s="98"/>
      <c r="FP42" s="98"/>
      <c r="FQ42" s="99"/>
      <c r="FR42" s="97"/>
      <c r="FS42" s="99"/>
      <c r="FT42" s="97"/>
      <c r="FU42" s="98"/>
      <c r="FV42" s="98"/>
      <c r="FW42" s="98"/>
      <c r="FX42" s="98"/>
      <c r="FY42" s="99"/>
      <c r="FZ42" s="97"/>
      <c r="GA42" s="99"/>
      <c r="GB42" s="97"/>
      <c r="GC42" s="98"/>
      <c r="GD42" s="98"/>
      <c r="GE42" s="99"/>
      <c r="GF42" s="96"/>
      <c r="GG42" s="96"/>
      <c r="GH42" s="96"/>
      <c r="GI42" s="97"/>
      <c r="GJ42" s="98"/>
      <c r="GK42" s="98"/>
      <c r="GL42" s="98"/>
      <c r="GM42" s="99"/>
      <c r="GN42" s="97"/>
      <c r="GO42" s="98"/>
      <c r="GP42" s="98"/>
      <c r="GQ42" s="99"/>
      <c r="GR42" s="96"/>
      <c r="GS42" s="97"/>
      <c r="GT42" s="98"/>
      <c r="GU42" s="99"/>
      <c r="GV42" s="1"/>
      <c r="GW42" s="96"/>
      <c r="GX42" s="97"/>
      <c r="GY42" s="99"/>
      <c r="GZ42" s="96"/>
      <c r="HA42" s="96"/>
      <c r="HB42" s="96"/>
      <c r="HC42" s="96"/>
      <c r="HD42" s="96"/>
      <c r="HE42" s="1"/>
      <c r="HF42" s="96"/>
      <c r="HG42" s="96"/>
      <c r="HH42" s="96"/>
      <c r="HI42" s="96"/>
      <c r="HJ42" s="96"/>
      <c r="HK42" s="96"/>
      <c r="HL42" s="97"/>
      <c r="HM42" s="99"/>
      <c r="HN42" s="1"/>
      <c r="HO42" s="98">
        <v>888.82370000000003</v>
      </c>
      <c r="HP42" s="99">
        <v>888.82370000000003</v>
      </c>
      <c r="HQ42" s="98">
        <v>379.4</v>
      </c>
    </row>
    <row r="43" spans="1:225" x14ac:dyDescent="0.25">
      <c r="A43" s="1"/>
      <c r="B43" s="194">
        <v>0.77083333333333337</v>
      </c>
      <c r="C43" s="96"/>
      <c r="D43" s="97"/>
      <c r="E43" s="98"/>
      <c r="F43" s="98"/>
      <c r="G43" s="99"/>
      <c r="H43" s="97"/>
      <c r="I43" s="99"/>
      <c r="J43" s="97"/>
      <c r="K43" s="99"/>
      <c r="L43" s="97"/>
      <c r="M43" s="98"/>
      <c r="N43" s="98"/>
      <c r="O43" s="98"/>
      <c r="P43" s="98"/>
      <c r="Q43" s="98"/>
      <c r="R43" s="98"/>
      <c r="S43" s="99"/>
      <c r="T43" s="97"/>
      <c r="U43" s="98"/>
      <c r="V43" s="98"/>
      <c r="W43" s="99"/>
      <c r="X43" s="96"/>
      <c r="Y43" s="97"/>
      <c r="Z43" s="98"/>
      <c r="AA43" s="99"/>
      <c r="AB43" s="97"/>
      <c r="AC43" s="98"/>
      <c r="AD43" s="98"/>
      <c r="AE43" s="98"/>
      <c r="AF43" s="98">
        <v>11.4</v>
      </c>
      <c r="AG43" s="98"/>
      <c r="AH43" s="99">
        <v>10.199999999999999</v>
      </c>
      <c r="AI43" s="96"/>
      <c r="AJ43" s="96"/>
      <c r="AK43" s="96"/>
      <c r="AL43" s="97">
        <v>213.7</v>
      </c>
      <c r="AM43" s="99">
        <v>7.8</v>
      </c>
      <c r="AN43" s="97"/>
      <c r="AO43" s="99"/>
      <c r="AP43" s="96"/>
      <c r="AQ43" s="97"/>
      <c r="AR43" s="99"/>
      <c r="AS43" s="96"/>
      <c r="AT43" s="96"/>
      <c r="AU43" s="96"/>
      <c r="AV43" s="97"/>
      <c r="AW43" s="98"/>
      <c r="AX43" s="99"/>
      <c r="AY43" s="97"/>
      <c r="AZ43" s="98"/>
      <c r="BA43" s="98"/>
      <c r="BB43" s="98"/>
      <c r="BC43" s="98"/>
      <c r="BD43" s="99"/>
      <c r="BE43" s="97"/>
      <c r="BF43" s="99"/>
      <c r="BG43" s="96"/>
      <c r="BH43" s="97"/>
      <c r="BI43" s="98"/>
      <c r="BJ43" s="99"/>
      <c r="BK43" s="97">
        <v>164.4</v>
      </c>
      <c r="BL43" s="98">
        <v>165.5</v>
      </c>
      <c r="BM43" s="98">
        <v>165.6</v>
      </c>
      <c r="BN43" s="98"/>
      <c r="BO43" s="98"/>
      <c r="BP43" s="98"/>
      <c r="BQ43" s="98"/>
      <c r="BR43" s="98"/>
      <c r="BS43" s="98"/>
      <c r="BT43" s="98"/>
      <c r="BU43" s="98"/>
      <c r="BV43" s="98"/>
      <c r="BW43" s="98"/>
      <c r="BX43" s="99"/>
      <c r="BY43" s="97">
        <v>17.399999999999999</v>
      </c>
      <c r="BZ43" s="99">
        <v>44.1</v>
      </c>
      <c r="CA43" s="96"/>
      <c r="CB43" s="97"/>
      <c r="CC43" s="98"/>
      <c r="CD43" s="98"/>
      <c r="CE43" s="98"/>
      <c r="CF43" s="98"/>
      <c r="CG43" s="98"/>
      <c r="CH43" s="98">
        <v>43.8</v>
      </c>
      <c r="CI43" s="98">
        <v>44.9</v>
      </c>
      <c r="CJ43" s="98"/>
      <c r="CK43" s="98"/>
      <c r="CL43" s="98"/>
      <c r="CM43" s="99"/>
      <c r="CN43" s="97"/>
      <c r="CO43" s="98"/>
      <c r="CP43" s="98"/>
      <c r="CQ43" s="99"/>
      <c r="CR43" s="97"/>
      <c r="CS43" s="99"/>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7"/>
      <c r="EP43" s="99"/>
      <c r="EQ43" s="96"/>
      <c r="ER43" s="96"/>
      <c r="ES43" s="96"/>
      <c r="ET43" s="96"/>
      <c r="EU43" s="96"/>
      <c r="EV43" s="96"/>
      <c r="EW43" s="96"/>
      <c r="EX43" s="96"/>
      <c r="EY43" s="96"/>
      <c r="EZ43" s="96"/>
      <c r="FA43" s="96"/>
      <c r="FB43" s="96"/>
      <c r="FC43" s="96"/>
      <c r="FD43" s="96"/>
      <c r="FE43" s="96"/>
      <c r="FF43" s="96"/>
      <c r="FG43" s="96"/>
      <c r="FH43" s="96"/>
      <c r="FI43" s="96"/>
      <c r="FJ43" s="96"/>
      <c r="FK43" s="96"/>
      <c r="FL43" s="96"/>
      <c r="FM43" s="96"/>
      <c r="FN43" s="97"/>
      <c r="FO43" s="98"/>
      <c r="FP43" s="98"/>
      <c r="FQ43" s="99"/>
      <c r="FR43" s="97"/>
      <c r="FS43" s="99"/>
      <c r="FT43" s="97"/>
      <c r="FU43" s="98"/>
      <c r="FV43" s="98"/>
      <c r="FW43" s="98"/>
      <c r="FX43" s="98"/>
      <c r="FY43" s="99"/>
      <c r="FZ43" s="97"/>
      <c r="GA43" s="99"/>
      <c r="GB43" s="97"/>
      <c r="GC43" s="98"/>
      <c r="GD43" s="98"/>
      <c r="GE43" s="99"/>
      <c r="GF43" s="96"/>
      <c r="GG43" s="96"/>
      <c r="GH43" s="96"/>
      <c r="GI43" s="97"/>
      <c r="GJ43" s="98"/>
      <c r="GK43" s="98"/>
      <c r="GL43" s="98"/>
      <c r="GM43" s="99"/>
      <c r="GN43" s="97"/>
      <c r="GO43" s="98"/>
      <c r="GP43" s="98"/>
      <c r="GQ43" s="99"/>
      <c r="GR43" s="96"/>
      <c r="GS43" s="97"/>
      <c r="GT43" s="98"/>
      <c r="GU43" s="99"/>
      <c r="GV43" s="1"/>
      <c r="GW43" s="96"/>
      <c r="GX43" s="97"/>
      <c r="GY43" s="99"/>
      <c r="GZ43" s="96"/>
      <c r="HA43" s="96"/>
      <c r="HB43" s="96"/>
      <c r="HC43" s="96"/>
      <c r="HD43" s="96"/>
      <c r="HE43" s="1"/>
      <c r="HF43" s="96"/>
      <c r="HG43" s="96"/>
      <c r="HH43" s="96"/>
      <c r="HI43" s="96"/>
      <c r="HJ43" s="96"/>
      <c r="HK43" s="96"/>
      <c r="HL43" s="97"/>
      <c r="HM43" s="99"/>
      <c r="HN43" s="1"/>
      <c r="HO43" s="98">
        <v>888.82370000000003</v>
      </c>
      <c r="HP43" s="99">
        <v>888.82370000000003</v>
      </c>
      <c r="HQ43" s="98">
        <v>379.4</v>
      </c>
    </row>
    <row r="44" spans="1:225" x14ac:dyDescent="0.25">
      <c r="A44" s="1"/>
      <c r="B44" s="194">
        <v>0.79166666666666663</v>
      </c>
      <c r="C44" s="96"/>
      <c r="D44" s="97"/>
      <c r="E44" s="98"/>
      <c r="F44" s="98"/>
      <c r="G44" s="99"/>
      <c r="H44" s="97"/>
      <c r="I44" s="99"/>
      <c r="J44" s="97"/>
      <c r="K44" s="99"/>
      <c r="L44" s="97"/>
      <c r="M44" s="98"/>
      <c r="N44" s="98"/>
      <c r="O44" s="98"/>
      <c r="P44" s="98"/>
      <c r="Q44" s="98"/>
      <c r="R44" s="98"/>
      <c r="S44" s="99"/>
      <c r="T44" s="97"/>
      <c r="U44" s="98"/>
      <c r="V44" s="98"/>
      <c r="W44" s="99"/>
      <c r="X44" s="96"/>
      <c r="Y44" s="97"/>
      <c r="Z44" s="98"/>
      <c r="AA44" s="99"/>
      <c r="AB44" s="97"/>
      <c r="AC44" s="98"/>
      <c r="AD44" s="98"/>
      <c r="AE44" s="98"/>
      <c r="AF44" s="98">
        <v>11.4</v>
      </c>
      <c r="AG44" s="98"/>
      <c r="AH44" s="99">
        <v>10.199999999999999</v>
      </c>
      <c r="AI44" s="96"/>
      <c r="AJ44" s="96"/>
      <c r="AK44" s="96"/>
      <c r="AL44" s="97">
        <v>213.7</v>
      </c>
      <c r="AM44" s="99">
        <v>7.8</v>
      </c>
      <c r="AN44" s="97"/>
      <c r="AO44" s="99"/>
      <c r="AP44" s="96"/>
      <c r="AQ44" s="97"/>
      <c r="AR44" s="99"/>
      <c r="AS44" s="96"/>
      <c r="AT44" s="96"/>
      <c r="AU44" s="96"/>
      <c r="AV44" s="97"/>
      <c r="AW44" s="98"/>
      <c r="AX44" s="99"/>
      <c r="AY44" s="97"/>
      <c r="AZ44" s="98"/>
      <c r="BA44" s="98"/>
      <c r="BB44" s="98"/>
      <c r="BC44" s="98"/>
      <c r="BD44" s="99"/>
      <c r="BE44" s="97"/>
      <c r="BF44" s="99"/>
      <c r="BG44" s="96"/>
      <c r="BH44" s="97"/>
      <c r="BI44" s="98">
        <v>184.9</v>
      </c>
      <c r="BJ44" s="99"/>
      <c r="BK44" s="97">
        <v>164.4</v>
      </c>
      <c r="BL44" s="98">
        <v>165.5</v>
      </c>
      <c r="BM44" s="98">
        <v>165.6</v>
      </c>
      <c r="BN44" s="98"/>
      <c r="BO44" s="98"/>
      <c r="BP44" s="98"/>
      <c r="BQ44" s="98"/>
      <c r="BR44" s="98"/>
      <c r="BS44" s="98"/>
      <c r="BT44" s="98"/>
      <c r="BU44" s="98"/>
      <c r="BV44" s="98"/>
      <c r="BW44" s="98"/>
      <c r="BX44" s="99"/>
      <c r="BY44" s="97">
        <v>17.399999999999999</v>
      </c>
      <c r="BZ44" s="99">
        <v>44.1</v>
      </c>
      <c r="CA44" s="96"/>
      <c r="CB44" s="97"/>
      <c r="CC44" s="98"/>
      <c r="CD44" s="98"/>
      <c r="CE44" s="98"/>
      <c r="CF44" s="98"/>
      <c r="CG44" s="98"/>
      <c r="CH44" s="98">
        <v>43.8</v>
      </c>
      <c r="CI44" s="98">
        <v>44.9</v>
      </c>
      <c r="CJ44" s="98"/>
      <c r="CK44" s="98"/>
      <c r="CL44" s="98"/>
      <c r="CM44" s="99"/>
      <c r="CN44" s="97"/>
      <c r="CO44" s="98"/>
      <c r="CP44" s="98"/>
      <c r="CQ44" s="99"/>
      <c r="CR44" s="97"/>
      <c r="CS44" s="99"/>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7"/>
      <c r="EP44" s="99"/>
      <c r="EQ44" s="96"/>
      <c r="ER44" s="96"/>
      <c r="ES44" s="96"/>
      <c r="ET44" s="96"/>
      <c r="EU44" s="96"/>
      <c r="EV44" s="96"/>
      <c r="EW44" s="96"/>
      <c r="EX44" s="96"/>
      <c r="EY44" s="96"/>
      <c r="EZ44" s="96"/>
      <c r="FA44" s="96"/>
      <c r="FB44" s="96"/>
      <c r="FC44" s="96"/>
      <c r="FD44" s="96"/>
      <c r="FE44" s="96"/>
      <c r="FF44" s="96"/>
      <c r="FG44" s="96"/>
      <c r="FH44" s="96"/>
      <c r="FI44" s="96"/>
      <c r="FJ44" s="96"/>
      <c r="FK44" s="96"/>
      <c r="FL44" s="96"/>
      <c r="FM44" s="96"/>
      <c r="FN44" s="97"/>
      <c r="FO44" s="98"/>
      <c r="FP44" s="98"/>
      <c r="FQ44" s="99"/>
      <c r="FR44" s="97"/>
      <c r="FS44" s="99"/>
      <c r="FT44" s="97"/>
      <c r="FU44" s="98"/>
      <c r="FV44" s="98"/>
      <c r="FW44" s="98"/>
      <c r="FX44" s="98"/>
      <c r="FY44" s="99"/>
      <c r="FZ44" s="97"/>
      <c r="GA44" s="99"/>
      <c r="GB44" s="97"/>
      <c r="GC44" s="98"/>
      <c r="GD44" s="98"/>
      <c r="GE44" s="99"/>
      <c r="GF44" s="96"/>
      <c r="GG44" s="96"/>
      <c r="GH44" s="96"/>
      <c r="GI44" s="97"/>
      <c r="GJ44" s="98"/>
      <c r="GK44" s="98"/>
      <c r="GL44" s="98"/>
      <c r="GM44" s="99"/>
      <c r="GN44" s="97"/>
      <c r="GO44" s="98"/>
      <c r="GP44" s="98"/>
      <c r="GQ44" s="99"/>
      <c r="GR44" s="96"/>
      <c r="GS44" s="97"/>
      <c r="GT44" s="98"/>
      <c r="GU44" s="99"/>
      <c r="GV44" s="1"/>
      <c r="GW44" s="96"/>
      <c r="GX44" s="97"/>
      <c r="GY44" s="99"/>
      <c r="GZ44" s="96"/>
      <c r="HA44" s="96"/>
      <c r="HB44" s="96"/>
      <c r="HC44" s="96"/>
      <c r="HD44" s="96"/>
      <c r="HE44" s="1"/>
      <c r="HF44" s="96"/>
      <c r="HG44" s="96"/>
      <c r="HH44" s="96"/>
      <c r="HI44" s="96"/>
      <c r="HJ44" s="96"/>
      <c r="HK44" s="96"/>
      <c r="HL44" s="97"/>
      <c r="HM44" s="99"/>
      <c r="HN44" s="1"/>
      <c r="HO44" s="98">
        <v>1073.6990000000001</v>
      </c>
      <c r="HP44" s="99">
        <v>1073.6990000000001</v>
      </c>
      <c r="HQ44" s="98">
        <v>194.5</v>
      </c>
    </row>
    <row r="45" spans="1:225" x14ac:dyDescent="0.25">
      <c r="A45" s="1"/>
      <c r="B45" s="194">
        <v>0.8125</v>
      </c>
      <c r="C45" s="96"/>
      <c r="D45" s="97"/>
      <c r="E45" s="98"/>
      <c r="F45" s="98"/>
      <c r="G45" s="99"/>
      <c r="H45" s="97"/>
      <c r="I45" s="99"/>
      <c r="J45" s="97"/>
      <c r="K45" s="99"/>
      <c r="L45" s="97"/>
      <c r="M45" s="98"/>
      <c r="N45" s="98"/>
      <c r="O45" s="98"/>
      <c r="P45" s="98"/>
      <c r="Q45" s="98"/>
      <c r="R45" s="98"/>
      <c r="S45" s="99"/>
      <c r="T45" s="97"/>
      <c r="U45" s="98"/>
      <c r="V45" s="98"/>
      <c r="W45" s="99"/>
      <c r="X45" s="96"/>
      <c r="Y45" s="97"/>
      <c r="Z45" s="98"/>
      <c r="AA45" s="99"/>
      <c r="AB45" s="97"/>
      <c r="AC45" s="98"/>
      <c r="AD45" s="98"/>
      <c r="AE45" s="98"/>
      <c r="AF45" s="98">
        <v>11.4</v>
      </c>
      <c r="AG45" s="98"/>
      <c r="AH45" s="99">
        <v>10.199999999999999</v>
      </c>
      <c r="AI45" s="96"/>
      <c r="AJ45" s="96"/>
      <c r="AK45" s="96"/>
      <c r="AL45" s="97">
        <v>213.7</v>
      </c>
      <c r="AM45" s="99">
        <v>7.8</v>
      </c>
      <c r="AN45" s="97"/>
      <c r="AO45" s="99"/>
      <c r="AP45" s="96"/>
      <c r="AQ45" s="97"/>
      <c r="AR45" s="99"/>
      <c r="AS45" s="96"/>
      <c r="AT45" s="96"/>
      <c r="AU45" s="96"/>
      <c r="AV45" s="97"/>
      <c r="AW45" s="98"/>
      <c r="AX45" s="99"/>
      <c r="AY45" s="97"/>
      <c r="AZ45" s="98"/>
      <c r="BA45" s="98"/>
      <c r="BB45" s="98"/>
      <c r="BC45" s="98"/>
      <c r="BD45" s="99"/>
      <c r="BE45" s="97"/>
      <c r="BF45" s="99"/>
      <c r="BG45" s="96"/>
      <c r="BH45" s="97"/>
      <c r="BI45" s="98">
        <v>184.9</v>
      </c>
      <c r="BJ45" s="99"/>
      <c r="BK45" s="97">
        <v>164.4</v>
      </c>
      <c r="BL45" s="98">
        <v>165.5</v>
      </c>
      <c r="BM45" s="98">
        <v>165.6</v>
      </c>
      <c r="BN45" s="98"/>
      <c r="BO45" s="98"/>
      <c r="BP45" s="98"/>
      <c r="BQ45" s="98"/>
      <c r="BR45" s="98"/>
      <c r="BS45" s="98"/>
      <c r="BT45" s="98"/>
      <c r="BU45" s="98"/>
      <c r="BV45" s="98"/>
      <c r="BW45" s="98"/>
      <c r="BX45" s="99"/>
      <c r="BY45" s="97">
        <v>17.399999999999999</v>
      </c>
      <c r="BZ45" s="99">
        <v>44.1</v>
      </c>
      <c r="CA45" s="96"/>
      <c r="CB45" s="97"/>
      <c r="CC45" s="98"/>
      <c r="CD45" s="98"/>
      <c r="CE45" s="98"/>
      <c r="CF45" s="98"/>
      <c r="CG45" s="98"/>
      <c r="CH45" s="98"/>
      <c r="CI45" s="98"/>
      <c r="CJ45" s="98"/>
      <c r="CK45" s="98"/>
      <c r="CL45" s="98"/>
      <c r="CM45" s="99"/>
      <c r="CN45" s="97"/>
      <c r="CO45" s="98"/>
      <c r="CP45" s="98"/>
      <c r="CQ45" s="99"/>
      <c r="CR45" s="97"/>
      <c r="CS45" s="99"/>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7"/>
      <c r="EP45" s="99"/>
      <c r="EQ45" s="96"/>
      <c r="ER45" s="96"/>
      <c r="ES45" s="96"/>
      <c r="ET45" s="96"/>
      <c r="EU45" s="96"/>
      <c r="EV45" s="96"/>
      <c r="EW45" s="96"/>
      <c r="EX45" s="96"/>
      <c r="EY45" s="96"/>
      <c r="EZ45" s="96"/>
      <c r="FA45" s="96"/>
      <c r="FB45" s="96"/>
      <c r="FC45" s="96"/>
      <c r="FD45" s="96"/>
      <c r="FE45" s="96"/>
      <c r="FF45" s="96"/>
      <c r="FG45" s="96"/>
      <c r="FH45" s="96"/>
      <c r="FI45" s="96"/>
      <c r="FJ45" s="96"/>
      <c r="FK45" s="96"/>
      <c r="FL45" s="96"/>
      <c r="FM45" s="96"/>
      <c r="FN45" s="97"/>
      <c r="FO45" s="98"/>
      <c r="FP45" s="98"/>
      <c r="FQ45" s="99"/>
      <c r="FR45" s="97"/>
      <c r="FS45" s="99"/>
      <c r="FT45" s="97"/>
      <c r="FU45" s="98"/>
      <c r="FV45" s="98"/>
      <c r="FW45" s="98"/>
      <c r="FX45" s="98"/>
      <c r="FY45" s="99"/>
      <c r="FZ45" s="97"/>
      <c r="GA45" s="99"/>
      <c r="GB45" s="97"/>
      <c r="GC45" s="98"/>
      <c r="GD45" s="98"/>
      <c r="GE45" s="99"/>
      <c r="GF45" s="96"/>
      <c r="GG45" s="96"/>
      <c r="GH45" s="96"/>
      <c r="GI45" s="97"/>
      <c r="GJ45" s="98"/>
      <c r="GK45" s="98"/>
      <c r="GL45" s="98"/>
      <c r="GM45" s="99"/>
      <c r="GN45" s="97"/>
      <c r="GO45" s="98"/>
      <c r="GP45" s="98"/>
      <c r="GQ45" s="99"/>
      <c r="GR45" s="96"/>
      <c r="GS45" s="97"/>
      <c r="GT45" s="98"/>
      <c r="GU45" s="99"/>
      <c r="GV45" s="1"/>
      <c r="GW45" s="96"/>
      <c r="GX45" s="97"/>
      <c r="GY45" s="99"/>
      <c r="GZ45" s="96"/>
      <c r="HA45" s="96"/>
      <c r="HB45" s="96"/>
      <c r="HC45" s="96"/>
      <c r="HD45" s="96"/>
      <c r="HE45" s="1"/>
      <c r="HF45" s="96"/>
      <c r="HG45" s="96"/>
      <c r="HH45" s="96"/>
      <c r="HI45" s="96"/>
      <c r="HJ45" s="96"/>
      <c r="HK45" s="96"/>
      <c r="HL45" s="97"/>
      <c r="HM45" s="99"/>
      <c r="HN45" s="1"/>
      <c r="HO45" s="98">
        <v>985.05370000000005</v>
      </c>
      <c r="HP45" s="99">
        <v>985.05370000000005</v>
      </c>
      <c r="HQ45" s="98">
        <v>194.5</v>
      </c>
    </row>
    <row r="46" spans="1:225" x14ac:dyDescent="0.25">
      <c r="A46" s="1"/>
      <c r="B46" s="194">
        <v>0.83333333333333337</v>
      </c>
      <c r="C46" s="96"/>
      <c r="D46" s="97"/>
      <c r="E46" s="98"/>
      <c r="F46" s="98"/>
      <c r="G46" s="99"/>
      <c r="H46" s="97"/>
      <c r="I46" s="99"/>
      <c r="J46" s="97"/>
      <c r="K46" s="99"/>
      <c r="L46" s="97"/>
      <c r="M46" s="98"/>
      <c r="N46" s="98"/>
      <c r="O46" s="98"/>
      <c r="P46" s="98"/>
      <c r="Q46" s="98"/>
      <c r="R46" s="98"/>
      <c r="S46" s="99"/>
      <c r="T46" s="97"/>
      <c r="U46" s="98"/>
      <c r="V46" s="98"/>
      <c r="W46" s="99"/>
      <c r="X46" s="96"/>
      <c r="Y46" s="97"/>
      <c r="Z46" s="98"/>
      <c r="AA46" s="99"/>
      <c r="AB46" s="97"/>
      <c r="AC46" s="98"/>
      <c r="AD46" s="98"/>
      <c r="AE46" s="98"/>
      <c r="AF46" s="98">
        <v>11.4</v>
      </c>
      <c r="AG46" s="98"/>
      <c r="AH46" s="99">
        <v>10.199999999999999</v>
      </c>
      <c r="AI46" s="96"/>
      <c r="AJ46" s="96"/>
      <c r="AK46" s="96"/>
      <c r="AL46" s="97">
        <v>213.7</v>
      </c>
      <c r="AM46" s="99">
        <v>7.8</v>
      </c>
      <c r="AN46" s="97"/>
      <c r="AO46" s="99"/>
      <c r="AP46" s="96"/>
      <c r="AQ46" s="97"/>
      <c r="AR46" s="99"/>
      <c r="AS46" s="96"/>
      <c r="AT46" s="96"/>
      <c r="AU46" s="96"/>
      <c r="AV46" s="97"/>
      <c r="AW46" s="98"/>
      <c r="AX46" s="99"/>
      <c r="AY46" s="97"/>
      <c r="AZ46" s="98"/>
      <c r="BA46" s="98"/>
      <c r="BB46" s="98"/>
      <c r="BC46" s="98"/>
      <c r="BD46" s="99"/>
      <c r="BE46" s="97"/>
      <c r="BF46" s="99"/>
      <c r="BG46" s="96"/>
      <c r="BH46" s="97"/>
      <c r="BI46" s="98">
        <v>184.9</v>
      </c>
      <c r="BJ46" s="99"/>
      <c r="BK46" s="97">
        <v>164.4</v>
      </c>
      <c r="BL46" s="98">
        <v>165.5</v>
      </c>
      <c r="BM46" s="98">
        <v>165.6</v>
      </c>
      <c r="BN46" s="98"/>
      <c r="BO46" s="98"/>
      <c r="BP46" s="98"/>
      <c r="BQ46" s="98"/>
      <c r="BR46" s="98"/>
      <c r="BS46" s="98"/>
      <c r="BT46" s="98"/>
      <c r="BU46" s="98"/>
      <c r="BV46" s="98"/>
      <c r="BW46" s="98"/>
      <c r="BX46" s="99"/>
      <c r="BY46" s="97">
        <v>17.399999999999999</v>
      </c>
      <c r="BZ46" s="99">
        <v>44.1</v>
      </c>
      <c r="CA46" s="96"/>
      <c r="CB46" s="97"/>
      <c r="CC46" s="98"/>
      <c r="CD46" s="98"/>
      <c r="CE46" s="98"/>
      <c r="CF46" s="98"/>
      <c r="CG46" s="98"/>
      <c r="CH46" s="98"/>
      <c r="CI46" s="98"/>
      <c r="CJ46" s="98"/>
      <c r="CK46" s="98"/>
      <c r="CL46" s="98"/>
      <c r="CM46" s="99"/>
      <c r="CN46" s="97"/>
      <c r="CO46" s="98"/>
      <c r="CP46" s="98"/>
      <c r="CQ46" s="99"/>
      <c r="CR46" s="97"/>
      <c r="CS46" s="99"/>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7"/>
      <c r="EP46" s="99"/>
      <c r="EQ46" s="96"/>
      <c r="ER46" s="96"/>
      <c r="ES46" s="96"/>
      <c r="ET46" s="96"/>
      <c r="EU46" s="96"/>
      <c r="EV46" s="96"/>
      <c r="EW46" s="96"/>
      <c r="EX46" s="96"/>
      <c r="EY46" s="96"/>
      <c r="EZ46" s="96"/>
      <c r="FA46" s="96"/>
      <c r="FB46" s="96"/>
      <c r="FC46" s="96"/>
      <c r="FD46" s="96"/>
      <c r="FE46" s="96"/>
      <c r="FF46" s="96"/>
      <c r="FG46" s="96"/>
      <c r="FH46" s="96"/>
      <c r="FI46" s="96"/>
      <c r="FJ46" s="96"/>
      <c r="FK46" s="96"/>
      <c r="FL46" s="96"/>
      <c r="FM46" s="96"/>
      <c r="FN46" s="97"/>
      <c r="FO46" s="98"/>
      <c r="FP46" s="98"/>
      <c r="FQ46" s="99"/>
      <c r="FR46" s="97"/>
      <c r="FS46" s="99"/>
      <c r="FT46" s="97"/>
      <c r="FU46" s="98"/>
      <c r="FV46" s="98"/>
      <c r="FW46" s="98"/>
      <c r="FX46" s="98"/>
      <c r="FY46" s="99"/>
      <c r="FZ46" s="97"/>
      <c r="GA46" s="99"/>
      <c r="GB46" s="97"/>
      <c r="GC46" s="98"/>
      <c r="GD46" s="98"/>
      <c r="GE46" s="99"/>
      <c r="GF46" s="96"/>
      <c r="GG46" s="96"/>
      <c r="GH46" s="96"/>
      <c r="GI46" s="97"/>
      <c r="GJ46" s="98"/>
      <c r="GK46" s="98"/>
      <c r="GL46" s="98"/>
      <c r="GM46" s="99"/>
      <c r="GN46" s="97"/>
      <c r="GO46" s="98"/>
      <c r="GP46" s="98"/>
      <c r="GQ46" s="99"/>
      <c r="GR46" s="96"/>
      <c r="GS46" s="97"/>
      <c r="GT46" s="98"/>
      <c r="GU46" s="99"/>
      <c r="GV46" s="1"/>
      <c r="GW46" s="96"/>
      <c r="GX46" s="97"/>
      <c r="GY46" s="99"/>
      <c r="GZ46" s="96"/>
      <c r="HA46" s="96"/>
      <c r="HB46" s="96"/>
      <c r="HC46" s="96"/>
      <c r="HD46" s="96"/>
      <c r="HE46" s="1"/>
      <c r="HF46" s="96"/>
      <c r="HG46" s="96"/>
      <c r="HH46" s="96"/>
      <c r="HI46" s="96"/>
      <c r="HJ46" s="96"/>
      <c r="HK46" s="96"/>
      <c r="HL46" s="97"/>
      <c r="HM46" s="99"/>
      <c r="HN46" s="1"/>
      <c r="HO46" s="98">
        <v>985.05370000000005</v>
      </c>
      <c r="HP46" s="99">
        <v>985.05370000000005</v>
      </c>
      <c r="HQ46" s="98">
        <v>194.5</v>
      </c>
    </row>
    <row r="47" spans="1:225" x14ac:dyDescent="0.25">
      <c r="A47" s="1"/>
      <c r="B47" s="194">
        <v>0.85416666666666663</v>
      </c>
      <c r="C47" s="96"/>
      <c r="D47" s="97"/>
      <c r="E47" s="98"/>
      <c r="F47" s="98"/>
      <c r="G47" s="99"/>
      <c r="H47" s="97"/>
      <c r="I47" s="99"/>
      <c r="J47" s="97"/>
      <c r="K47" s="99"/>
      <c r="L47" s="97"/>
      <c r="M47" s="98"/>
      <c r="N47" s="98"/>
      <c r="O47" s="98"/>
      <c r="P47" s="98"/>
      <c r="Q47" s="98"/>
      <c r="R47" s="98"/>
      <c r="S47" s="99"/>
      <c r="T47" s="97"/>
      <c r="U47" s="98"/>
      <c r="V47" s="98"/>
      <c r="W47" s="99"/>
      <c r="X47" s="96"/>
      <c r="Y47" s="97"/>
      <c r="Z47" s="98"/>
      <c r="AA47" s="99"/>
      <c r="AB47" s="97"/>
      <c r="AC47" s="98"/>
      <c r="AD47" s="98"/>
      <c r="AE47" s="98"/>
      <c r="AF47" s="98">
        <v>11.4</v>
      </c>
      <c r="AG47" s="98"/>
      <c r="AH47" s="99">
        <v>10.199999999999999</v>
      </c>
      <c r="AI47" s="96"/>
      <c r="AJ47" s="96"/>
      <c r="AK47" s="96"/>
      <c r="AL47" s="97">
        <v>213.7</v>
      </c>
      <c r="AM47" s="99">
        <v>7.8</v>
      </c>
      <c r="AN47" s="97"/>
      <c r="AO47" s="99"/>
      <c r="AP47" s="96"/>
      <c r="AQ47" s="97"/>
      <c r="AR47" s="99"/>
      <c r="AS47" s="96"/>
      <c r="AT47" s="96"/>
      <c r="AU47" s="96"/>
      <c r="AV47" s="97"/>
      <c r="AW47" s="98"/>
      <c r="AX47" s="99"/>
      <c r="AY47" s="97"/>
      <c r="AZ47" s="98"/>
      <c r="BA47" s="98"/>
      <c r="BB47" s="98"/>
      <c r="BC47" s="98"/>
      <c r="BD47" s="99"/>
      <c r="BE47" s="97"/>
      <c r="BF47" s="99"/>
      <c r="BG47" s="96"/>
      <c r="BH47" s="97"/>
      <c r="BI47" s="98">
        <v>184.9</v>
      </c>
      <c r="BJ47" s="99"/>
      <c r="BK47" s="97">
        <v>164.4</v>
      </c>
      <c r="BL47" s="98">
        <v>165.5</v>
      </c>
      <c r="BM47" s="98">
        <v>165.6</v>
      </c>
      <c r="BN47" s="98"/>
      <c r="BO47" s="98"/>
      <c r="BP47" s="98"/>
      <c r="BQ47" s="98"/>
      <c r="BR47" s="98"/>
      <c r="BS47" s="98"/>
      <c r="BT47" s="98"/>
      <c r="BU47" s="98"/>
      <c r="BV47" s="98"/>
      <c r="BW47" s="98"/>
      <c r="BX47" s="99"/>
      <c r="BY47" s="97">
        <v>17.399999999999999</v>
      </c>
      <c r="BZ47" s="99">
        <v>44.1</v>
      </c>
      <c r="CA47" s="96"/>
      <c r="CB47" s="97"/>
      <c r="CC47" s="98"/>
      <c r="CD47" s="98"/>
      <c r="CE47" s="98"/>
      <c r="CF47" s="98"/>
      <c r="CG47" s="98"/>
      <c r="CH47" s="98"/>
      <c r="CI47" s="98"/>
      <c r="CJ47" s="98"/>
      <c r="CK47" s="98"/>
      <c r="CL47" s="98"/>
      <c r="CM47" s="99"/>
      <c r="CN47" s="97"/>
      <c r="CO47" s="98"/>
      <c r="CP47" s="98"/>
      <c r="CQ47" s="99"/>
      <c r="CR47" s="97"/>
      <c r="CS47" s="99"/>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7"/>
      <c r="EP47" s="99"/>
      <c r="EQ47" s="96"/>
      <c r="ER47" s="96"/>
      <c r="ES47" s="96"/>
      <c r="ET47" s="96"/>
      <c r="EU47" s="96"/>
      <c r="EV47" s="96"/>
      <c r="EW47" s="96"/>
      <c r="EX47" s="96"/>
      <c r="EY47" s="96"/>
      <c r="EZ47" s="96"/>
      <c r="FA47" s="96"/>
      <c r="FB47" s="96"/>
      <c r="FC47" s="96"/>
      <c r="FD47" s="96"/>
      <c r="FE47" s="96"/>
      <c r="FF47" s="96"/>
      <c r="FG47" s="96"/>
      <c r="FH47" s="96"/>
      <c r="FI47" s="96"/>
      <c r="FJ47" s="96"/>
      <c r="FK47" s="96"/>
      <c r="FL47" s="96"/>
      <c r="FM47" s="96"/>
      <c r="FN47" s="97"/>
      <c r="FO47" s="98"/>
      <c r="FP47" s="98"/>
      <c r="FQ47" s="99"/>
      <c r="FR47" s="97"/>
      <c r="FS47" s="99"/>
      <c r="FT47" s="97"/>
      <c r="FU47" s="98"/>
      <c r="FV47" s="98"/>
      <c r="FW47" s="98"/>
      <c r="FX47" s="98"/>
      <c r="FY47" s="99"/>
      <c r="FZ47" s="97"/>
      <c r="GA47" s="99"/>
      <c r="GB47" s="97"/>
      <c r="GC47" s="98"/>
      <c r="GD47" s="98"/>
      <c r="GE47" s="99"/>
      <c r="GF47" s="96"/>
      <c r="GG47" s="96"/>
      <c r="GH47" s="96"/>
      <c r="GI47" s="97"/>
      <c r="GJ47" s="98"/>
      <c r="GK47" s="98"/>
      <c r="GL47" s="98"/>
      <c r="GM47" s="99"/>
      <c r="GN47" s="97"/>
      <c r="GO47" s="98"/>
      <c r="GP47" s="98"/>
      <c r="GQ47" s="99"/>
      <c r="GR47" s="96"/>
      <c r="GS47" s="97"/>
      <c r="GT47" s="98"/>
      <c r="GU47" s="99"/>
      <c r="GV47" s="1"/>
      <c r="GW47" s="96"/>
      <c r="GX47" s="97"/>
      <c r="GY47" s="99"/>
      <c r="GZ47" s="96"/>
      <c r="HA47" s="96"/>
      <c r="HB47" s="96"/>
      <c r="HC47" s="96"/>
      <c r="HD47" s="96"/>
      <c r="HE47" s="1"/>
      <c r="HF47" s="96"/>
      <c r="HG47" s="96"/>
      <c r="HH47" s="96"/>
      <c r="HI47" s="96"/>
      <c r="HJ47" s="96"/>
      <c r="HK47" s="96"/>
      <c r="HL47" s="97"/>
      <c r="HM47" s="99"/>
      <c r="HN47" s="1"/>
      <c r="HO47" s="98">
        <v>985.05370000000005</v>
      </c>
      <c r="HP47" s="99">
        <v>985.05370000000005</v>
      </c>
      <c r="HQ47" s="98">
        <v>194.5</v>
      </c>
    </row>
    <row r="48" spans="1:225" x14ac:dyDescent="0.25">
      <c r="A48" s="1"/>
      <c r="B48" s="194">
        <v>0.875</v>
      </c>
      <c r="C48" s="96"/>
      <c r="D48" s="97"/>
      <c r="E48" s="98"/>
      <c r="F48" s="98"/>
      <c r="G48" s="99"/>
      <c r="H48" s="97"/>
      <c r="I48" s="99"/>
      <c r="J48" s="97"/>
      <c r="K48" s="99"/>
      <c r="L48" s="97"/>
      <c r="M48" s="98"/>
      <c r="N48" s="98"/>
      <c r="O48" s="98"/>
      <c r="P48" s="98"/>
      <c r="Q48" s="98"/>
      <c r="R48" s="98"/>
      <c r="S48" s="99"/>
      <c r="T48" s="97"/>
      <c r="U48" s="98"/>
      <c r="V48" s="98"/>
      <c r="W48" s="99"/>
      <c r="X48" s="96"/>
      <c r="Y48" s="97"/>
      <c r="Z48" s="98"/>
      <c r="AA48" s="99"/>
      <c r="AB48" s="97"/>
      <c r="AC48" s="98"/>
      <c r="AD48" s="98"/>
      <c r="AE48" s="98"/>
      <c r="AF48" s="98">
        <v>11.4</v>
      </c>
      <c r="AG48" s="98"/>
      <c r="AH48" s="99">
        <v>10.199999999999999</v>
      </c>
      <c r="AI48" s="96"/>
      <c r="AJ48" s="96"/>
      <c r="AK48" s="96"/>
      <c r="AL48" s="97">
        <v>213.7</v>
      </c>
      <c r="AM48" s="99">
        <v>7.8</v>
      </c>
      <c r="AN48" s="97"/>
      <c r="AO48" s="99"/>
      <c r="AP48" s="96"/>
      <c r="AQ48" s="97"/>
      <c r="AR48" s="99"/>
      <c r="AS48" s="96"/>
      <c r="AT48" s="96"/>
      <c r="AU48" s="96"/>
      <c r="AV48" s="97"/>
      <c r="AW48" s="98"/>
      <c r="AX48" s="99"/>
      <c r="AY48" s="97"/>
      <c r="AZ48" s="98"/>
      <c r="BA48" s="98"/>
      <c r="BB48" s="98"/>
      <c r="BC48" s="98"/>
      <c r="BD48" s="99"/>
      <c r="BE48" s="97"/>
      <c r="BF48" s="99"/>
      <c r="BG48" s="96"/>
      <c r="BH48" s="97"/>
      <c r="BI48" s="98">
        <v>184.9</v>
      </c>
      <c r="BJ48" s="99"/>
      <c r="BK48" s="97">
        <v>164.4</v>
      </c>
      <c r="BL48" s="98">
        <v>165.5</v>
      </c>
      <c r="BM48" s="98">
        <v>165.6</v>
      </c>
      <c r="BN48" s="98"/>
      <c r="BO48" s="98"/>
      <c r="BP48" s="98"/>
      <c r="BQ48" s="98"/>
      <c r="BR48" s="98"/>
      <c r="BS48" s="98"/>
      <c r="BT48" s="98"/>
      <c r="BU48" s="98"/>
      <c r="BV48" s="98"/>
      <c r="BW48" s="98"/>
      <c r="BX48" s="99"/>
      <c r="BY48" s="97">
        <v>17.399999999999999</v>
      </c>
      <c r="BZ48" s="99">
        <v>44.1</v>
      </c>
      <c r="CA48" s="96"/>
      <c r="CB48" s="97"/>
      <c r="CC48" s="98"/>
      <c r="CD48" s="98"/>
      <c r="CE48" s="98"/>
      <c r="CF48" s="98"/>
      <c r="CG48" s="98"/>
      <c r="CH48" s="98"/>
      <c r="CI48" s="98"/>
      <c r="CJ48" s="98"/>
      <c r="CK48" s="98"/>
      <c r="CL48" s="98"/>
      <c r="CM48" s="99"/>
      <c r="CN48" s="97"/>
      <c r="CO48" s="98"/>
      <c r="CP48" s="98"/>
      <c r="CQ48" s="99"/>
      <c r="CR48" s="97"/>
      <c r="CS48" s="99"/>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7"/>
      <c r="EP48" s="99"/>
      <c r="EQ48" s="96"/>
      <c r="ER48" s="96"/>
      <c r="ES48" s="96"/>
      <c r="ET48" s="96"/>
      <c r="EU48" s="96"/>
      <c r="EV48" s="96"/>
      <c r="EW48" s="96"/>
      <c r="EX48" s="96"/>
      <c r="EY48" s="96"/>
      <c r="EZ48" s="96"/>
      <c r="FA48" s="96"/>
      <c r="FB48" s="96"/>
      <c r="FC48" s="96"/>
      <c r="FD48" s="96"/>
      <c r="FE48" s="96"/>
      <c r="FF48" s="96"/>
      <c r="FG48" s="96"/>
      <c r="FH48" s="96"/>
      <c r="FI48" s="96"/>
      <c r="FJ48" s="96"/>
      <c r="FK48" s="96"/>
      <c r="FL48" s="96"/>
      <c r="FM48" s="96"/>
      <c r="FN48" s="97"/>
      <c r="FO48" s="98"/>
      <c r="FP48" s="98"/>
      <c r="FQ48" s="99"/>
      <c r="FR48" s="97"/>
      <c r="FS48" s="99"/>
      <c r="FT48" s="97"/>
      <c r="FU48" s="98"/>
      <c r="FV48" s="98"/>
      <c r="FW48" s="98"/>
      <c r="FX48" s="98"/>
      <c r="FY48" s="99"/>
      <c r="FZ48" s="97"/>
      <c r="GA48" s="99"/>
      <c r="GB48" s="97"/>
      <c r="GC48" s="98"/>
      <c r="GD48" s="98"/>
      <c r="GE48" s="99"/>
      <c r="GF48" s="96"/>
      <c r="GG48" s="96"/>
      <c r="GH48" s="96"/>
      <c r="GI48" s="97"/>
      <c r="GJ48" s="98"/>
      <c r="GK48" s="98"/>
      <c r="GL48" s="98"/>
      <c r="GM48" s="99"/>
      <c r="GN48" s="97"/>
      <c r="GO48" s="98"/>
      <c r="GP48" s="98"/>
      <c r="GQ48" s="99"/>
      <c r="GR48" s="96"/>
      <c r="GS48" s="97"/>
      <c r="GT48" s="98"/>
      <c r="GU48" s="99"/>
      <c r="GV48" s="1"/>
      <c r="GW48" s="96"/>
      <c r="GX48" s="97"/>
      <c r="GY48" s="99"/>
      <c r="GZ48" s="96"/>
      <c r="HA48" s="96"/>
      <c r="HB48" s="96"/>
      <c r="HC48" s="96"/>
      <c r="HD48" s="96"/>
      <c r="HE48" s="1"/>
      <c r="HF48" s="96"/>
      <c r="HG48" s="96"/>
      <c r="HH48" s="96"/>
      <c r="HI48" s="96"/>
      <c r="HJ48" s="96"/>
      <c r="HK48" s="96"/>
      <c r="HL48" s="97"/>
      <c r="HM48" s="99"/>
      <c r="HN48" s="1"/>
      <c r="HO48" s="98">
        <v>985.05370000000005</v>
      </c>
      <c r="HP48" s="99">
        <v>985.05370000000005</v>
      </c>
      <c r="HQ48" s="98">
        <v>194.5</v>
      </c>
    </row>
    <row r="49" spans="1:225" x14ac:dyDescent="0.25">
      <c r="A49" s="1"/>
      <c r="B49" s="194">
        <v>0.89583333333333337</v>
      </c>
      <c r="C49" s="96"/>
      <c r="D49" s="97"/>
      <c r="E49" s="98"/>
      <c r="F49" s="98"/>
      <c r="G49" s="99"/>
      <c r="H49" s="97"/>
      <c r="I49" s="99"/>
      <c r="J49" s="97"/>
      <c r="K49" s="99"/>
      <c r="L49" s="97"/>
      <c r="M49" s="98"/>
      <c r="N49" s="98"/>
      <c r="O49" s="98"/>
      <c r="P49" s="98"/>
      <c r="Q49" s="98"/>
      <c r="R49" s="98"/>
      <c r="S49" s="99"/>
      <c r="T49" s="97"/>
      <c r="U49" s="98"/>
      <c r="V49" s="98"/>
      <c r="W49" s="99"/>
      <c r="X49" s="96"/>
      <c r="Y49" s="97"/>
      <c r="Z49" s="98"/>
      <c r="AA49" s="99"/>
      <c r="AB49" s="97"/>
      <c r="AC49" s="98"/>
      <c r="AD49" s="98"/>
      <c r="AE49" s="98"/>
      <c r="AF49" s="98">
        <v>11.4</v>
      </c>
      <c r="AG49" s="98"/>
      <c r="AH49" s="99">
        <v>10.199999999999999</v>
      </c>
      <c r="AI49" s="96"/>
      <c r="AJ49" s="96"/>
      <c r="AK49" s="96"/>
      <c r="AL49" s="97">
        <v>213.7</v>
      </c>
      <c r="AM49" s="99">
        <v>7.8</v>
      </c>
      <c r="AN49" s="97"/>
      <c r="AO49" s="99"/>
      <c r="AP49" s="96"/>
      <c r="AQ49" s="97"/>
      <c r="AR49" s="99"/>
      <c r="AS49" s="96"/>
      <c r="AT49" s="96"/>
      <c r="AU49" s="96"/>
      <c r="AV49" s="97"/>
      <c r="AW49" s="98"/>
      <c r="AX49" s="99"/>
      <c r="AY49" s="97"/>
      <c r="AZ49" s="98"/>
      <c r="BA49" s="98"/>
      <c r="BB49" s="98"/>
      <c r="BC49" s="98"/>
      <c r="BD49" s="99"/>
      <c r="BE49" s="97"/>
      <c r="BF49" s="99"/>
      <c r="BG49" s="96"/>
      <c r="BH49" s="97"/>
      <c r="BI49" s="98">
        <v>184.9</v>
      </c>
      <c r="BJ49" s="99"/>
      <c r="BK49" s="97">
        <v>164.4</v>
      </c>
      <c r="BL49" s="98">
        <v>165.5</v>
      </c>
      <c r="BM49" s="98">
        <v>165.6</v>
      </c>
      <c r="BN49" s="98"/>
      <c r="BO49" s="98"/>
      <c r="BP49" s="98"/>
      <c r="BQ49" s="98"/>
      <c r="BR49" s="98"/>
      <c r="BS49" s="98"/>
      <c r="BT49" s="98"/>
      <c r="BU49" s="98"/>
      <c r="BV49" s="98"/>
      <c r="BW49" s="98"/>
      <c r="BX49" s="99"/>
      <c r="BY49" s="97">
        <v>17.399999999999999</v>
      </c>
      <c r="BZ49" s="99">
        <v>44.1</v>
      </c>
      <c r="CA49" s="96"/>
      <c r="CB49" s="97"/>
      <c r="CC49" s="98"/>
      <c r="CD49" s="98"/>
      <c r="CE49" s="98"/>
      <c r="CF49" s="98"/>
      <c r="CG49" s="98"/>
      <c r="CH49" s="98"/>
      <c r="CI49" s="98"/>
      <c r="CJ49" s="98"/>
      <c r="CK49" s="98"/>
      <c r="CL49" s="98"/>
      <c r="CM49" s="99"/>
      <c r="CN49" s="97"/>
      <c r="CO49" s="98"/>
      <c r="CP49" s="98"/>
      <c r="CQ49" s="99"/>
      <c r="CR49" s="97"/>
      <c r="CS49" s="99"/>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7"/>
      <c r="EP49" s="99"/>
      <c r="EQ49" s="96"/>
      <c r="ER49" s="96"/>
      <c r="ES49" s="96"/>
      <c r="ET49" s="96"/>
      <c r="EU49" s="96"/>
      <c r="EV49" s="96"/>
      <c r="EW49" s="96"/>
      <c r="EX49" s="96"/>
      <c r="EY49" s="96"/>
      <c r="EZ49" s="96"/>
      <c r="FA49" s="96"/>
      <c r="FB49" s="96"/>
      <c r="FC49" s="96"/>
      <c r="FD49" s="96"/>
      <c r="FE49" s="96"/>
      <c r="FF49" s="96"/>
      <c r="FG49" s="96"/>
      <c r="FH49" s="96"/>
      <c r="FI49" s="96"/>
      <c r="FJ49" s="96"/>
      <c r="FK49" s="96"/>
      <c r="FL49" s="96"/>
      <c r="FM49" s="96"/>
      <c r="FN49" s="97"/>
      <c r="FO49" s="98"/>
      <c r="FP49" s="98"/>
      <c r="FQ49" s="99"/>
      <c r="FR49" s="97"/>
      <c r="FS49" s="99"/>
      <c r="FT49" s="97"/>
      <c r="FU49" s="98"/>
      <c r="FV49" s="98"/>
      <c r="FW49" s="98"/>
      <c r="FX49" s="98"/>
      <c r="FY49" s="99"/>
      <c r="FZ49" s="97"/>
      <c r="GA49" s="99"/>
      <c r="GB49" s="97"/>
      <c r="GC49" s="98"/>
      <c r="GD49" s="98"/>
      <c r="GE49" s="99"/>
      <c r="GF49" s="96"/>
      <c r="GG49" s="96"/>
      <c r="GH49" s="96"/>
      <c r="GI49" s="97"/>
      <c r="GJ49" s="98"/>
      <c r="GK49" s="98"/>
      <c r="GL49" s="98"/>
      <c r="GM49" s="99"/>
      <c r="GN49" s="97"/>
      <c r="GO49" s="98"/>
      <c r="GP49" s="98"/>
      <c r="GQ49" s="99"/>
      <c r="GR49" s="96"/>
      <c r="GS49" s="97"/>
      <c r="GT49" s="98"/>
      <c r="GU49" s="99"/>
      <c r="GV49" s="1"/>
      <c r="GW49" s="96"/>
      <c r="GX49" s="97"/>
      <c r="GY49" s="99"/>
      <c r="GZ49" s="96"/>
      <c r="HA49" s="96"/>
      <c r="HB49" s="96"/>
      <c r="HC49" s="96"/>
      <c r="HD49" s="96"/>
      <c r="HE49" s="1"/>
      <c r="HF49" s="96"/>
      <c r="HG49" s="96"/>
      <c r="HH49" s="96"/>
      <c r="HI49" s="96"/>
      <c r="HJ49" s="96"/>
      <c r="HK49" s="96"/>
      <c r="HL49" s="97"/>
      <c r="HM49" s="99"/>
      <c r="HN49" s="1"/>
      <c r="HO49" s="98">
        <v>985.05370000000005</v>
      </c>
      <c r="HP49" s="99">
        <v>985.05370000000005</v>
      </c>
      <c r="HQ49" s="98">
        <v>194.5</v>
      </c>
    </row>
    <row r="50" spans="1:225" x14ac:dyDescent="0.25">
      <c r="A50" s="1"/>
      <c r="B50" s="194">
        <v>0.91666666666666663</v>
      </c>
      <c r="C50" s="96"/>
      <c r="D50" s="97"/>
      <c r="E50" s="98"/>
      <c r="F50" s="98"/>
      <c r="G50" s="99"/>
      <c r="H50" s="97"/>
      <c r="I50" s="99"/>
      <c r="J50" s="97"/>
      <c r="K50" s="99"/>
      <c r="L50" s="97"/>
      <c r="M50" s="98"/>
      <c r="N50" s="98"/>
      <c r="O50" s="98"/>
      <c r="P50" s="98"/>
      <c r="Q50" s="98"/>
      <c r="R50" s="98"/>
      <c r="S50" s="99"/>
      <c r="T50" s="97"/>
      <c r="U50" s="98"/>
      <c r="V50" s="98"/>
      <c r="W50" s="99"/>
      <c r="X50" s="96"/>
      <c r="Y50" s="97"/>
      <c r="Z50" s="98"/>
      <c r="AA50" s="99"/>
      <c r="AB50" s="97"/>
      <c r="AC50" s="98"/>
      <c r="AD50" s="98"/>
      <c r="AE50" s="98"/>
      <c r="AF50" s="98">
        <v>11.4</v>
      </c>
      <c r="AG50" s="98"/>
      <c r="AH50" s="99">
        <v>10.199999999999999</v>
      </c>
      <c r="AI50" s="96"/>
      <c r="AJ50" s="96"/>
      <c r="AK50" s="96"/>
      <c r="AL50" s="97">
        <v>213.7</v>
      </c>
      <c r="AM50" s="99">
        <v>7.8</v>
      </c>
      <c r="AN50" s="97"/>
      <c r="AO50" s="99"/>
      <c r="AP50" s="96"/>
      <c r="AQ50" s="97"/>
      <c r="AR50" s="99"/>
      <c r="AS50" s="96"/>
      <c r="AT50" s="96"/>
      <c r="AU50" s="96"/>
      <c r="AV50" s="97"/>
      <c r="AW50" s="98"/>
      <c r="AX50" s="99"/>
      <c r="AY50" s="97"/>
      <c r="AZ50" s="98"/>
      <c r="BA50" s="98"/>
      <c r="BB50" s="98"/>
      <c r="BC50" s="98"/>
      <c r="BD50" s="99"/>
      <c r="BE50" s="97"/>
      <c r="BF50" s="99"/>
      <c r="BG50" s="96"/>
      <c r="BH50" s="97"/>
      <c r="BI50" s="98">
        <v>184.9</v>
      </c>
      <c r="BJ50" s="99"/>
      <c r="BK50" s="97">
        <v>164.4</v>
      </c>
      <c r="BL50" s="98">
        <v>165.5</v>
      </c>
      <c r="BM50" s="98">
        <v>165.6</v>
      </c>
      <c r="BN50" s="98"/>
      <c r="BO50" s="98"/>
      <c r="BP50" s="98"/>
      <c r="BQ50" s="98"/>
      <c r="BR50" s="98"/>
      <c r="BS50" s="98"/>
      <c r="BT50" s="98"/>
      <c r="BU50" s="98"/>
      <c r="BV50" s="98"/>
      <c r="BW50" s="98"/>
      <c r="BX50" s="99"/>
      <c r="BY50" s="97">
        <v>17.399999999999999</v>
      </c>
      <c r="BZ50" s="99">
        <v>44.1</v>
      </c>
      <c r="CA50" s="96"/>
      <c r="CB50" s="97"/>
      <c r="CC50" s="98"/>
      <c r="CD50" s="98"/>
      <c r="CE50" s="98"/>
      <c r="CF50" s="98"/>
      <c r="CG50" s="98"/>
      <c r="CH50" s="98"/>
      <c r="CI50" s="98"/>
      <c r="CJ50" s="98"/>
      <c r="CK50" s="98"/>
      <c r="CL50" s="98"/>
      <c r="CM50" s="99"/>
      <c r="CN50" s="97"/>
      <c r="CO50" s="98"/>
      <c r="CP50" s="98"/>
      <c r="CQ50" s="99"/>
      <c r="CR50" s="97"/>
      <c r="CS50" s="99"/>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7"/>
      <c r="EP50" s="99"/>
      <c r="EQ50" s="96"/>
      <c r="ER50" s="96"/>
      <c r="ES50" s="96"/>
      <c r="ET50" s="96"/>
      <c r="EU50" s="96"/>
      <c r="EV50" s="96"/>
      <c r="EW50" s="96"/>
      <c r="EX50" s="96"/>
      <c r="EY50" s="96"/>
      <c r="EZ50" s="96"/>
      <c r="FA50" s="96"/>
      <c r="FB50" s="96"/>
      <c r="FC50" s="96"/>
      <c r="FD50" s="96"/>
      <c r="FE50" s="96"/>
      <c r="FF50" s="96"/>
      <c r="FG50" s="96"/>
      <c r="FH50" s="96"/>
      <c r="FI50" s="96"/>
      <c r="FJ50" s="96"/>
      <c r="FK50" s="96"/>
      <c r="FL50" s="96"/>
      <c r="FM50" s="96"/>
      <c r="FN50" s="97"/>
      <c r="FO50" s="98"/>
      <c r="FP50" s="98"/>
      <c r="FQ50" s="99"/>
      <c r="FR50" s="97"/>
      <c r="FS50" s="99"/>
      <c r="FT50" s="97"/>
      <c r="FU50" s="98"/>
      <c r="FV50" s="98"/>
      <c r="FW50" s="98"/>
      <c r="FX50" s="98"/>
      <c r="FY50" s="99"/>
      <c r="FZ50" s="97"/>
      <c r="GA50" s="99"/>
      <c r="GB50" s="97"/>
      <c r="GC50" s="98"/>
      <c r="GD50" s="98"/>
      <c r="GE50" s="99"/>
      <c r="GF50" s="96"/>
      <c r="GG50" s="96"/>
      <c r="GH50" s="96"/>
      <c r="GI50" s="97"/>
      <c r="GJ50" s="98"/>
      <c r="GK50" s="98"/>
      <c r="GL50" s="98"/>
      <c r="GM50" s="99"/>
      <c r="GN50" s="97"/>
      <c r="GO50" s="98"/>
      <c r="GP50" s="98"/>
      <c r="GQ50" s="99"/>
      <c r="GR50" s="96"/>
      <c r="GS50" s="97"/>
      <c r="GT50" s="98"/>
      <c r="GU50" s="99"/>
      <c r="GV50" s="1"/>
      <c r="GW50" s="96"/>
      <c r="GX50" s="97"/>
      <c r="GY50" s="99"/>
      <c r="GZ50" s="96"/>
      <c r="HA50" s="96"/>
      <c r="HB50" s="96"/>
      <c r="HC50" s="96"/>
      <c r="HD50" s="96"/>
      <c r="HE50" s="1"/>
      <c r="HF50" s="96"/>
      <c r="HG50" s="96"/>
      <c r="HH50" s="96"/>
      <c r="HI50" s="96"/>
      <c r="HJ50" s="96"/>
      <c r="HK50" s="96"/>
      <c r="HL50" s="97"/>
      <c r="HM50" s="99"/>
      <c r="HN50" s="1"/>
      <c r="HO50" s="98">
        <v>985.05370000000005</v>
      </c>
      <c r="HP50" s="99">
        <v>985.05370000000005</v>
      </c>
      <c r="HQ50" s="98">
        <v>194.5</v>
      </c>
    </row>
    <row r="51" spans="1:225" x14ac:dyDescent="0.25">
      <c r="A51" s="1"/>
      <c r="B51" s="194">
        <v>0.9375</v>
      </c>
      <c r="C51" s="96"/>
      <c r="D51" s="97"/>
      <c r="E51" s="98"/>
      <c r="F51" s="98"/>
      <c r="G51" s="99"/>
      <c r="H51" s="97"/>
      <c r="I51" s="99"/>
      <c r="J51" s="97"/>
      <c r="K51" s="99"/>
      <c r="L51" s="97"/>
      <c r="M51" s="98"/>
      <c r="N51" s="98"/>
      <c r="O51" s="98"/>
      <c r="P51" s="98"/>
      <c r="Q51" s="98"/>
      <c r="R51" s="98"/>
      <c r="S51" s="99"/>
      <c r="T51" s="97"/>
      <c r="U51" s="98"/>
      <c r="V51" s="98"/>
      <c r="W51" s="99"/>
      <c r="X51" s="96"/>
      <c r="Y51" s="97"/>
      <c r="Z51" s="98"/>
      <c r="AA51" s="99"/>
      <c r="AB51" s="97"/>
      <c r="AC51" s="98"/>
      <c r="AD51" s="98"/>
      <c r="AE51" s="98"/>
      <c r="AF51" s="98">
        <v>11.4</v>
      </c>
      <c r="AG51" s="98"/>
      <c r="AH51" s="99">
        <v>10.199999999999999</v>
      </c>
      <c r="AI51" s="96"/>
      <c r="AJ51" s="96"/>
      <c r="AK51" s="96"/>
      <c r="AL51" s="97">
        <v>213.7</v>
      </c>
      <c r="AM51" s="99">
        <v>7.8</v>
      </c>
      <c r="AN51" s="97"/>
      <c r="AO51" s="99"/>
      <c r="AP51" s="96"/>
      <c r="AQ51" s="97"/>
      <c r="AR51" s="99"/>
      <c r="AS51" s="96"/>
      <c r="AT51" s="96"/>
      <c r="AU51" s="96"/>
      <c r="AV51" s="97"/>
      <c r="AW51" s="98"/>
      <c r="AX51" s="99"/>
      <c r="AY51" s="97"/>
      <c r="AZ51" s="98"/>
      <c r="BA51" s="98"/>
      <c r="BB51" s="98"/>
      <c r="BC51" s="98"/>
      <c r="BD51" s="99"/>
      <c r="BE51" s="97"/>
      <c r="BF51" s="99"/>
      <c r="BG51" s="96"/>
      <c r="BH51" s="97"/>
      <c r="BI51" s="98">
        <v>184.9</v>
      </c>
      <c r="BJ51" s="99"/>
      <c r="BK51" s="97">
        <v>164.4</v>
      </c>
      <c r="BL51" s="98">
        <v>165.5</v>
      </c>
      <c r="BM51" s="98">
        <v>165.6</v>
      </c>
      <c r="BN51" s="98"/>
      <c r="BO51" s="98"/>
      <c r="BP51" s="98"/>
      <c r="BQ51" s="98"/>
      <c r="BR51" s="98"/>
      <c r="BS51" s="98"/>
      <c r="BT51" s="98"/>
      <c r="BU51" s="98"/>
      <c r="BV51" s="98"/>
      <c r="BW51" s="98"/>
      <c r="BX51" s="99"/>
      <c r="BY51" s="97">
        <v>17.399999999999999</v>
      </c>
      <c r="BZ51" s="99">
        <v>44.1</v>
      </c>
      <c r="CA51" s="96"/>
      <c r="CB51" s="97"/>
      <c r="CC51" s="98"/>
      <c r="CD51" s="98"/>
      <c r="CE51" s="98"/>
      <c r="CF51" s="98"/>
      <c r="CG51" s="98"/>
      <c r="CH51" s="98"/>
      <c r="CI51" s="98"/>
      <c r="CJ51" s="98"/>
      <c r="CK51" s="98"/>
      <c r="CL51" s="98"/>
      <c r="CM51" s="99"/>
      <c r="CN51" s="97"/>
      <c r="CO51" s="98"/>
      <c r="CP51" s="98"/>
      <c r="CQ51" s="99"/>
      <c r="CR51" s="97"/>
      <c r="CS51" s="99"/>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7"/>
      <c r="EP51" s="99"/>
      <c r="EQ51" s="96"/>
      <c r="ER51" s="96"/>
      <c r="ES51" s="96"/>
      <c r="ET51" s="96"/>
      <c r="EU51" s="96"/>
      <c r="EV51" s="96"/>
      <c r="EW51" s="96"/>
      <c r="EX51" s="96"/>
      <c r="EY51" s="96"/>
      <c r="EZ51" s="96"/>
      <c r="FA51" s="96"/>
      <c r="FB51" s="96"/>
      <c r="FC51" s="96"/>
      <c r="FD51" s="96"/>
      <c r="FE51" s="96"/>
      <c r="FF51" s="96"/>
      <c r="FG51" s="96"/>
      <c r="FH51" s="96"/>
      <c r="FI51" s="96"/>
      <c r="FJ51" s="96"/>
      <c r="FK51" s="96"/>
      <c r="FL51" s="96"/>
      <c r="FM51" s="96"/>
      <c r="FN51" s="97"/>
      <c r="FO51" s="98"/>
      <c r="FP51" s="98"/>
      <c r="FQ51" s="99"/>
      <c r="FR51" s="97"/>
      <c r="FS51" s="99"/>
      <c r="FT51" s="97"/>
      <c r="FU51" s="98"/>
      <c r="FV51" s="98"/>
      <c r="FW51" s="98"/>
      <c r="FX51" s="98"/>
      <c r="FY51" s="99"/>
      <c r="FZ51" s="97"/>
      <c r="GA51" s="99"/>
      <c r="GB51" s="97"/>
      <c r="GC51" s="98"/>
      <c r="GD51" s="98"/>
      <c r="GE51" s="99"/>
      <c r="GF51" s="96"/>
      <c r="GG51" s="96"/>
      <c r="GH51" s="96"/>
      <c r="GI51" s="97"/>
      <c r="GJ51" s="98"/>
      <c r="GK51" s="98"/>
      <c r="GL51" s="98"/>
      <c r="GM51" s="99"/>
      <c r="GN51" s="97"/>
      <c r="GO51" s="98"/>
      <c r="GP51" s="98"/>
      <c r="GQ51" s="99"/>
      <c r="GR51" s="96"/>
      <c r="GS51" s="97"/>
      <c r="GT51" s="98"/>
      <c r="GU51" s="99"/>
      <c r="GV51" s="1"/>
      <c r="GW51" s="96"/>
      <c r="GX51" s="97"/>
      <c r="GY51" s="99"/>
      <c r="GZ51" s="96"/>
      <c r="HA51" s="96"/>
      <c r="HB51" s="96"/>
      <c r="HC51" s="96"/>
      <c r="HD51" s="96"/>
      <c r="HE51" s="1"/>
      <c r="HF51" s="96"/>
      <c r="HG51" s="96"/>
      <c r="HH51" s="96"/>
      <c r="HI51" s="96"/>
      <c r="HJ51" s="96"/>
      <c r="HK51" s="96"/>
      <c r="HL51" s="97"/>
      <c r="HM51" s="99"/>
      <c r="HN51" s="1"/>
      <c r="HO51" s="98">
        <v>985.05370000000005</v>
      </c>
      <c r="HP51" s="99">
        <v>985.05370000000005</v>
      </c>
      <c r="HQ51" s="98">
        <v>194.5</v>
      </c>
    </row>
    <row r="52" spans="1:225" x14ac:dyDescent="0.25">
      <c r="A52" s="1"/>
      <c r="B52" s="194">
        <v>0.95833333333333337</v>
      </c>
      <c r="C52" s="96"/>
      <c r="D52" s="97"/>
      <c r="E52" s="98"/>
      <c r="F52" s="98">
        <v>8.8000000000000007</v>
      </c>
      <c r="G52" s="99"/>
      <c r="H52" s="97"/>
      <c r="I52" s="99"/>
      <c r="J52" s="97"/>
      <c r="K52" s="99"/>
      <c r="L52" s="97"/>
      <c r="M52" s="98"/>
      <c r="N52" s="98"/>
      <c r="O52" s="98"/>
      <c r="P52" s="98"/>
      <c r="Q52" s="98"/>
      <c r="R52" s="98"/>
      <c r="S52" s="99"/>
      <c r="T52" s="97"/>
      <c r="U52" s="98"/>
      <c r="V52" s="98"/>
      <c r="W52" s="99"/>
      <c r="X52" s="96"/>
      <c r="Y52" s="97"/>
      <c r="Z52" s="98"/>
      <c r="AA52" s="99"/>
      <c r="AB52" s="97"/>
      <c r="AC52" s="98"/>
      <c r="AD52" s="98"/>
      <c r="AE52" s="98"/>
      <c r="AF52" s="98">
        <v>11.4</v>
      </c>
      <c r="AG52" s="98"/>
      <c r="AH52" s="99">
        <v>10.199999999999999</v>
      </c>
      <c r="AI52" s="96"/>
      <c r="AJ52" s="96"/>
      <c r="AK52" s="96">
        <v>175.9</v>
      </c>
      <c r="AL52" s="97">
        <v>213.7</v>
      </c>
      <c r="AM52" s="99">
        <v>7.8</v>
      </c>
      <c r="AN52" s="97"/>
      <c r="AO52" s="99"/>
      <c r="AP52" s="96"/>
      <c r="AQ52" s="97"/>
      <c r="AR52" s="99"/>
      <c r="AS52" s="96"/>
      <c r="AT52" s="96"/>
      <c r="AU52" s="96"/>
      <c r="AV52" s="97"/>
      <c r="AW52" s="98"/>
      <c r="AX52" s="99"/>
      <c r="AY52" s="97"/>
      <c r="AZ52" s="98"/>
      <c r="BA52" s="98"/>
      <c r="BB52" s="98"/>
      <c r="BC52" s="98"/>
      <c r="BD52" s="99"/>
      <c r="BE52" s="97"/>
      <c r="BF52" s="99"/>
      <c r="BG52" s="96"/>
      <c r="BH52" s="97"/>
      <c r="BI52" s="98">
        <v>184.9</v>
      </c>
      <c r="BJ52" s="99"/>
      <c r="BK52" s="97">
        <v>164.4</v>
      </c>
      <c r="BL52" s="98">
        <v>165.5</v>
      </c>
      <c r="BM52" s="98">
        <v>165.6</v>
      </c>
      <c r="BN52" s="98"/>
      <c r="BO52" s="98"/>
      <c r="BP52" s="98"/>
      <c r="BQ52" s="98"/>
      <c r="BR52" s="98"/>
      <c r="BS52" s="98"/>
      <c r="BT52" s="98"/>
      <c r="BU52" s="98"/>
      <c r="BV52" s="98"/>
      <c r="BW52" s="98"/>
      <c r="BX52" s="99"/>
      <c r="BY52" s="97">
        <v>17.399999999999999</v>
      </c>
      <c r="BZ52" s="99">
        <v>44.1</v>
      </c>
      <c r="CA52" s="96"/>
      <c r="CB52" s="97"/>
      <c r="CC52" s="98"/>
      <c r="CD52" s="98"/>
      <c r="CE52" s="98"/>
      <c r="CF52" s="98"/>
      <c r="CG52" s="98"/>
      <c r="CH52" s="98"/>
      <c r="CI52" s="98"/>
      <c r="CJ52" s="98"/>
      <c r="CK52" s="98"/>
      <c r="CL52" s="98"/>
      <c r="CM52" s="99"/>
      <c r="CN52" s="97"/>
      <c r="CO52" s="98"/>
      <c r="CP52" s="98"/>
      <c r="CQ52" s="99"/>
      <c r="CR52" s="97"/>
      <c r="CS52" s="99"/>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7"/>
      <c r="EP52" s="99"/>
      <c r="EQ52" s="96"/>
      <c r="ER52" s="96"/>
      <c r="ES52" s="96"/>
      <c r="ET52" s="96"/>
      <c r="EU52" s="96"/>
      <c r="EV52" s="96"/>
      <c r="EW52" s="96"/>
      <c r="EX52" s="96"/>
      <c r="EY52" s="96"/>
      <c r="EZ52" s="96"/>
      <c r="FA52" s="96"/>
      <c r="FB52" s="96"/>
      <c r="FC52" s="96"/>
      <c r="FD52" s="96"/>
      <c r="FE52" s="96"/>
      <c r="FF52" s="96"/>
      <c r="FG52" s="96"/>
      <c r="FH52" s="96"/>
      <c r="FI52" s="96"/>
      <c r="FJ52" s="96"/>
      <c r="FK52" s="96"/>
      <c r="FL52" s="96"/>
      <c r="FM52" s="96"/>
      <c r="FN52" s="97"/>
      <c r="FO52" s="98"/>
      <c r="FP52" s="98"/>
      <c r="FQ52" s="99"/>
      <c r="FR52" s="97"/>
      <c r="FS52" s="99"/>
      <c r="FT52" s="97"/>
      <c r="FU52" s="98"/>
      <c r="FV52" s="98"/>
      <c r="FW52" s="98"/>
      <c r="FX52" s="98"/>
      <c r="FY52" s="99"/>
      <c r="FZ52" s="97"/>
      <c r="GA52" s="99"/>
      <c r="GB52" s="97"/>
      <c r="GC52" s="98"/>
      <c r="GD52" s="98"/>
      <c r="GE52" s="99"/>
      <c r="GF52" s="96"/>
      <c r="GG52" s="96"/>
      <c r="GH52" s="96"/>
      <c r="GI52" s="97"/>
      <c r="GJ52" s="98"/>
      <c r="GK52" s="98"/>
      <c r="GL52" s="98"/>
      <c r="GM52" s="99"/>
      <c r="GN52" s="97"/>
      <c r="GO52" s="98"/>
      <c r="GP52" s="98"/>
      <c r="GQ52" s="99"/>
      <c r="GR52" s="96"/>
      <c r="GS52" s="97"/>
      <c r="GT52" s="98"/>
      <c r="GU52" s="99"/>
      <c r="GV52" s="1"/>
      <c r="GW52" s="96"/>
      <c r="GX52" s="97"/>
      <c r="GY52" s="99"/>
      <c r="GZ52" s="96"/>
      <c r="HA52" s="96"/>
      <c r="HB52" s="96"/>
      <c r="HC52" s="96"/>
      <c r="HD52" s="96"/>
      <c r="HE52" s="1"/>
      <c r="HF52" s="96"/>
      <c r="HG52" s="96"/>
      <c r="HH52" s="96"/>
      <c r="HI52" s="96"/>
      <c r="HJ52" s="96"/>
      <c r="HK52" s="96"/>
      <c r="HL52" s="97"/>
      <c r="HM52" s="99"/>
      <c r="HN52" s="1"/>
      <c r="HO52" s="98">
        <v>1169.8030000000001</v>
      </c>
      <c r="HP52" s="99">
        <v>1169.8030000000001</v>
      </c>
      <c r="HQ52" s="98">
        <v>185.7</v>
      </c>
    </row>
    <row r="53" spans="1:225" x14ac:dyDescent="0.25">
      <c r="A53" s="1"/>
      <c r="B53" s="194">
        <v>0.97916666666666663</v>
      </c>
      <c r="C53" s="96"/>
      <c r="D53" s="97"/>
      <c r="E53" s="98"/>
      <c r="F53" s="98"/>
      <c r="G53" s="99"/>
      <c r="H53" s="97"/>
      <c r="I53" s="99"/>
      <c r="J53" s="97"/>
      <c r="K53" s="99"/>
      <c r="L53" s="97"/>
      <c r="M53" s="98"/>
      <c r="N53" s="98"/>
      <c r="O53" s="98"/>
      <c r="P53" s="98"/>
      <c r="Q53" s="98"/>
      <c r="R53" s="98"/>
      <c r="S53" s="99"/>
      <c r="T53" s="97"/>
      <c r="U53" s="98"/>
      <c r="V53" s="98"/>
      <c r="W53" s="99"/>
      <c r="X53" s="96"/>
      <c r="Y53" s="97"/>
      <c r="Z53" s="98"/>
      <c r="AA53" s="99"/>
      <c r="AB53" s="97"/>
      <c r="AC53" s="98"/>
      <c r="AD53" s="98"/>
      <c r="AE53" s="98"/>
      <c r="AF53" s="98">
        <v>11.4</v>
      </c>
      <c r="AG53" s="98">
        <v>23.9</v>
      </c>
      <c r="AH53" s="99">
        <v>10.199999999999999</v>
      </c>
      <c r="AI53" s="96"/>
      <c r="AJ53" s="96"/>
      <c r="AK53" s="96">
        <v>175.9</v>
      </c>
      <c r="AL53" s="97">
        <v>213.7</v>
      </c>
      <c r="AM53" s="99">
        <v>7.8</v>
      </c>
      <c r="AN53" s="97"/>
      <c r="AO53" s="99"/>
      <c r="AP53" s="96"/>
      <c r="AQ53" s="97"/>
      <c r="AR53" s="99"/>
      <c r="AS53" s="96"/>
      <c r="AT53" s="96"/>
      <c r="AU53" s="96"/>
      <c r="AV53" s="97"/>
      <c r="AW53" s="98"/>
      <c r="AX53" s="99"/>
      <c r="AY53" s="97"/>
      <c r="AZ53" s="98"/>
      <c r="BA53" s="98"/>
      <c r="BB53" s="98"/>
      <c r="BC53" s="98"/>
      <c r="BD53" s="99"/>
      <c r="BE53" s="97"/>
      <c r="BF53" s="99"/>
      <c r="BG53" s="96"/>
      <c r="BH53" s="97"/>
      <c r="BI53" s="98">
        <v>184.9</v>
      </c>
      <c r="BJ53" s="99"/>
      <c r="BK53" s="97">
        <v>164.4</v>
      </c>
      <c r="BL53" s="98">
        <v>165.5</v>
      </c>
      <c r="BM53" s="98">
        <v>165.6</v>
      </c>
      <c r="BN53" s="98"/>
      <c r="BO53" s="98"/>
      <c r="BP53" s="98"/>
      <c r="BQ53" s="98"/>
      <c r="BR53" s="98"/>
      <c r="BS53" s="98"/>
      <c r="BT53" s="98"/>
      <c r="BU53" s="98"/>
      <c r="BV53" s="98"/>
      <c r="BW53" s="98"/>
      <c r="BX53" s="99"/>
      <c r="BY53" s="97">
        <v>17.399999999999999</v>
      </c>
      <c r="BZ53" s="99">
        <v>44.1</v>
      </c>
      <c r="CA53" s="96"/>
      <c r="CB53" s="97"/>
      <c r="CC53" s="98"/>
      <c r="CD53" s="98"/>
      <c r="CE53" s="98"/>
      <c r="CF53" s="98"/>
      <c r="CG53" s="98"/>
      <c r="CH53" s="98"/>
      <c r="CI53" s="98"/>
      <c r="CJ53" s="98"/>
      <c r="CK53" s="98"/>
      <c r="CL53" s="98"/>
      <c r="CM53" s="99"/>
      <c r="CN53" s="97"/>
      <c r="CO53" s="98"/>
      <c r="CP53" s="98"/>
      <c r="CQ53" s="99"/>
      <c r="CR53" s="97"/>
      <c r="CS53" s="99"/>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7"/>
      <c r="EP53" s="99"/>
      <c r="EQ53" s="96"/>
      <c r="ER53" s="96"/>
      <c r="ES53" s="96"/>
      <c r="ET53" s="96"/>
      <c r="EU53" s="96"/>
      <c r="EV53" s="96"/>
      <c r="EW53" s="96"/>
      <c r="EX53" s="96"/>
      <c r="EY53" s="96"/>
      <c r="EZ53" s="96"/>
      <c r="FA53" s="96"/>
      <c r="FB53" s="96"/>
      <c r="FC53" s="96"/>
      <c r="FD53" s="96"/>
      <c r="FE53" s="96"/>
      <c r="FF53" s="96"/>
      <c r="FG53" s="96"/>
      <c r="FH53" s="96"/>
      <c r="FI53" s="96"/>
      <c r="FJ53" s="96"/>
      <c r="FK53" s="96"/>
      <c r="FL53" s="96"/>
      <c r="FM53" s="96"/>
      <c r="FN53" s="97"/>
      <c r="FO53" s="98"/>
      <c r="FP53" s="98"/>
      <c r="FQ53" s="99"/>
      <c r="FR53" s="97"/>
      <c r="FS53" s="99"/>
      <c r="FT53" s="97"/>
      <c r="FU53" s="98"/>
      <c r="FV53" s="98"/>
      <c r="FW53" s="98"/>
      <c r="FX53" s="98"/>
      <c r="FY53" s="99"/>
      <c r="FZ53" s="97"/>
      <c r="GA53" s="99"/>
      <c r="GB53" s="97"/>
      <c r="GC53" s="98"/>
      <c r="GD53" s="98"/>
      <c r="GE53" s="99"/>
      <c r="GF53" s="96"/>
      <c r="GG53" s="96"/>
      <c r="GH53" s="96"/>
      <c r="GI53" s="97"/>
      <c r="GJ53" s="98"/>
      <c r="GK53" s="98"/>
      <c r="GL53" s="98"/>
      <c r="GM53" s="99"/>
      <c r="GN53" s="97"/>
      <c r="GO53" s="98"/>
      <c r="GP53" s="98"/>
      <c r="GQ53" s="99"/>
      <c r="GR53" s="96"/>
      <c r="GS53" s="97"/>
      <c r="GT53" s="98"/>
      <c r="GU53" s="99"/>
      <c r="GV53" s="1"/>
      <c r="GW53" s="96"/>
      <c r="GX53" s="97"/>
      <c r="GY53" s="99"/>
      <c r="GZ53" s="96"/>
      <c r="HA53" s="96"/>
      <c r="HB53" s="96"/>
      <c r="HC53" s="96"/>
      <c r="HD53" s="96"/>
      <c r="HE53" s="1"/>
      <c r="HF53" s="96"/>
      <c r="HG53" s="96"/>
      <c r="HH53" s="96"/>
      <c r="HI53" s="96"/>
      <c r="HJ53" s="96"/>
      <c r="HK53" s="96"/>
      <c r="HL53" s="97"/>
      <c r="HM53" s="99"/>
      <c r="HN53" s="1"/>
      <c r="HO53" s="98">
        <v>1184.866</v>
      </c>
      <c r="HP53" s="99">
        <v>1184.866</v>
      </c>
      <c r="HQ53" s="98">
        <v>194.2</v>
      </c>
    </row>
    <row r="54" spans="1:225" ht="15.75" thickBot="1" x14ac:dyDescent="0.3">
      <c r="A54" s="1"/>
      <c r="B54" s="194">
        <v>0.99930555555555556</v>
      </c>
      <c r="C54" s="96"/>
      <c r="D54" s="97"/>
      <c r="E54" s="98"/>
      <c r="F54" s="98"/>
      <c r="G54" s="99"/>
      <c r="H54" s="97"/>
      <c r="I54" s="99"/>
      <c r="J54" s="97"/>
      <c r="K54" s="99"/>
      <c r="L54" s="97"/>
      <c r="M54" s="98"/>
      <c r="N54" s="98"/>
      <c r="O54" s="98"/>
      <c r="P54" s="98"/>
      <c r="Q54" s="98"/>
      <c r="R54" s="98"/>
      <c r="S54" s="99"/>
      <c r="T54" s="97"/>
      <c r="U54" s="98"/>
      <c r="V54" s="98"/>
      <c r="W54" s="99"/>
      <c r="X54" s="96"/>
      <c r="Y54" s="97"/>
      <c r="Z54" s="98"/>
      <c r="AA54" s="99"/>
      <c r="AB54" s="97"/>
      <c r="AC54" s="98"/>
      <c r="AD54" s="98"/>
      <c r="AE54" s="98"/>
      <c r="AF54" s="98">
        <v>11.4</v>
      </c>
      <c r="AG54" s="98">
        <v>23.9</v>
      </c>
      <c r="AH54" s="99">
        <v>10.199999999999999</v>
      </c>
      <c r="AI54" s="96"/>
      <c r="AJ54" s="96"/>
      <c r="AK54" s="96">
        <v>175.9</v>
      </c>
      <c r="AL54" s="97">
        <v>213.7</v>
      </c>
      <c r="AM54" s="99">
        <v>7.8</v>
      </c>
      <c r="AN54" s="97"/>
      <c r="AO54" s="99"/>
      <c r="AP54" s="96"/>
      <c r="AQ54" s="97"/>
      <c r="AR54" s="99"/>
      <c r="AS54" s="96"/>
      <c r="AT54" s="96"/>
      <c r="AU54" s="96"/>
      <c r="AV54" s="97"/>
      <c r="AW54" s="98"/>
      <c r="AX54" s="99"/>
      <c r="AY54" s="97"/>
      <c r="AZ54" s="98"/>
      <c r="BA54" s="98"/>
      <c r="BB54" s="98"/>
      <c r="BC54" s="98"/>
      <c r="BD54" s="99"/>
      <c r="BE54" s="97"/>
      <c r="BF54" s="99"/>
      <c r="BG54" s="96"/>
      <c r="BH54" s="97"/>
      <c r="BI54" s="98">
        <v>184.9</v>
      </c>
      <c r="BJ54" s="99"/>
      <c r="BK54" s="97">
        <v>164.4</v>
      </c>
      <c r="BL54" s="98">
        <v>165.5</v>
      </c>
      <c r="BM54" s="98">
        <v>165.6</v>
      </c>
      <c r="BN54" s="98"/>
      <c r="BO54" s="98"/>
      <c r="BP54" s="98"/>
      <c r="BQ54" s="98"/>
      <c r="BR54" s="98"/>
      <c r="BS54" s="98"/>
      <c r="BT54" s="98"/>
      <c r="BU54" s="98"/>
      <c r="BV54" s="98"/>
      <c r="BW54" s="98"/>
      <c r="BX54" s="99"/>
      <c r="BY54" s="97">
        <v>17.399999999999999</v>
      </c>
      <c r="BZ54" s="99">
        <v>44.1</v>
      </c>
      <c r="CA54" s="96"/>
      <c r="CB54" s="97"/>
      <c r="CC54" s="98"/>
      <c r="CD54" s="98"/>
      <c r="CE54" s="98"/>
      <c r="CF54" s="98"/>
      <c r="CG54" s="98"/>
      <c r="CH54" s="98"/>
      <c r="CI54" s="98"/>
      <c r="CJ54" s="98"/>
      <c r="CK54" s="98"/>
      <c r="CL54" s="98"/>
      <c r="CM54" s="99"/>
      <c r="CN54" s="97"/>
      <c r="CO54" s="98"/>
      <c r="CP54" s="98"/>
      <c r="CQ54" s="99"/>
      <c r="CR54" s="97"/>
      <c r="CS54" s="99"/>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7"/>
      <c r="EP54" s="99"/>
      <c r="EQ54" s="96"/>
      <c r="ER54" s="96"/>
      <c r="ES54" s="96"/>
      <c r="ET54" s="96"/>
      <c r="EU54" s="96"/>
      <c r="EV54" s="96"/>
      <c r="EW54" s="96"/>
      <c r="EX54" s="96"/>
      <c r="EY54" s="96"/>
      <c r="EZ54" s="96"/>
      <c r="FA54" s="96"/>
      <c r="FB54" s="96"/>
      <c r="FC54" s="96"/>
      <c r="FD54" s="96"/>
      <c r="FE54" s="96"/>
      <c r="FF54" s="96"/>
      <c r="FG54" s="96"/>
      <c r="FH54" s="96"/>
      <c r="FI54" s="96"/>
      <c r="FJ54" s="96"/>
      <c r="FK54" s="96"/>
      <c r="FL54" s="96"/>
      <c r="FM54" s="96"/>
      <c r="FN54" s="97"/>
      <c r="FO54" s="98"/>
      <c r="FP54" s="98"/>
      <c r="FQ54" s="99"/>
      <c r="FR54" s="97"/>
      <c r="FS54" s="99"/>
      <c r="FT54" s="97"/>
      <c r="FU54" s="98"/>
      <c r="FV54" s="98"/>
      <c r="FW54" s="98"/>
      <c r="FX54" s="98"/>
      <c r="FY54" s="99"/>
      <c r="FZ54" s="97"/>
      <c r="GA54" s="99"/>
      <c r="GB54" s="97"/>
      <c r="GC54" s="98"/>
      <c r="GD54" s="98"/>
      <c r="GE54" s="99"/>
      <c r="GF54" s="96"/>
      <c r="GG54" s="96"/>
      <c r="GH54" s="96"/>
      <c r="GI54" s="97"/>
      <c r="GJ54" s="98"/>
      <c r="GK54" s="98"/>
      <c r="GL54" s="98"/>
      <c r="GM54" s="99"/>
      <c r="GN54" s="97"/>
      <c r="GO54" s="98"/>
      <c r="GP54" s="98"/>
      <c r="GQ54" s="99"/>
      <c r="GR54" s="96"/>
      <c r="GS54" s="97"/>
      <c r="GT54" s="98"/>
      <c r="GU54" s="99"/>
      <c r="GV54" s="1"/>
      <c r="GW54" s="96"/>
      <c r="GX54" s="97"/>
      <c r="GY54" s="99"/>
      <c r="GZ54" s="96"/>
      <c r="HA54" s="96"/>
      <c r="HB54" s="96"/>
      <c r="HC54" s="96"/>
      <c r="HD54" s="96"/>
      <c r="HE54" s="1"/>
      <c r="HF54" s="96"/>
      <c r="HG54" s="96"/>
      <c r="HH54" s="96"/>
      <c r="HI54" s="96"/>
      <c r="HJ54" s="96"/>
      <c r="HK54" s="96"/>
      <c r="HL54" s="97"/>
      <c r="HM54" s="99"/>
      <c r="HN54" s="1"/>
      <c r="HO54" s="98">
        <v>1184.866</v>
      </c>
      <c r="HP54" s="99">
        <v>1184.866</v>
      </c>
      <c r="HQ54" s="98">
        <v>194.2</v>
      </c>
    </row>
    <row r="55" spans="1:225" ht="15.75" thickBot="1" x14ac:dyDescent="0.3">
      <c r="A55" s="1"/>
      <c r="B55" s="104" t="s">
        <v>893</v>
      </c>
      <c r="C55" s="105">
        <v>0</v>
      </c>
      <c r="D55" s="106">
        <v>0</v>
      </c>
      <c r="E55" s="107">
        <v>0</v>
      </c>
      <c r="F55" s="107">
        <v>4</v>
      </c>
      <c r="G55" s="108">
        <v>0</v>
      </c>
      <c r="H55" s="106">
        <v>0</v>
      </c>
      <c r="I55" s="108">
        <v>0</v>
      </c>
      <c r="J55" s="106">
        <v>0</v>
      </c>
      <c r="K55" s="108">
        <v>0</v>
      </c>
      <c r="L55" s="106">
        <v>0</v>
      </c>
      <c r="M55" s="107">
        <v>0</v>
      </c>
      <c r="N55" s="107">
        <v>0</v>
      </c>
      <c r="O55" s="107">
        <v>0</v>
      </c>
      <c r="P55" s="107">
        <v>0</v>
      </c>
      <c r="Q55" s="107">
        <v>0</v>
      </c>
      <c r="R55" s="107">
        <v>0</v>
      </c>
      <c r="S55" s="108">
        <v>0</v>
      </c>
      <c r="T55" s="106">
        <v>0</v>
      </c>
      <c r="U55" s="107">
        <v>336</v>
      </c>
      <c r="V55" s="107">
        <v>0</v>
      </c>
      <c r="W55" s="108">
        <v>0</v>
      </c>
      <c r="X55" s="105">
        <v>0</v>
      </c>
      <c r="Y55" s="106">
        <v>0</v>
      </c>
      <c r="Z55" s="107">
        <v>0</v>
      </c>
      <c r="AA55" s="108">
        <v>0</v>
      </c>
      <c r="AB55" s="106">
        <v>0</v>
      </c>
      <c r="AC55" s="107">
        <v>0</v>
      </c>
      <c r="AD55" s="107">
        <v>0</v>
      </c>
      <c r="AE55" s="107">
        <v>0</v>
      </c>
      <c r="AF55" s="107">
        <v>274</v>
      </c>
      <c r="AG55" s="107">
        <v>334</v>
      </c>
      <c r="AH55" s="108">
        <v>245</v>
      </c>
      <c r="AI55" s="105">
        <v>0</v>
      </c>
      <c r="AJ55" s="105">
        <v>0</v>
      </c>
      <c r="AK55" s="105">
        <v>1935</v>
      </c>
      <c r="AL55" s="106">
        <v>5129</v>
      </c>
      <c r="AM55" s="108">
        <v>188</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8">
        <v>0</v>
      </c>
      <c r="BE55" s="106">
        <v>0</v>
      </c>
      <c r="BF55" s="108">
        <v>0</v>
      </c>
      <c r="BG55" s="105">
        <v>0</v>
      </c>
      <c r="BH55" s="106">
        <v>0</v>
      </c>
      <c r="BI55" s="107">
        <v>0</v>
      </c>
      <c r="BJ55" s="108">
        <v>0</v>
      </c>
      <c r="BK55" s="106">
        <v>3947</v>
      </c>
      <c r="BL55" s="107">
        <v>3971</v>
      </c>
      <c r="BM55" s="107">
        <v>3974</v>
      </c>
      <c r="BN55" s="107">
        <v>0</v>
      </c>
      <c r="BO55" s="107">
        <v>0</v>
      </c>
      <c r="BP55" s="107">
        <v>0</v>
      </c>
      <c r="BQ55" s="107">
        <v>0</v>
      </c>
      <c r="BR55" s="107">
        <v>0</v>
      </c>
      <c r="BS55" s="107">
        <v>0</v>
      </c>
      <c r="BT55" s="107">
        <v>0</v>
      </c>
      <c r="BU55" s="107">
        <v>0</v>
      </c>
      <c r="BV55" s="107">
        <v>0</v>
      </c>
      <c r="BW55" s="107">
        <v>0</v>
      </c>
      <c r="BX55" s="108">
        <v>0</v>
      </c>
      <c r="BY55" s="106">
        <v>418</v>
      </c>
      <c r="BZ55" s="108">
        <v>1057</v>
      </c>
      <c r="CA55" s="105">
        <v>0</v>
      </c>
      <c r="CB55" s="106">
        <v>0</v>
      </c>
      <c r="CC55" s="107">
        <v>0</v>
      </c>
      <c r="CD55" s="107">
        <v>0</v>
      </c>
      <c r="CE55" s="107">
        <v>0</v>
      </c>
      <c r="CF55" s="107">
        <v>0</v>
      </c>
      <c r="CG55" s="107">
        <v>1772</v>
      </c>
      <c r="CH55" s="107">
        <v>393</v>
      </c>
      <c r="CI55" s="107">
        <v>430</v>
      </c>
      <c r="CJ55" s="107">
        <v>0</v>
      </c>
      <c r="CK55" s="107">
        <v>0</v>
      </c>
      <c r="CL55" s="107">
        <v>1359</v>
      </c>
      <c r="CM55" s="108">
        <v>0</v>
      </c>
      <c r="CN55" s="106">
        <v>0</v>
      </c>
      <c r="CO55" s="107">
        <v>1625</v>
      </c>
      <c r="CP55" s="107">
        <v>1360</v>
      </c>
      <c r="CQ55" s="108">
        <v>1991</v>
      </c>
      <c r="CR55" s="106">
        <v>0</v>
      </c>
      <c r="CS55" s="108">
        <v>0</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c r="EF55" s="105"/>
      <c r="EG55" s="105"/>
      <c r="EH55" s="105"/>
      <c r="EI55" s="105"/>
      <c r="EJ55" s="105"/>
      <c r="EK55" s="105"/>
      <c r="EL55" s="105"/>
      <c r="EM55" s="106"/>
      <c r="EN55" s="108"/>
      <c r="EO55" s="106"/>
      <c r="EP55" s="108"/>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5"/>
      <c r="FN55" s="106"/>
      <c r="FO55" s="107"/>
      <c r="FP55" s="107"/>
      <c r="FQ55" s="108"/>
      <c r="FR55" s="106"/>
      <c r="FS55" s="108"/>
      <c r="FT55" s="106"/>
      <c r="FU55" s="107"/>
      <c r="FV55" s="107"/>
      <c r="FW55" s="107"/>
      <c r="FX55" s="107"/>
      <c r="FY55" s="108"/>
      <c r="FZ55" s="106"/>
      <c r="GA55" s="108"/>
      <c r="GB55" s="106"/>
      <c r="GC55" s="107"/>
      <c r="GD55" s="107"/>
      <c r="GE55" s="108"/>
      <c r="GF55" s="105"/>
      <c r="GG55" s="105"/>
      <c r="GH55" s="105"/>
      <c r="GI55" s="106"/>
      <c r="GJ55" s="107"/>
      <c r="GK55" s="107"/>
      <c r="GL55" s="107"/>
      <c r="GM55" s="108"/>
      <c r="GN55" s="106"/>
      <c r="GO55" s="107"/>
      <c r="GP55" s="107"/>
      <c r="GQ55" s="108"/>
      <c r="GR55" s="105"/>
      <c r="GS55" s="106"/>
      <c r="GT55" s="107"/>
      <c r="GU55" s="108"/>
      <c r="GV55" s="1"/>
      <c r="GW55" s="105"/>
      <c r="GX55" s="106"/>
      <c r="GY55" s="108"/>
      <c r="GZ55" s="105"/>
      <c r="HA55" s="105"/>
      <c r="HB55" s="105"/>
      <c r="HC55" s="105"/>
      <c r="HD55" s="105"/>
      <c r="HE55" s="1"/>
      <c r="HF55" s="105"/>
      <c r="HG55" s="105"/>
      <c r="HH55" s="105"/>
      <c r="HI55" s="105"/>
      <c r="HJ55" s="105"/>
      <c r="HK55" s="105"/>
      <c r="HL55" s="106"/>
      <c r="HM55" s="108"/>
      <c r="HN55" s="1"/>
      <c r="HO55" s="110"/>
      <c r="HP55" s="111"/>
      <c r="HQ55" s="110"/>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2" t="s">
        <v>1414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2" t="s">
        <v>1415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1416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2"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3"/>
      <c r="D63" s="1" t="s">
        <v>1417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1418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6" t="s">
        <v>58</v>
      </c>
      <c r="C6" s="226"/>
      <c r="D6" s="226"/>
      <c r="E6" s="226"/>
      <c r="F6" s="226"/>
      <c r="G6" s="226"/>
      <c r="H6" s="226" t="s">
        <v>546</v>
      </c>
      <c r="I6" s="226"/>
      <c r="J6" s="226" t="s">
        <v>63</v>
      </c>
      <c r="K6" s="226"/>
      <c r="L6" s="226"/>
      <c r="M6" s="226" t="s">
        <v>542</v>
      </c>
      <c r="N6" s="226"/>
      <c r="O6" s="226" t="s">
        <v>14</v>
      </c>
      <c r="P6" s="226" t="s">
        <v>68</v>
      </c>
      <c r="Q6" s="226"/>
      <c r="R6" s="226"/>
      <c r="S6" s="226"/>
      <c r="T6" s="226" t="s">
        <v>71</v>
      </c>
      <c r="U6" s="226" t="s">
        <v>933</v>
      </c>
      <c r="V6" s="226" t="s">
        <v>81</v>
      </c>
      <c r="W6" s="226"/>
      <c r="X6" s="226"/>
      <c r="Y6" s="226"/>
      <c r="Z6" s="226"/>
      <c r="AA6" s="226" t="s">
        <v>93</v>
      </c>
      <c r="AB6" s="226"/>
      <c r="AC6" s="226" t="s">
        <v>105</v>
      </c>
      <c r="AD6" s="226"/>
      <c r="AE6" s="226"/>
      <c r="AF6" s="226"/>
      <c r="AG6" s="226" t="s">
        <v>113</v>
      </c>
      <c r="AH6" s="226"/>
      <c r="AI6" s="226"/>
      <c r="AJ6" s="226"/>
      <c r="AK6" s="226"/>
      <c r="AL6" s="226" t="s">
        <v>543</v>
      </c>
      <c r="AM6" s="226"/>
      <c r="AN6" s="226" t="s">
        <v>136</v>
      </c>
      <c r="AO6" s="226"/>
      <c r="AP6" s="226"/>
      <c r="AQ6" s="226"/>
      <c r="AR6" s="226"/>
      <c r="AS6" s="226"/>
      <c r="AT6" s="226"/>
      <c r="AU6" s="226"/>
      <c r="AV6" s="226"/>
      <c r="AW6" s="226" t="s">
        <v>525</v>
      </c>
    </row>
    <row r="7" spans="1:49" ht="38.25" x14ac:dyDescent="0.25">
      <c r="A7" s="114" t="s">
        <v>1419</v>
      </c>
      <c r="B7" s="114" t="s">
        <v>1420</v>
      </c>
      <c r="C7" s="114" t="s">
        <v>1420</v>
      </c>
      <c r="D7" s="114" t="s">
        <v>1420</v>
      </c>
      <c r="E7" s="114" t="s">
        <v>1420</v>
      </c>
      <c r="F7" s="114" t="s">
        <v>1420</v>
      </c>
      <c r="G7" s="114" t="s">
        <v>1420</v>
      </c>
      <c r="H7" s="114" t="s">
        <v>1421</v>
      </c>
      <c r="I7" s="114" t="s">
        <v>1422</v>
      </c>
      <c r="J7" s="114" t="s">
        <v>1423</v>
      </c>
      <c r="K7" s="114" t="s">
        <v>1423</v>
      </c>
      <c r="L7" s="114" t="s">
        <v>1423</v>
      </c>
      <c r="M7" s="114" t="s">
        <v>1424</v>
      </c>
      <c r="N7" s="114" t="s">
        <v>1424</v>
      </c>
      <c r="O7" s="114" t="s">
        <v>1425</v>
      </c>
      <c r="P7" s="114" t="s">
        <v>594</v>
      </c>
      <c r="Q7" s="114" t="s">
        <v>594</v>
      </c>
      <c r="R7" s="114" t="s">
        <v>594</v>
      </c>
      <c r="S7" s="114" t="s">
        <v>594</v>
      </c>
      <c r="T7" s="114" t="s">
        <v>1426</v>
      </c>
      <c r="U7" s="114" t="s">
        <v>1427</v>
      </c>
      <c r="V7" s="114" t="s">
        <v>1428</v>
      </c>
      <c r="W7" s="114" t="s">
        <v>1429</v>
      </c>
      <c r="X7" s="114" t="s">
        <v>1429</v>
      </c>
      <c r="Y7" s="114" t="s">
        <v>1430</v>
      </c>
      <c r="Z7" s="114" t="s">
        <v>1431</v>
      </c>
      <c r="AA7" s="114" t="s">
        <v>594</v>
      </c>
      <c r="AB7" s="114" t="s">
        <v>594</v>
      </c>
      <c r="AC7" s="114" t="s">
        <v>1432</v>
      </c>
      <c r="AD7" s="114" t="s">
        <v>1433</v>
      </c>
      <c r="AE7" s="114" t="s">
        <v>1434</v>
      </c>
      <c r="AF7" s="114" t="s">
        <v>1432</v>
      </c>
      <c r="AG7" s="114" t="s">
        <v>1435</v>
      </c>
      <c r="AH7" s="114" t="s">
        <v>1435</v>
      </c>
      <c r="AI7" s="114" t="s">
        <v>1436</v>
      </c>
      <c r="AJ7" s="114" t="s">
        <v>1437</v>
      </c>
      <c r="AK7" s="114" t="s">
        <v>1437</v>
      </c>
      <c r="AL7" s="114" t="s">
        <v>543</v>
      </c>
      <c r="AM7" s="114" t="s">
        <v>543</v>
      </c>
      <c r="AN7" s="114" t="s">
        <v>1438</v>
      </c>
      <c r="AO7" s="114" t="s">
        <v>594</v>
      </c>
      <c r="AP7" s="114" t="s">
        <v>594</v>
      </c>
      <c r="AQ7" s="114" t="s">
        <v>594</v>
      </c>
      <c r="AR7" s="114" t="s">
        <v>1429</v>
      </c>
      <c r="AS7" s="114" t="s">
        <v>1439</v>
      </c>
      <c r="AT7" s="114" t="s">
        <v>1428</v>
      </c>
      <c r="AU7" s="114" t="s">
        <v>1429</v>
      </c>
      <c r="AV7" s="114" t="s">
        <v>1440</v>
      </c>
      <c r="AW7" s="114" t="s">
        <v>1141</v>
      </c>
    </row>
    <row r="8" spans="1:49" ht="25.5" x14ac:dyDescent="0.25">
      <c r="A8" s="114" t="s">
        <v>1441</v>
      </c>
      <c r="B8" s="114" t="s">
        <v>1442</v>
      </c>
      <c r="C8" s="114" t="s">
        <v>1442</v>
      </c>
      <c r="D8" s="114" t="s">
        <v>1443</v>
      </c>
      <c r="E8" s="114" t="s">
        <v>1443</v>
      </c>
      <c r="F8" s="114" t="s">
        <v>1444</v>
      </c>
      <c r="G8" s="114" t="s">
        <v>1443</v>
      </c>
      <c r="H8" s="114" t="s">
        <v>1443</v>
      </c>
      <c r="I8" s="114" t="s">
        <v>1443</v>
      </c>
      <c r="J8" s="114" t="s">
        <v>1442</v>
      </c>
      <c r="K8" s="114" t="s">
        <v>1442</v>
      </c>
      <c r="L8" s="114" t="s">
        <v>1444</v>
      </c>
      <c r="M8" s="114" t="s">
        <v>1443</v>
      </c>
      <c r="N8" s="114" t="s">
        <v>1443</v>
      </c>
      <c r="O8" s="114" t="s">
        <v>1443</v>
      </c>
      <c r="P8" s="114" t="s">
        <v>1443</v>
      </c>
      <c r="Q8" s="114" t="s">
        <v>1443</v>
      </c>
      <c r="R8" s="114" t="s">
        <v>1443</v>
      </c>
      <c r="S8" s="114" t="s">
        <v>1443</v>
      </c>
      <c r="T8" s="114" t="s">
        <v>1443</v>
      </c>
      <c r="U8" s="114" t="s">
        <v>1443</v>
      </c>
      <c r="V8" s="114" t="s">
        <v>1443</v>
      </c>
      <c r="W8" s="114" t="s">
        <v>1443</v>
      </c>
      <c r="X8" s="114" t="s">
        <v>1443</v>
      </c>
      <c r="Y8" s="114" t="s">
        <v>1443</v>
      </c>
      <c r="Z8" s="114" t="s">
        <v>1443</v>
      </c>
      <c r="AA8" s="114" t="s">
        <v>1443</v>
      </c>
      <c r="AB8" s="114" t="s">
        <v>1443</v>
      </c>
      <c r="AC8" s="114" t="s">
        <v>1443</v>
      </c>
      <c r="AD8" s="114" t="s">
        <v>1444</v>
      </c>
      <c r="AE8" s="114" t="s">
        <v>1442</v>
      </c>
      <c r="AF8" s="114" t="s">
        <v>1443</v>
      </c>
      <c r="AG8" s="114" t="s">
        <v>1443</v>
      </c>
      <c r="AH8" s="114" t="s">
        <v>1443</v>
      </c>
      <c r="AI8" s="114" t="s">
        <v>1442</v>
      </c>
      <c r="AJ8" s="114" t="s">
        <v>1443</v>
      </c>
      <c r="AK8" s="114" t="s">
        <v>1443</v>
      </c>
      <c r="AL8" s="114" t="s">
        <v>1443</v>
      </c>
      <c r="AM8" s="114" t="s">
        <v>1443</v>
      </c>
      <c r="AN8" s="114" t="s">
        <v>1443</v>
      </c>
      <c r="AO8" s="114" t="s">
        <v>1443</v>
      </c>
      <c r="AP8" s="114" t="s">
        <v>1443</v>
      </c>
      <c r="AQ8" s="114" t="s">
        <v>1443</v>
      </c>
      <c r="AR8" s="114" t="s">
        <v>1443</v>
      </c>
      <c r="AS8" s="114" t="s">
        <v>1443</v>
      </c>
      <c r="AT8" s="114" t="s">
        <v>1443</v>
      </c>
      <c r="AU8" s="114" t="s">
        <v>1443</v>
      </c>
      <c r="AV8" s="114" t="s">
        <v>1443</v>
      </c>
      <c r="AW8" s="114" t="s">
        <v>1443</v>
      </c>
    </row>
    <row r="9" spans="1:49" ht="38.25" x14ac:dyDescent="0.25">
      <c r="A9" s="114" t="s">
        <v>6</v>
      </c>
      <c r="B9" s="114" t="s">
        <v>1445</v>
      </c>
      <c r="C9" s="114" t="s">
        <v>1446</v>
      </c>
      <c r="D9" s="114" t="s">
        <v>1447</v>
      </c>
      <c r="E9" s="114" t="s">
        <v>1447</v>
      </c>
      <c r="F9" s="114" t="s">
        <v>59</v>
      </c>
      <c r="G9" s="114" t="s">
        <v>1447</v>
      </c>
      <c r="H9" s="114" t="s">
        <v>629</v>
      </c>
      <c r="I9" s="114" t="s">
        <v>628</v>
      </c>
      <c r="J9" s="114" t="s">
        <v>1448</v>
      </c>
      <c r="K9" s="114" t="s">
        <v>1449</v>
      </c>
      <c r="L9" s="114" t="s">
        <v>920</v>
      </c>
      <c r="M9" s="114" t="s">
        <v>1450</v>
      </c>
      <c r="N9" s="114" t="s">
        <v>1450</v>
      </c>
      <c r="O9" s="114" t="s">
        <v>1451</v>
      </c>
      <c r="P9" s="114" t="s">
        <v>1452</v>
      </c>
      <c r="Q9" s="114" t="s">
        <v>1453</v>
      </c>
      <c r="R9" s="114" t="s">
        <v>1454</v>
      </c>
      <c r="S9" s="114" t="s">
        <v>1455</v>
      </c>
      <c r="T9" s="114" t="s">
        <v>627</v>
      </c>
      <c r="U9" s="114" t="s">
        <v>1456</v>
      </c>
      <c r="V9" s="114" t="s">
        <v>1457</v>
      </c>
      <c r="W9" s="114" t="s">
        <v>1458</v>
      </c>
      <c r="X9" s="114" t="s">
        <v>1458</v>
      </c>
      <c r="Y9" s="114" t="s">
        <v>1459</v>
      </c>
      <c r="Z9" s="114" t="s">
        <v>1460</v>
      </c>
      <c r="AA9" s="114" t="s">
        <v>1461</v>
      </c>
      <c r="AB9" s="114" t="s">
        <v>607</v>
      </c>
      <c r="AC9" s="114" t="s">
        <v>1462</v>
      </c>
      <c r="AD9" s="114" t="s">
        <v>955</v>
      </c>
      <c r="AE9" s="114" t="s">
        <v>1463</v>
      </c>
      <c r="AF9" s="114" t="s">
        <v>1462</v>
      </c>
      <c r="AG9" s="114" t="s">
        <v>1464</v>
      </c>
      <c r="AH9" s="114" t="s">
        <v>1464</v>
      </c>
      <c r="AI9" s="114" t="s">
        <v>1465</v>
      </c>
      <c r="AJ9" s="114" t="s">
        <v>1466</v>
      </c>
      <c r="AK9" s="114" t="s">
        <v>1466</v>
      </c>
      <c r="AL9" s="114" t="s">
        <v>543</v>
      </c>
      <c r="AM9" s="114" t="s">
        <v>1467</v>
      </c>
      <c r="AN9" s="114" t="s">
        <v>1468</v>
      </c>
      <c r="AO9" s="114" t="s">
        <v>1469</v>
      </c>
      <c r="AP9" s="114" t="s">
        <v>1469</v>
      </c>
      <c r="AQ9" s="114" t="s">
        <v>1470</v>
      </c>
      <c r="AR9" s="114" t="s">
        <v>1471</v>
      </c>
      <c r="AS9" s="114" t="s">
        <v>1472</v>
      </c>
      <c r="AT9" s="114" t="s">
        <v>1473</v>
      </c>
      <c r="AU9" s="114" t="s">
        <v>1474</v>
      </c>
      <c r="AV9" s="114" t="s">
        <v>1475</v>
      </c>
      <c r="AW9" s="114" t="s">
        <v>1476</v>
      </c>
    </row>
    <row r="10" spans="1:49" ht="51" x14ac:dyDescent="0.25">
      <c r="A10" s="114" t="s">
        <v>1066</v>
      </c>
      <c r="B10" s="114" t="s">
        <v>1477</v>
      </c>
      <c r="C10" s="114" t="s">
        <v>1477</v>
      </c>
      <c r="D10" s="114" t="s">
        <v>1478</v>
      </c>
      <c r="E10" s="114" t="s">
        <v>1479</v>
      </c>
      <c r="F10" s="114" t="s">
        <v>1480</v>
      </c>
      <c r="G10" s="114" t="s">
        <v>1481</v>
      </c>
      <c r="H10" s="114" t="s">
        <v>1478</v>
      </c>
      <c r="I10" s="114" t="s">
        <v>1478</v>
      </c>
      <c r="J10" s="114" t="s">
        <v>1477</v>
      </c>
      <c r="K10" s="114" t="s">
        <v>1477</v>
      </c>
      <c r="L10" s="114" t="s">
        <v>1480</v>
      </c>
      <c r="M10" s="114" t="s">
        <v>1479</v>
      </c>
      <c r="N10" s="114" t="s">
        <v>1481</v>
      </c>
      <c r="O10" s="114" t="s">
        <v>1478</v>
      </c>
      <c r="P10" s="114" t="s">
        <v>1481</v>
      </c>
      <c r="Q10" s="114" t="s">
        <v>1481</v>
      </c>
      <c r="R10" s="114" t="s">
        <v>1481</v>
      </c>
      <c r="S10" s="114" t="s">
        <v>1478</v>
      </c>
      <c r="T10" s="114" t="s">
        <v>1481</v>
      </c>
      <c r="U10" s="114" t="s">
        <v>1478</v>
      </c>
      <c r="V10" s="114" t="s">
        <v>1481</v>
      </c>
      <c r="W10" s="114" t="s">
        <v>1481</v>
      </c>
      <c r="X10" s="114" t="s">
        <v>1479</v>
      </c>
      <c r="Y10" s="114" t="s">
        <v>1481</v>
      </c>
      <c r="Z10" s="114" t="s">
        <v>1481</v>
      </c>
      <c r="AA10" s="114" t="s">
        <v>1478</v>
      </c>
      <c r="AB10" s="114" t="s">
        <v>1481</v>
      </c>
      <c r="AC10" s="114" t="s">
        <v>1478</v>
      </c>
      <c r="AD10" s="114" t="s">
        <v>1480</v>
      </c>
      <c r="AE10" s="114" t="s">
        <v>1478</v>
      </c>
      <c r="AF10" s="114" t="s">
        <v>1478</v>
      </c>
      <c r="AG10" s="114" t="s">
        <v>1478</v>
      </c>
      <c r="AH10" s="114" t="s">
        <v>1481</v>
      </c>
      <c r="AI10" s="114" t="s">
        <v>1481</v>
      </c>
      <c r="AJ10" s="114" t="s">
        <v>1478</v>
      </c>
      <c r="AK10" s="114" t="s">
        <v>1481</v>
      </c>
      <c r="AL10" s="114" t="s">
        <v>1478</v>
      </c>
      <c r="AM10" s="114" t="s">
        <v>1481</v>
      </c>
      <c r="AN10" s="114" t="s">
        <v>1481</v>
      </c>
      <c r="AO10" s="114" t="s">
        <v>1478</v>
      </c>
      <c r="AP10" s="114" t="s">
        <v>1481</v>
      </c>
      <c r="AQ10" s="114" t="s">
        <v>1478</v>
      </c>
      <c r="AR10" s="114" t="s">
        <v>1478</v>
      </c>
      <c r="AS10" s="114" t="s">
        <v>1478</v>
      </c>
      <c r="AT10" s="114" t="s">
        <v>1478</v>
      </c>
      <c r="AU10" s="114" t="s">
        <v>1478</v>
      </c>
      <c r="AV10" s="114" t="s">
        <v>1481</v>
      </c>
      <c r="AW10" s="114" t="s">
        <v>1481</v>
      </c>
    </row>
    <row r="11" spans="1:49" x14ac:dyDescent="0.25">
      <c r="A11" s="114" t="s">
        <v>51</v>
      </c>
      <c r="B11" s="114" t="s">
        <v>1482</v>
      </c>
      <c r="C11" s="114" t="s">
        <v>1482</v>
      </c>
      <c r="D11" s="114" t="s">
        <v>1482</v>
      </c>
      <c r="E11" s="114" t="s">
        <v>1482</v>
      </c>
      <c r="F11" s="114" t="s">
        <v>1482</v>
      </c>
      <c r="G11" s="114" t="s">
        <v>1482</v>
      </c>
      <c r="H11" s="114" t="s">
        <v>1482</v>
      </c>
      <c r="I11" s="114" t="s">
        <v>1482</v>
      </c>
      <c r="J11" s="114" t="s">
        <v>1482</v>
      </c>
      <c r="K11" s="114" t="s">
        <v>1482</v>
      </c>
      <c r="L11" s="114" t="s">
        <v>1482</v>
      </c>
      <c r="M11" s="114" t="s">
        <v>1482</v>
      </c>
      <c r="N11" s="114" t="s">
        <v>1482</v>
      </c>
      <c r="O11" s="114" t="s">
        <v>1482</v>
      </c>
      <c r="P11" s="114" t="s">
        <v>1482</v>
      </c>
      <c r="Q11" s="114" t="s">
        <v>1482</v>
      </c>
      <c r="R11" s="114" t="s">
        <v>1482</v>
      </c>
      <c r="S11" s="114" t="s">
        <v>1482</v>
      </c>
      <c r="T11" s="114" t="s">
        <v>1482</v>
      </c>
      <c r="U11" s="114" t="s">
        <v>1482</v>
      </c>
      <c r="V11" s="114" t="s">
        <v>1482</v>
      </c>
      <c r="W11" s="114" t="s">
        <v>1482</v>
      </c>
      <c r="X11" s="114" t="s">
        <v>1482</v>
      </c>
      <c r="Y11" s="114" t="s">
        <v>1482</v>
      </c>
      <c r="Z11" s="114" t="s">
        <v>1482</v>
      </c>
      <c r="AA11" s="114" t="s">
        <v>1482</v>
      </c>
      <c r="AB11" s="114" t="s">
        <v>1482</v>
      </c>
      <c r="AC11" s="114" t="s">
        <v>1482</v>
      </c>
      <c r="AD11" s="114" t="s">
        <v>1482</v>
      </c>
      <c r="AE11" s="114" t="s">
        <v>1482</v>
      </c>
      <c r="AF11" s="114" t="s">
        <v>1482</v>
      </c>
      <c r="AG11" s="114" t="s">
        <v>1482</v>
      </c>
      <c r="AH11" s="114" t="s">
        <v>1482</v>
      </c>
      <c r="AI11" s="114" t="s">
        <v>1482</v>
      </c>
      <c r="AJ11" s="114" t="s">
        <v>1482</v>
      </c>
      <c r="AK11" s="114" t="s">
        <v>1482</v>
      </c>
      <c r="AL11" s="114" t="s">
        <v>1482</v>
      </c>
      <c r="AM11" s="114" t="s">
        <v>1482</v>
      </c>
      <c r="AN11" s="114" t="s">
        <v>1482</v>
      </c>
      <c r="AO11" s="114" t="s">
        <v>1482</v>
      </c>
      <c r="AP11" s="114" t="s">
        <v>1482</v>
      </c>
      <c r="AQ11" s="114" t="s">
        <v>1482</v>
      </c>
      <c r="AR11" s="114" t="s">
        <v>1482</v>
      </c>
      <c r="AS11" s="114" t="s">
        <v>1482</v>
      </c>
      <c r="AT11" s="114" t="s">
        <v>1482</v>
      </c>
      <c r="AU11" s="114" t="s">
        <v>1482</v>
      </c>
      <c r="AV11" s="114" t="s">
        <v>1482</v>
      </c>
      <c r="AW11" s="114" t="s">
        <v>1482</v>
      </c>
    </row>
    <row r="12" spans="1:49" x14ac:dyDescent="0.25">
      <c r="A12" s="115" t="s">
        <v>56</v>
      </c>
      <c r="B12" s="116">
        <v>6.1</v>
      </c>
      <c r="C12" s="117">
        <v>38</v>
      </c>
      <c r="D12" s="117">
        <v>170.6</v>
      </c>
      <c r="E12" s="117">
        <v>148.36208999999999</v>
      </c>
      <c r="F12" s="117">
        <v>35.299999999999997</v>
      </c>
      <c r="G12" s="118">
        <v>180</v>
      </c>
      <c r="H12" s="116">
        <v>57.7</v>
      </c>
      <c r="I12" s="118">
        <v>205</v>
      </c>
      <c r="J12" s="116">
        <v>13.42</v>
      </c>
      <c r="K12" s="117">
        <v>0</v>
      </c>
      <c r="L12" s="118">
        <v>12.154999999999999</v>
      </c>
      <c r="M12" s="119" t="s">
        <v>1483</v>
      </c>
      <c r="N12" s="120" t="s">
        <v>1483</v>
      </c>
      <c r="O12" s="121">
        <v>1.6259999999999999</v>
      </c>
      <c r="P12" s="116">
        <v>197.61</v>
      </c>
      <c r="Q12" s="117">
        <v>229.06</v>
      </c>
      <c r="R12" s="117">
        <v>431.41</v>
      </c>
      <c r="S12" s="118">
        <v>302.3</v>
      </c>
      <c r="T12" s="121">
        <v>643.16899999999998</v>
      </c>
      <c r="U12" s="121">
        <v>15.74</v>
      </c>
      <c r="V12" s="116">
        <v>3.74</v>
      </c>
      <c r="W12" s="117">
        <v>40.140999999999998</v>
      </c>
      <c r="X12" s="117">
        <v>16</v>
      </c>
      <c r="Y12" s="122" t="s">
        <v>1483</v>
      </c>
      <c r="Z12" s="120" t="s">
        <v>1483</v>
      </c>
      <c r="AA12" s="116">
        <v>183.48</v>
      </c>
      <c r="AB12" s="118">
        <v>569.34100000000001</v>
      </c>
      <c r="AC12" s="116">
        <v>351.28300000000002</v>
      </c>
      <c r="AD12" s="117">
        <v>46.145000000000003</v>
      </c>
      <c r="AE12" s="117">
        <v>202.541</v>
      </c>
      <c r="AF12" s="118">
        <v>0</v>
      </c>
      <c r="AG12" s="116">
        <v>24.856729999999999</v>
      </c>
      <c r="AH12" s="117">
        <v>32</v>
      </c>
      <c r="AI12" s="117">
        <v>9.3820099999999993</v>
      </c>
      <c r="AJ12" s="117">
        <v>31.558330000000002</v>
      </c>
      <c r="AK12" s="118">
        <v>32.799999999999997</v>
      </c>
      <c r="AL12" s="116">
        <v>86.27</v>
      </c>
      <c r="AM12" s="118">
        <v>86.56</v>
      </c>
      <c r="AN12" s="116">
        <v>91.968999999999994</v>
      </c>
      <c r="AO12" s="122" t="s">
        <v>1483</v>
      </c>
      <c r="AP12" s="117">
        <v>140.11708999999999</v>
      </c>
      <c r="AQ12" s="122" t="s">
        <v>1483</v>
      </c>
      <c r="AR12" s="117">
        <v>29.79448</v>
      </c>
      <c r="AS12" s="117">
        <v>6.7561799999999996</v>
      </c>
      <c r="AT12" s="117">
        <v>90.489000000000004</v>
      </c>
      <c r="AU12" s="117">
        <v>53.109000000000002</v>
      </c>
      <c r="AV12" s="118">
        <v>60.024999999999999</v>
      </c>
      <c r="AW12" s="121">
        <v>15.728</v>
      </c>
    </row>
    <row r="13" spans="1:49" x14ac:dyDescent="0.25">
      <c r="A13" s="123" t="s">
        <v>756</v>
      </c>
      <c r="B13" s="116">
        <v>6.1</v>
      </c>
      <c r="C13" s="117">
        <v>38</v>
      </c>
      <c r="D13" s="117">
        <v>170.6</v>
      </c>
      <c r="E13" s="117">
        <v>148.36208999999999</v>
      </c>
      <c r="F13" s="117">
        <v>35.299999999999997</v>
      </c>
      <c r="G13" s="118">
        <v>180</v>
      </c>
      <c r="H13" s="116">
        <v>57.7</v>
      </c>
      <c r="I13" s="118">
        <v>205</v>
      </c>
      <c r="J13" s="116">
        <v>13.42</v>
      </c>
      <c r="K13" s="117">
        <v>0</v>
      </c>
      <c r="L13" s="118">
        <v>12.154999999999999</v>
      </c>
      <c r="M13" s="119" t="s">
        <v>1483</v>
      </c>
      <c r="N13" s="120" t="s">
        <v>1483</v>
      </c>
      <c r="O13" s="121">
        <v>1.6259999999999999</v>
      </c>
      <c r="P13" s="116">
        <v>197.61</v>
      </c>
      <c r="Q13" s="117">
        <v>229.06</v>
      </c>
      <c r="R13" s="117">
        <v>431.41</v>
      </c>
      <c r="S13" s="118">
        <v>302.3</v>
      </c>
      <c r="T13" s="121">
        <v>643.16899999999998</v>
      </c>
      <c r="U13" s="121">
        <v>15.74</v>
      </c>
      <c r="V13" s="116">
        <v>3.74</v>
      </c>
      <c r="W13" s="117">
        <v>40.140999999999998</v>
      </c>
      <c r="X13" s="117">
        <v>16</v>
      </c>
      <c r="Y13" s="122" t="s">
        <v>1483</v>
      </c>
      <c r="Z13" s="120" t="s">
        <v>1483</v>
      </c>
      <c r="AA13" s="116">
        <v>183.48</v>
      </c>
      <c r="AB13" s="118">
        <v>569.34100000000001</v>
      </c>
      <c r="AC13" s="116">
        <v>351.28300000000002</v>
      </c>
      <c r="AD13" s="117">
        <v>46.145000000000003</v>
      </c>
      <c r="AE13" s="117">
        <v>202.541</v>
      </c>
      <c r="AF13" s="118">
        <v>0</v>
      </c>
      <c r="AG13" s="116">
        <v>24.856729999999999</v>
      </c>
      <c r="AH13" s="117">
        <v>32</v>
      </c>
      <c r="AI13" s="117">
        <v>9.3820099999999993</v>
      </c>
      <c r="AJ13" s="117">
        <v>31.558330000000002</v>
      </c>
      <c r="AK13" s="118">
        <v>32.799999999999997</v>
      </c>
      <c r="AL13" s="116">
        <v>86.27</v>
      </c>
      <c r="AM13" s="118">
        <v>86.56</v>
      </c>
      <c r="AN13" s="116">
        <v>91.968999999999994</v>
      </c>
      <c r="AO13" s="122" t="s">
        <v>1483</v>
      </c>
      <c r="AP13" s="117">
        <v>140.11708999999999</v>
      </c>
      <c r="AQ13" s="122" t="s">
        <v>1483</v>
      </c>
      <c r="AR13" s="117">
        <v>29.79448</v>
      </c>
      <c r="AS13" s="117">
        <v>6.7561799999999996</v>
      </c>
      <c r="AT13" s="117">
        <v>90.489000000000004</v>
      </c>
      <c r="AU13" s="117">
        <v>53.109000000000002</v>
      </c>
      <c r="AV13" s="118">
        <v>60.024999999999999</v>
      </c>
      <c r="AW13" s="121">
        <v>15.728</v>
      </c>
    </row>
    <row r="14" spans="1:49" x14ac:dyDescent="0.25">
      <c r="A14" s="123" t="s">
        <v>757</v>
      </c>
      <c r="B14" s="116">
        <v>6.1</v>
      </c>
      <c r="C14" s="117">
        <v>38</v>
      </c>
      <c r="D14" s="117">
        <v>170.6</v>
      </c>
      <c r="E14" s="117">
        <v>149.71972</v>
      </c>
      <c r="F14" s="117">
        <v>36.799999999999997</v>
      </c>
      <c r="G14" s="118">
        <v>180</v>
      </c>
      <c r="H14" s="116">
        <v>57.7</v>
      </c>
      <c r="I14" s="118">
        <v>195</v>
      </c>
      <c r="J14" s="116">
        <v>13.34</v>
      </c>
      <c r="K14" s="117">
        <v>0</v>
      </c>
      <c r="L14" s="118">
        <v>12.131</v>
      </c>
      <c r="M14" s="119" t="s">
        <v>1483</v>
      </c>
      <c r="N14" s="120" t="s">
        <v>1483</v>
      </c>
      <c r="O14" s="121">
        <v>1.6259999999999999</v>
      </c>
      <c r="P14" s="116">
        <v>194.7</v>
      </c>
      <c r="Q14" s="117">
        <v>230.38</v>
      </c>
      <c r="R14" s="117">
        <v>444.42</v>
      </c>
      <c r="S14" s="118">
        <v>314.18</v>
      </c>
      <c r="T14" s="121">
        <v>595.77499999999998</v>
      </c>
      <c r="U14" s="121">
        <v>15.5</v>
      </c>
      <c r="V14" s="116">
        <v>4.88</v>
      </c>
      <c r="W14" s="117">
        <v>36.695</v>
      </c>
      <c r="X14" s="117">
        <v>14.09</v>
      </c>
      <c r="Y14" s="122" t="s">
        <v>1483</v>
      </c>
      <c r="Z14" s="120" t="s">
        <v>1483</v>
      </c>
      <c r="AA14" s="116">
        <v>194.96</v>
      </c>
      <c r="AB14" s="118">
        <v>580.82799999999997</v>
      </c>
      <c r="AC14" s="116">
        <v>338.53699999999998</v>
      </c>
      <c r="AD14" s="117">
        <v>46.116</v>
      </c>
      <c r="AE14" s="117">
        <v>167.785</v>
      </c>
      <c r="AF14" s="118">
        <v>0</v>
      </c>
      <c r="AG14" s="116">
        <v>24.856729999999999</v>
      </c>
      <c r="AH14" s="117">
        <v>30</v>
      </c>
      <c r="AI14" s="117">
        <v>9.6669</v>
      </c>
      <c r="AJ14" s="117">
        <v>31.558330000000002</v>
      </c>
      <c r="AK14" s="118">
        <v>31.7</v>
      </c>
      <c r="AL14" s="116">
        <v>93.39</v>
      </c>
      <c r="AM14" s="118">
        <v>93.68</v>
      </c>
      <c r="AN14" s="116">
        <v>94.379000000000005</v>
      </c>
      <c r="AO14" s="122" t="s">
        <v>1483</v>
      </c>
      <c r="AP14" s="122" t="s">
        <v>1483</v>
      </c>
      <c r="AQ14" s="122" t="s">
        <v>1483</v>
      </c>
      <c r="AR14" s="117">
        <v>29.61148</v>
      </c>
      <c r="AS14" s="117">
        <v>6.7561799999999996</v>
      </c>
      <c r="AT14" s="117">
        <v>90.489000000000004</v>
      </c>
      <c r="AU14" s="117">
        <v>52.226999999999997</v>
      </c>
      <c r="AV14" s="118">
        <v>59.719000000000001</v>
      </c>
      <c r="AW14" s="121">
        <v>15.294</v>
      </c>
    </row>
    <row r="15" spans="1:49" x14ac:dyDescent="0.25">
      <c r="A15" s="123" t="s">
        <v>758</v>
      </c>
      <c r="B15" s="116">
        <v>6.1</v>
      </c>
      <c r="C15" s="117">
        <v>38</v>
      </c>
      <c r="D15" s="117">
        <v>170.6</v>
      </c>
      <c r="E15" s="117">
        <v>149.71972</v>
      </c>
      <c r="F15" s="117">
        <v>36.799999999999997</v>
      </c>
      <c r="G15" s="118">
        <v>180</v>
      </c>
      <c r="H15" s="116">
        <v>57.7</v>
      </c>
      <c r="I15" s="118">
        <v>195</v>
      </c>
      <c r="J15" s="116">
        <v>13.34</v>
      </c>
      <c r="K15" s="117">
        <v>0</v>
      </c>
      <c r="L15" s="118">
        <v>12.131</v>
      </c>
      <c r="M15" s="119" t="s">
        <v>1483</v>
      </c>
      <c r="N15" s="120" t="s">
        <v>1483</v>
      </c>
      <c r="O15" s="121">
        <v>1.6259999999999999</v>
      </c>
      <c r="P15" s="116">
        <v>194.7</v>
      </c>
      <c r="Q15" s="117">
        <v>230.38</v>
      </c>
      <c r="R15" s="117">
        <v>444.42</v>
      </c>
      <c r="S15" s="118">
        <v>314.18</v>
      </c>
      <c r="T15" s="121">
        <v>595.77499999999998</v>
      </c>
      <c r="U15" s="121">
        <v>15.5</v>
      </c>
      <c r="V15" s="116">
        <v>4.88</v>
      </c>
      <c r="W15" s="117">
        <v>36.695</v>
      </c>
      <c r="X15" s="117">
        <v>14.09</v>
      </c>
      <c r="Y15" s="122" t="s">
        <v>1483</v>
      </c>
      <c r="Z15" s="120" t="s">
        <v>1483</v>
      </c>
      <c r="AA15" s="116">
        <v>194.96</v>
      </c>
      <c r="AB15" s="118">
        <v>580.82799999999997</v>
      </c>
      <c r="AC15" s="116">
        <v>338.53699999999998</v>
      </c>
      <c r="AD15" s="117">
        <v>46.116</v>
      </c>
      <c r="AE15" s="117">
        <v>167.785</v>
      </c>
      <c r="AF15" s="118">
        <v>0</v>
      </c>
      <c r="AG15" s="116">
        <v>24.856729999999999</v>
      </c>
      <c r="AH15" s="117">
        <v>30</v>
      </c>
      <c r="AI15" s="117">
        <v>9.6669</v>
      </c>
      <c r="AJ15" s="117">
        <v>31.558330000000002</v>
      </c>
      <c r="AK15" s="118">
        <v>31.7</v>
      </c>
      <c r="AL15" s="116">
        <v>93.39</v>
      </c>
      <c r="AM15" s="118">
        <v>93.68</v>
      </c>
      <c r="AN15" s="116">
        <v>94.379000000000005</v>
      </c>
      <c r="AO15" s="122" t="s">
        <v>1483</v>
      </c>
      <c r="AP15" s="122" t="s">
        <v>1483</v>
      </c>
      <c r="AQ15" s="122" t="s">
        <v>1483</v>
      </c>
      <c r="AR15" s="117">
        <v>29.61148</v>
      </c>
      <c r="AS15" s="117">
        <v>6.7561799999999996</v>
      </c>
      <c r="AT15" s="117">
        <v>90.489000000000004</v>
      </c>
      <c r="AU15" s="117">
        <v>52.226999999999997</v>
      </c>
      <c r="AV15" s="118">
        <v>59.719000000000001</v>
      </c>
      <c r="AW15" s="121">
        <v>15.294</v>
      </c>
    </row>
    <row r="16" spans="1:49" x14ac:dyDescent="0.25">
      <c r="A16" s="123" t="s">
        <v>759</v>
      </c>
      <c r="B16" s="116">
        <v>6.1</v>
      </c>
      <c r="C16" s="117">
        <v>38</v>
      </c>
      <c r="D16" s="117">
        <v>165.6</v>
      </c>
      <c r="E16" s="117">
        <v>145.83152999999999</v>
      </c>
      <c r="F16" s="117">
        <v>34.200000000000003</v>
      </c>
      <c r="G16" s="118">
        <v>175</v>
      </c>
      <c r="H16" s="116">
        <v>56.2</v>
      </c>
      <c r="I16" s="118">
        <v>195</v>
      </c>
      <c r="J16" s="116">
        <v>13.35</v>
      </c>
      <c r="K16" s="117">
        <v>0</v>
      </c>
      <c r="L16" s="118">
        <v>10.092000000000001</v>
      </c>
      <c r="M16" s="119" t="s">
        <v>1483</v>
      </c>
      <c r="N16" s="120" t="s">
        <v>1483</v>
      </c>
      <c r="O16" s="121">
        <v>1.6259999999999999</v>
      </c>
      <c r="P16" s="116">
        <v>188.95</v>
      </c>
      <c r="Q16" s="117">
        <v>230.38</v>
      </c>
      <c r="R16" s="117">
        <v>457.67</v>
      </c>
      <c r="S16" s="118">
        <v>327.43</v>
      </c>
      <c r="T16" s="121">
        <v>547.23299999999995</v>
      </c>
      <c r="U16" s="121">
        <v>15.37</v>
      </c>
      <c r="V16" s="116">
        <v>5.28</v>
      </c>
      <c r="W16" s="117">
        <v>36.203000000000003</v>
      </c>
      <c r="X16" s="117">
        <v>12.65</v>
      </c>
      <c r="Y16" s="122" t="s">
        <v>1483</v>
      </c>
      <c r="Z16" s="120" t="s">
        <v>1483</v>
      </c>
      <c r="AA16" s="116">
        <v>224.59</v>
      </c>
      <c r="AB16" s="118">
        <v>610.45600000000002</v>
      </c>
      <c r="AC16" s="116">
        <v>328.26900000000001</v>
      </c>
      <c r="AD16" s="117">
        <v>65.316000000000003</v>
      </c>
      <c r="AE16" s="117">
        <v>147.86099999999999</v>
      </c>
      <c r="AF16" s="118">
        <v>0.1</v>
      </c>
      <c r="AG16" s="116">
        <v>24.856729999999999</v>
      </c>
      <c r="AH16" s="117">
        <v>32</v>
      </c>
      <c r="AI16" s="117">
        <v>9.8443699999999996</v>
      </c>
      <c r="AJ16" s="117">
        <v>31.558330000000002</v>
      </c>
      <c r="AK16" s="118">
        <v>30.5</v>
      </c>
      <c r="AL16" s="116">
        <v>98.48</v>
      </c>
      <c r="AM16" s="118">
        <v>98.77</v>
      </c>
      <c r="AN16" s="116">
        <v>94.379000000000005</v>
      </c>
      <c r="AO16" s="122" t="s">
        <v>1483</v>
      </c>
      <c r="AP16" s="122" t="s">
        <v>1483</v>
      </c>
      <c r="AQ16" s="122" t="s">
        <v>1483</v>
      </c>
      <c r="AR16" s="117">
        <v>29.452750000000002</v>
      </c>
      <c r="AS16" s="117">
        <v>6.7561799999999996</v>
      </c>
      <c r="AT16" s="117">
        <v>90.489000000000004</v>
      </c>
      <c r="AU16" s="117">
        <v>51.462000000000003</v>
      </c>
      <c r="AV16" s="118">
        <v>59.634999999999998</v>
      </c>
      <c r="AW16" s="121">
        <v>15.202</v>
      </c>
    </row>
    <row r="17" spans="1:49" x14ac:dyDescent="0.25">
      <c r="A17" s="123" t="s">
        <v>760</v>
      </c>
      <c r="B17" s="116">
        <v>6.1</v>
      </c>
      <c r="C17" s="117">
        <v>38</v>
      </c>
      <c r="D17" s="117">
        <v>165.6</v>
      </c>
      <c r="E17" s="117">
        <v>145.83152999999999</v>
      </c>
      <c r="F17" s="117">
        <v>34.200000000000003</v>
      </c>
      <c r="G17" s="118">
        <v>175</v>
      </c>
      <c r="H17" s="116">
        <v>56.2</v>
      </c>
      <c r="I17" s="118">
        <v>195</v>
      </c>
      <c r="J17" s="116">
        <v>13.35</v>
      </c>
      <c r="K17" s="117">
        <v>0</v>
      </c>
      <c r="L17" s="118">
        <v>10.092000000000001</v>
      </c>
      <c r="M17" s="119" t="s">
        <v>1483</v>
      </c>
      <c r="N17" s="120" t="s">
        <v>1483</v>
      </c>
      <c r="O17" s="121">
        <v>1.6259999999999999</v>
      </c>
      <c r="P17" s="116">
        <v>188.95</v>
      </c>
      <c r="Q17" s="117">
        <v>230.38</v>
      </c>
      <c r="R17" s="117">
        <v>457.67</v>
      </c>
      <c r="S17" s="118">
        <v>327.43</v>
      </c>
      <c r="T17" s="121">
        <v>547.23299999999995</v>
      </c>
      <c r="U17" s="121">
        <v>15.37</v>
      </c>
      <c r="V17" s="116">
        <v>5.28</v>
      </c>
      <c r="W17" s="117">
        <v>36.203000000000003</v>
      </c>
      <c r="X17" s="117">
        <v>12.65</v>
      </c>
      <c r="Y17" s="122" t="s">
        <v>1483</v>
      </c>
      <c r="Z17" s="120" t="s">
        <v>1483</v>
      </c>
      <c r="AA17" s="116">
        <v>224.59</v>
      </c>
      <c r="AB17" s="118">
        <v>610.45600000000002</v>
      </c>
      <c r="AC17" s="116">
        <v>328.26900000000001</v>
      </c>
      <c r="AD17" s="117">
        <v>65.316000000000003</v>
      </c>
      <c r="AE17" s="117">
        <v>147.86099999999999</v>
      </c>
      <c r="AF17" s="118">
        <v>0.1</v>
      </c>
      <c r="AG17" s="116">
        <v>24.856729999999999</v>
      </c>
      <c r="AH17" s="117">
        <v>32</v>
      </c>
      <c r="AI17" s="117">
        <v>9.8443699999999996</v>
      </c>
      <c r="AJ17" s="117">
        <v>31.558330000000002</v>
      </c>
      <c r="AK17" s="118">
        <v>30.5</v>
      </c>
      <c r="AL17" s="116">
        <v>98.48</v>
      </c>
      <c r="AM17" s="118">
        <v>98.77</v>
      </c>
      <c r="AN17" s="116">
        <v>94.379000000000005</v>
      </c>
      <c r="AO17" s="122" t="s">
        <v>1483</v>
      </c>
      <c r="AP17" s="122" t="s">
        <v>1483</v>
      </c>
      <c r="AQ17" s="122" t="s">
        <v>1483</v>
      </c>
      <c r="AR17" s="117">
        <v>29.452750000000002</v>
      </c>
      <c r="AS17" s="117">
        <v>6.7561799999999996</v>
      </c>
      <c r="AT17" s="117">
        <v>90.489000000000004</v>
      </c>
      <c r="AU17" s="117">
        <v>51.462000000000003</v>
      </c>
      <c r="AV17" s="118">
        <v>59.634999999999998</v>
      </c>
      <c r="AW17" s="121">
        <v>15.202</v>
      </c>
    </row>
    <row r="18" spans="1:49" x14ac:dyDescent="0.25">
      <c r="A18" s="123" t="s">
        <v>761</v>
      </c>
      <c r="B18" s="116">
        <v>6.1</v>
      </c>
      <c r="C18" s="117">
        <v>38</v>
      </c>
      <c r="D18" s="117">
        <v>160.6</v>
      </c>
      <c r="E18" s="117">
        <v>141.46288000000001</v>
      </c>
      <c r="F18" s="117">
        <v>34.1</v>
      </c>
      <c r="G18" s="118">
        <v>170</v>
      </c>
      <c r="H18" s="116">
        <v>56.2</v>
      </c>
      <c r="I18" s="118">
        <v>195</v>
      </c>
      <c r="J18" s="116">
        <v>13.39</v>
      </c>
      <c r="K18" s="117">
        <v>0</v>
      </c>
      <c r="L18" s="118">
        <v>10.132</v>
      </c>
      <c r="M18" s="119" t="s">
        <v>1483</v>
      </c>
      <c r="N18" s="120" t="s">
        <v>1483</v>
      </c>
      <c r="O18" s="121">
        <v>1.6259999999999999</v>
      </c>
      <c r="P18" s="116">
        <v>190.38</v>
      </c>
      <c r="Q18" s="117">
        <v>233.05</v>
      </c>
      <c r="R18" s="117">
        <v>466.63</v>
      </c>
      <c r="S18" s="118">
        <v>336.39</v>
      </c>
      <c r="T18" s="121">
        <v>520.91</v>
      </c>
      <c r="U18" s="121">
        <v>15.4</v>
      </c>
      <c r="V18" s="116">
        <v>4.88</v>
      </c>
      <c r="W18" s="117">
        <v>36.563000000000002</v>
      </c>
      <c r="X18" s="117">
        <v>12.65</v>
      </c>
      <c r="Y18" s="122" t="s">
        <v>1483</v>
      </c>
      <c r="Z18" s="120" t="s">
        <v>1483</v>
      </c>
      <c r="AA18" s="116">
        <v>221.53</v>
      </c>
      <c r="AB18" s="118">
        <v>607.39599999999996</v>
      </c>
      <c r="AC18" s="116">
        <v>335.08699999999999</v>
      </c>
      <c r="AD18" s="117">
        <v>65.894000000000005</v>
      </c>
      <c r="AE18" s="117">
        <v>149.399</v>
      </c>
      <c r="AF18" s="118">
        <v>0</v>
      </c>
      <c r="AG18" s="116">
        <v>24.856729999999999</v>
      </c>
      <c r="AH18" s="117">
        <v>32</v>
      </c>
      <c r="AI18" s="117">
        <v>9.6311800000000005</v>
      </c>
      <c r="AJ18" s="117">
        <v>31.558330000000002</v>
      </c>
      <c r="AK18" s="118">
        <v>30.2</v>
      </c>
      <c r="AL18" s="116">
        <v>101.61</v>
      </c>
      <c r="AM18" s="118">
        <v>101.9</v>
      </c>
      <c r="AN18" s="116">
        <v>93.899000000000001</v>
      </c>
      <c r="AO18" s="122" t="s">
        <v>1483</v>
      </c>
      <c r="AP18" s="122" t="s">
        <v>1483</v>
      </c>
      <c r="AQ18" s="122" t="s">
        <v>1483</v>
      </c>
      <c r="AR18" s="117">
        <v>29.649450000000002</v>
      </c>
      <c r="AS18" s="117">
        <v>6.7561799999999996</v>
      </c>
      <c r="AT18" s="117">
        <v>90.489000000000004</v>
      </c>
      <c r="AU18" s="117">
        <v>52.41</v>
      </c>
      <c r="AV18" s="118">
        <v>59.634999999999998</v>
      </c>
      <c r="AW18" s="121">
        <v>14.708</v>
      </c>
    </row>
    <row r="19" spans="1:49" x14ac:dyDescent="0.25">
      <c r="A19" s="123" t="s">
        <v>762</v>
      </c>
      <c r="B19" s="116">
        <v>6.1</v>
      </c>
      <c r="C19" s="117">
        <v>38</v>
      </c>
      <c r="D19" s="117">
        <v>160.6</v>
      </c>
      <c r="E19" s="117">
        <v>141.46288000000001</v>
      </c>
      <c r="F19" s="117">
        <v>34.1</v>
      </c>
      <c r="G19" s="118">
        <v>170</v>
      </c>
      <c r="H19" s="116">
        <v>56.2</v>
      </c>
      <c r="I19" s="118">
        <v>195</v>
      </c>
      <c r="J19" s="116">
        <v>13.39</v>
      </c>
      <c r="K19" s="117">
        <v>0</v>
      </c>
      <c r="L19" s="118">
        <v>10.132</v>
      </c>
      <c r="M19" s="119" t="s">
        <v>1483</v>
      </c>
      <c r="N19" s="120" t="s">
        <v>1483</v>
      </c>
      <c r="O19" s="121">
        <v>1.6259999999999999</v>
      </c>
      <c r="P19" s="116">
        <v>190.38</v>
      </c>
      <c r="Q19" s="117">
        <v>233.05</v>
      </c>
      <c r="R19" s="117">
        <v>466.63</v>
      </c>
      <c r="S19" s="118">
        <v>336.39</v>
      </c>
      <c r="T19" s="121">
        <v>520.91</v>
      </c>
      <c r="U19" s="121">
        <v>15.4</v>
      </c>
      <c r="V19" s="116">
        <v>4.88</v>
      </c>
      <c r="W19" s="117">
        <v>36.563000000000002</v>
      </c>
      <c r="X19" s="117">
        <v>12.65</v>
      </c>
      <c r="Y19" s="122" t="s">
        <v>1483</v>
      </c>
      <c r="Z19" s="120" t="s">
        <v>1483</v>
      </c>
      <c r="AA19" s="116">
        <v>221.53</v>
      </c>
      <c r="AB19" s="118">
        <v>607.39599999999996</v>
      </c>
      <c r="AC19" s="116">
        <v>335.08699999999999</v>
      </c>
      <c r="AD19" s="117">
        <v>65.894000000000005</v>
      </c>
      <c r="AE19" s="117">
        <v>149.399</v>
      </c>
      <c r="AF19" s="118">
        <v>0</v>
      </c>
      <c r="AG19" s="116">
        <v>24.856729999999999</v>
      </c>
      <c r="AH19" s="117">
        <v>32</v>
      </c>
      <c r="AI19" s="117">
        <v>9.6311800000000005</v>
      </c>
      <c r="AJ19" s="117">
        <v>31.558330000000002</v>
      </c>
      <c r="AK19" s="118">
        <v>30.2</v>
      </c>
      <c r="AL19" s="116">
        <v>101.61</v>
      </c>
      <c r="AM19" s="118">
        <v>101.9</v>
      </c>
      <c r="AN19" s="116">
        <v>93.899000000000001</v>
      </c>
      <c r="AO19" s="122" t="s">
        <v>1483</v>
      </c>
      <c r="AP19" s="122" t="s">
        <v>1483</v>
      </c>
      <c r="AQ19" s="122" t="s">
        <v>1483</v>
      </c>
      <c r="AR19" s="117">
        <v>29.649450000000002</v>
      </c>
      <c r="AS19" s="117">
        <v>6.7561799999999996</v>
      </c>
      <c r="AT19" s="117">
        <v>90.489000000000004</v>
      </c>
      <c r="AU19" s="117">
        <v>52.41</v>
      </c>
      <c r="AV19" s="118">
        <v>59.634999999999998</v>
      </c>
      <c r="AW19" s="121">
        <v>14.708</v>
      </c>
    </row>
    <row r="20" spans="1:49" x14ac:dyDescent="0.25">
      <c r="A20" s="123" t="s">
        <v>763</v>
      </c>
      <c r="B20" s="116">
        <v>6.1</v>
      </c>
      <c r="C20" s="117">
        <v>38</v>
      </c>
      <c r="D20" s="117">
        <v>160.6</v>
      </c>
      <c r="E20" s="117">
        <v>130.63740999999999</v>
      </c>
      <c r="F20" s="117">
        <v>38.1</v>
      </c>
      <c r="G20" s="118">
        <v>170</v>
      </c>
      <c r="H20" s="116">
        <v>56.2</v>
      </c>
      <c r="I20" s="118">
        <v>190</v>
      </c>
      <c r="J20" s="116">
        <v>13.43</v>
      </c>
      <c r="K20" s="117">
        <v>0</v>
      </c>
      <c r="L20" s="118">
        <v>10.096</v>
      </c>
      <c r="M20" s="119" t="s">
        <v>1483</v>
      </c>
      <c r="N20" s="120" t="s">
        <v>1483</v>
      </c>
      <c r="O20" s="121">
        <v>1.6259999999999999</v>
      </c>
      <c r="P20" s="116">
        <v>175.04</v>
      </c>
      <c r="Q20" s="117">
        <v>242.48</v>
      </c>
      <c r="R20" s="117">
        <v>480.26</v>
      </c>
      <c r="S20" s="118">
        <v>367.39</v>
      </c>
      <c r="T20" s="121">
        <v>487.15100000000001</v>
      </c>
      <c r="U20" s="121">
        <v>15.21</v>
      </c>
      <c r="V20" s="116">
        <v>4.1100000000000003</v>
      </c>
      <c r="W20" s="117">
        <v>40.999000000000002</v>
      </c>
      <c r="X20" s="117">
        <v>16.27</v>
      </c>
      <c r="Y20" s="122" t="s">
        <v>1483</v>
      </c>
      <c r="Z20" s="120" t="s">
        <v>1483</v>
      </c>
      <c r="AA20" s="116">
        <v>237.78</v>
      </c>
      <c r="AB20" s="118">
        <v>623.649</v>
      </c>
      <c r="AC20" s="116">
        <v>345.51900000000001</v>
      </c>
      <c r="AD20" s="117">
        <v>65.826999999999998</v>
      </c>
      <c r="AE20" s="117">
        <v>146.26900000000001</v>
      </c>
      <c r="AF20" s="118">
        <v>0</v>
      </c>
      <c r="AG20" s="116">
        <v>24.856729999999999</v>
      </c>
      <c r="AH20" s="117">
        <v>32</v>
      </c>
      <c r="AI20" s="117">
        <v>9.7099499999999992</v>
      </c>
      <c r="AJ20" s="117">
        <v>31.558330000000002</v>
      </c>
      <c r="AK20" s="118">
        <v>29.7</v>
      </c>
      <c r="AL20" s="116">
        <v>105.7</v>
      </c>
      <c r="AM20" s="118">
        <v>105.99</v>
      </c>
      <c r="AN20" s="116">
        <v>95.811999999999998</v>
      </c>
      <c r="AO20" s="122" t="s">
        <v>1483</v>
      </c>
      <c r="AP20" s="122" t="s">
        <v>1483</v>
      </c>
      <c r="AQ20" s="122" t="s">
        <v>1483</v>
      </c>
      <c r="AR20" s="117">
        <v>29.712520000000001</v>
      </c>
      <c r="AS20" s="117">
        <v>6.7561799999999996</v>
      </c>
      <c r="AT20" s="117">
        <v>90.489000000000004</v>
      </c>
      <c r="AU20" s="117">
        <v>52.713999999999999</v>
      </c>
      <c r="AV20" s="118">
        <v>59.33</v>
      </c>
      <c r="AW20" s="121">
        <v>14.542999999999999</v>
      </c>
    </row>
    <row r="21" spans="1:49" x14ac:dyDescent="0.25">
      <c r="A21" s="123" t="s">
        <v>764</v>
      </c>
      <c r="B21" s="116">
        <v>6.1</v>
      </c>
      <c r="C21" s="117">
        <v>38</v>
      </c>
      <c r="D21" s="117">
        <v>160.6</v>
      </c>
      <c r="E21" s="117">
        <v>130.63740999999999</v>
      </c>
      <c r="F21" s="117">
        <v>38.1</v>
      </c>
      <c r="G21" s="118">
        <v>170</v>
      </c>
      <c r="H21" s="116">
        <v>56.2</v>
      </c>
      <c r="I21" s="118">
        <v>190</v>
      </c>
      <c r="J21" s="116">
        <v>13.43</v>
      </c>
      <c r="K21" s="117">
        <v>0</v>
      </c>
      <c r="L21" s="118">
        <v>10.096</v>
      </c>
      <c r="M21" s="119" t="s">
        <v>1483</v>
      </c>
      <c r="N21" s="120" t="s">
        <v>1483</v>
      </c>
      <c r="O21" s="121">
        <v>1.6259999999999999</v>
      </c>
      <c r="P21" s="116">
        <v>175.04</v>
      </c>
      <c r="Q21" s="117">
        <v>242.48</v>
      </c>
      <c r="R21" s="117">
        <v>480.26</v>
      </c>
      <c r="S21" s="118">
        <v>367.39</v>
      </c>
      <c r="T21" s="121">
        <v>487.15100000000001</v>
      </c>
      <c r="U21" s="121">
        <v>15.21</v>
      </c>
      <c r="V21" s="116">
        <v>4.1100000000000003</v>
      </c>
      <c r="W21" s="117">
        <v>40.999000000000002</v>
      </c>
      <c r="X21" s="117">
        <v>16.27</v>
      </c>
      <c r="Y21" s="122" t="s">
        <v>1483</v>
      </c>
      <c r="Z21" s="120" t="s">
        <v>1483</v>
      </c>
      <c r="AA21" s="116">
        <v>237.78</v>
      </c>
      <c r="AB21" s="118">
        <v>623.649</v>
      </c>
      <c r="AC21" s="116">
        <v>345.51900000000001</v>
      </c>
      <c r="AD21" s="117">
        <v>65.826999999999998</v>
      </c>
      <c r="AE21" s="117">
        <v>146.26900000000001</v>
      </c>
      <c r="AF21" s="118">
        <v>0</v>
      </c>
      <c r="AG21" s="116">
        <v>24.856729999999999</v>
      </c>
      <c r="AH21" s="117">
        <v>32</v>
      </c>
      <c r="AI21" s="117">
        <v>9.7099499999999992</v>
      </c>
      <c r="AJ21" s="117">
        <v>31.558330000000002</v>
      </c>
      <c r="AK21" s="118">
        <v>29.7</v>
      </c>
      <c r="AL21" s="116">
        <v>105.7</v>
      </c>
      <c r="AM21" s="118">
        <v>105.99</v>
      </c>
      <c r="AN21" s="116">
        <v>95.811999999999998</v>
      </c>
      <c r="AO21" s="122" t="s">
        <v>1483</v>
      </c>
      <c r="AP21" s="122" t="s">
        <v>1483</v>
      </c>
      <c r="AQ21" s="122" t="s">
        <v>1483</v>
      </c>
      <c r="AR21" s="117">
        <v>29.712520000000001</v>
      </c>
      <c r="AS21" s="117">
        <v>6.7561799999999996</v>
      </c>
      <c r="AT21" s="117">
        <v>90.489000000000004</v>
      </c>
      <c r="AU21" s="117">
        <v>52.713999999999999</v>
      </c>
      <c r="AV21" s="118">
        <v>59.33</v>
      </c>
      <c r="AW21" s="121">
        <v>14.542999999999999</v>
      </c>
    </row>
    <row r="22" spans="1:49" x14ac:dyDescent="0.25">
      <c r="A22" s="123" t="s">
        <v>765</v>
      </c>
      <c r="B22" s="116">
        <v>6.1</v>
      </c>
      <c r="C22" s="117">
        <v>38</v>
      </c>
      <c r="D22" s="117">
        <v>155.6</v>
      </c>
      <c r="E22" s="117">
        <v>124.74298</v>
      </c>
      <c r="F22" s="117">
        <v>39.299999999999997</v>
      </c>
      <c r="G22" s="118">
        <v>165</v>
      </c>
      <c r="H22" s="116">
        <v>56.2</v>
      </c>
      <c r="I22" s="118">
        <v>190</v>
      </c>
      <c r="J22" s="116">
        <v>13.38</v>
      </c>
      <c r="K22" s="117">
        <v>0</v>
      </c>
      <c r="L22" s="118">
        <v>10.039999999999999</v>
      </c>
      <c r="M22" s="119" t="s">
        <v>1483</v>
      </c>
      <c r="N22" s="120" t="s">
        <v>1483</v>
      </c>
      <c r="O22" s="121">
        <v>1.6259999999999999</v>
      </c>
      <c r="P22" s="116">
        <v>181.92</v>
      </c>
      <c r="Q22" s="117">
        <v>242.48</v>
      </c>
      <c r="R22" s="117">
        <v>487.16</v>
      </c>
      <c r="S22" s="118">
        <v>367.96</v>
      </c>
      <c r="T22" s="121">
        <v>480.62400000000002</v>
      </c>
      <c r="U22" s="121">
        <v>15.15</v>
      </c>
      <c r="V22" s="116">
        <v>4.88</v>
      </c>
      <c r="W22" s="117">
        <v>39.113999999999997</v>
      </c>
      <c r="X22" s="117">
        <v>16.239999999999998</v>
      </c>
      <c r="Y22" s="122" t="s">
        <v>1483</v>
      </c>
      <c r="Z22" s="120" t="s">
        <v>1483</v>
      </c>
      <c r="AA22" s="116">
        <v>245.84</v>
      </c>
      <c r="AB22" s="118">
        <v>631.70500000000004</v>
      </c>
      <c r="AC22" s="116">
        <v>338.40800000000002</v>
      </c>
      <c r="AD22" s="117">
        <v>65.95</v>
      </c>
      <c r="AE22" s="117">
        <v>143.47300000000001</v>
      </c>
      <c r="AF22" s="118">
        <v>0</v>
      </c>
      <c r="AG22" s="116">
        <v>24.856729999999999</v>
      </c>
      <c r="AH22" s="117">
        <v>32</v>
      </c>
      <c r="AI22" s="117">
        <v>9.9417100000000005</v>
      </c>
      <c r="AJ22" s="117">
        <v>31.558330000000002</v>
      </c>
      <c r="AK22" s="118">
        <v>29.3</v>
      </c>
      <c r="AL22" s="116">
        <v>111.53</v>
      </c>
      <c r="AM22" s="118">
        <v>111.82</v>
      </c>
      <c r="AN22" s="116">
        <v>96.287000000000006</v>
      </c>
      <c r="AO22" s="122" t="s">
        <v>1483</v>
      </c>
      <c r="AP22" s="122" t="s">
        <v>1483</v>
      </c>
      <c r="AQ22" s="122" t="s">
        <v>1483</v>
      </c>
      <c r="AR22" s="117">
        <v>29.854030000000002</v>
      </c>
      <c r="AS22" s="117">
        <v>6.7561799999999996</v>
      </c>
      <c r="AT22" s="117">
        <v>90.489000000000004</v>
      </c>
      <c r="AU22" s="117">
        <v>53.396000000000001</v>
      </c>
      <c r="AV22" s="118">
        <v>59.01</v>
      </c>
      <c r="AW22" s="121">
        <v>14.481999999999999</v>
      </c>
    </row>
    <row r="23" spans="1:49" x14ac:dyDescent="0.25">
      <c r="A23" s="123" t="s">
        <v>766</v>
      </c>
      <c r="B23" s="116">
        <v>6.1</v>
      </c>
      <c r="C23" s="117">
        <v>38</v>
      </c>
      <c r="D23" s="117">
        <v>155.6</v>
      </c>
      <c r="E23" s="117">
        <v>124.74298</v>
      </c>
      <c r="F23" s="117">
        <v>39.299999999999997</v>
      </c>
      <c r="G23" s="118">
        <v>165</v>
      </c>
      <c r="H23" s="116">
        <v>56.2</v>
      </c>
      <c r="I23" s="118">
        <v>190</v>
      </c>
      <c r="J23" s="116">
        <v>13.38</v>
      </c>
      <c r="K23" s="117">
        <v>0</v>
      </c>
      <c r="L23" s="118">
        <v>10.039999999999999</v>
      </c>
      <c r="M23" s="119" t="s">
        <v>1483</v>
      </c>
      <c r="N23" s="120" t="s">
        <v>1483</v>
      </c>
      <c r="O23" s="121">
        <v>1.6259999999999999</v>
      </c>
      <c r="P23" s="116">
        <v>181.92</v>
      </c>
      <c r="Q23" s="117">
        <v>242.48</v>
      </c>
      <c r="R23" s="117">
        <v>487.16</v>
      </c>
      <c r="S23" s="118">
        <v>367.96</v>
      </c>
      <c r="T23" s="121">
        <v>480.62400000000002</v>
      </c>
      <c r="U23" s="121">
        <v>15.15</v>
      </c>
      <c r="V23" s="116">
        <v>4.88</v>
      </c>
      <c r="W23" s="117">
        <v>39.113999999999997</v>
      </c>
      <c r="X23" s="117">
        <v>16.239999999999998</v>
      </c>
      <c r="Y23" s="122" t="s">
        <v>1483</v>
      </c>
      <c r="Z23" s="120" t="s">
        <v>1483</v>
      </c>
      <c r="AA23" s="116">
        <v>245.84</v>
      </c>
      <c r="AB23" s="118">
        <v>631.70500000000004</v>
      </c>
      <c r="AC23" s="116">
        <v>338.40800000000002</v>
      </c>
      <c r="AD23" s="117">
        <v>65.95</v>
      </c>
      <c r="AE23" s="117">
        <v>143.47300000000001</v>
      </c>
      <c r="AF23" s="118">
        <v>0</v>
      </c>
      <c r="AG23" s="116">
        <v>24.856729999999999</v>
      </c>
      <c r="AH23" s="117">
        <v>32</v>
      </c>
      <c r="AI23" s="117">
        <v>9.9417100000000005</v>
      </c>
      <c r="AJ23" s="117">
        <v>31.558330000000002</v>
      </c>
      <c r="AK23" s="118">
        <v>29.3</v>
      </c>
      <c r="AL23" s="116">
        <v>111.53</v>
      </c>
      <c r="AM23" s="118">
        <v>111.82</v>
      </c>
      <c r="AN23" s="116">
        <v>96.287000000000006</v>
      </c>
      <c r="AO23" s="122" t="s">
        <v>1483</v>
      </c>
      <c r="AP23" s="122" t="s">
        <v>1483</v>
      </c>
      <c r="AQ23" s="122" t="s">
        <v>1483</v>
      </c>
      <c r="AR23" s="117">
        <v>29.854030000000002</v>
      </c>
      <c r="AS23" s="117">
        <v>6.7561799999999996</v>
      </c>
      <c r="AT23" s="117">
        <v>90.489000000000004</v>
      </c>
      <c r="AU23" s="117">
        <v>53.396000000000001</v>
      </c>
      <c r="AV23" s="118">
        <v>59.01</v>
      </c>
      <c r="AW23" s="121">
        <v>14.481999999999999</v>
      </c>
    </row>
    <row r="24" spans="1:49" x14ac:dyDescent="0.25">
      <c r="A24" s="123" t="s">
        <v>767</v>
      </c>
      <c r="B24" s="116">
        <v>6.1</v>
      </c>
      <c r="C24" s="117">
        <v>38</v>
      </c>
      <c r="D24" s="117">
        <v>150.6</v>
      </c>
      <c r="E24" s="117">
        <v>120.82916</v>
      </c>
      <c r="F24" s="117">
        <v>39</v>
      </c>
      <c r="G24" s="118">
        <v>160</v>
      </c>
      <c r="H24" s="116">
        <v>56.2</v>
      </c>
      <c r="I24" s="118">
        <v>190</v>
      </c>
      <c r="J24" s="116">
        <v>13.33</v>
      </c>
      <c r="K24" s="117">
        <v>0</v>
      </c>
      <c r="L24" s="118">
        <v>10.087</v>
      </c>
      <c r="M24" s="116">
        <v>1.07</v>
      </c>
      <c r="N24" s="118">
        <v>311.76</v>
      </c>
      <c r="O24" s="121">
        <v>1.6259999999999999</v>
      </c>
      <c r="P24" s="116">
        <v>197.61</v>
      </c>
      <c r="Q24" s="117">
        <v>242.48</v>
      </c>
      <c r="R24" s="117">
        <v>482.55</v>
      </c>
      <c r="S24" s="118">
        <v>347.73</v>
      </c>
      <c r="T24" s="121">
        <v>480.02800000000002</v>
      </c>
      <c r="U24" s="121">
        <v>14.95</v>
      </c>
      <c r="V24" s="116">
        <v>3.74</v>
      </c>
      <c r="W24" s="117">
        <v>40.308</v>
      </c>
      <c r="X24" s="117">
        <v>16.260000000000002</v>
      </c>
      <c r="Y24" s="122" t="s">
        <v>1483</v>
      </c>
      <c r="Z24" s="120" t="s">
        <v>1483</v>
      </c>
      <c r="AA24" s="116">
        <v>240.22</v>
      </c>
      <c r="AB24" s="118">
        <v>626.08600000000001</v>
      </c>
      <c r="AC24" s="116">
        <v>321.43</v>
      </c>
      <c r="AD24" s="117">
        <v>66.048000000000002</v>
      </c>
      <c r="AE24" s="117">
        <v>141.24600000000001</v>
      </c>
      <c r="AF24" s="118">
        <v>0.2</v>
      </c>
      <c r="AG24" s="116">
        <v>24.856729999999999</v>
      </c>
      <c r="AH24" s="117">
        <v>30</v>
      </c>
      <c r="AI24" s="117">
        <v>9.5081799999999994</v>
      </c>
      <c r="AJ24" s="117">
        <v>31.558330000000002</v>
      </c>
      <c r="AK24" s="118">
        <v>28.6</v>
      </c>
      <c r="AL24" s="116">
        <v>111.67</v>
      </c>
      <c r="AM24" s="118">
        <v>111.96</v>
      </c>
      <c r="AN24" s="116">
        <v>93.418000000000006</v>
      </c>
      <c r="AO24" s="122" t="s">
        <v>1483</v>
      </c>
      <c r="AP24" s="122" t="s">
        <v>1483</v>
      </c>
      <c r="AQ24" s="122" t="s">
        <v>1483</v>
      </c>
      <c r="AR24" s="117">
        <v>30.688120000000001</v>
      </c>
      <c r="AS24" s="117">
        <v>6.7561799999999996</v>
      </c>
      <c r="AT24" s="117">
        <v>90.489000000000004</v>
      </c>
      <c r="AU24" s="117">
        <v>57.415999999999997</v>
      </c>
      <c r="AV24" s="118">
        <v>58.643000000000001</v>
      </c>
      <c r="AW24" s="121">
        <v>14.269</v>
      </c>
    </row>
    <row r="25" spans="1:49" x14ac:dyDescent="0.25">
      <c r="A25" s="123" t="s">
        <v>768</v>
      </c>
      <c r="B25" s="116">
        <v>6.1</v>
      </c>
      <c r="C25" s="117">
        <v>38</v>
      </c>
      <c r="D25" s="117">
        <v>150.6</v>
      </c>
      <c r="E25" s="117">
        <v>120.82916</v>
      </c>
      <c r="F25" s="117">
        <v>39</v>
      </c>
      <c r="G25" s="118">
        <v>160</v>
      </c>
      <c r="H25" s="116">
        <v>56.2</v>
      </c>
      <c r="I25" s="118">
        <v>190</v>
      </c>
      <c r="J25" s="116">
        <v>13.33</v>
      </c>
      <c r="K25" s="117">
        <v>0</v>
      </c>
      <c r="L25" s="118">
        <v>10.087</v>
      </c>
      <c r="M25" s="116">
        <v>1.07</v>
      </c>
      <c r="N25" s="118">
        <v>311.76</v>
      </c>
      <c r="O25" s="121">
        <v>1.6259999999999999</v>
      </c>
      <c r="P25" s="116">
        <v>197.61</v>
      </c>
      <c r="Q25" s="117">
        <v>242.48</v>
      </c>
      <c r="R25" s="117">
        <v>482.55</v>
      </c>
      <c r="S25" s="118">
        <v>347.73</v>
      </c>
      <c r="T25" s="121">
        <v>480.02800000000002</v>
      </c>
      <c r="U25" s="121">
        <v>14.95</v>
      </c>
      <c r="V25" s="116">
        <v>3.74</v>
      </c>
      <c r="W25" s="117">
        <v>40.308</v>
      </c>
      <c r="X25" s="117">
        <v>16.260000000000002</v>
      </c>
      <c r="Y25" s="122" t="s">
        <v>1483</v>
      </c>
      <c r="Z25" s="120" t="s">
        <v>1483</v>
      </c>
      <c r="AA25" s="116">
        <v>240.22</v>
      </c>
      <c r="AB25" s="118">
        <v>626.08600000000001</v>
      </c>
      <c r="AC25" s="116">
        <v>321.43</v>
      </c>
      <c r="AD25" s="117">
        <v>66.048000000000002</v>
      </c>
      <c r="AE25" s="117">
        <v>141.24600000000001</v>
      </c>
      <c r="AF25" s="118">
        <v>0.2</v>
      </c>
      <c r="AG25" s="116">
        <v>24.856729999999999</v>
      </c>
      <c r="AH25" s="117">
        <v>30</v>
      </c>
      <c r="AI25" s="117">
        <v>9.5081799999999994</v>
      </c>
      <c r="AJ25" s="117">
        <v>31.558330000000002</v>
      </c>
      <c r="AK25" s="118">
        <v>28.6</v>
      </c>
      <c r="AL25" s="116">
        <v>111.67</v>
      </c>
      <c r="AM25" s="118">
        <v>111.96</v>
      </c>
      <c r="AN25" s="116">
        <v>93.418000000000006</v>
      </c>
      <c r="AO25" s="122" t="s">
        <v>1483</v>
      </c>
      <c r="AP25" s="122" t="s">
        <v>1483</v>
      </c>
      <c r="AQ25" s="122" t="s">
        <v>1483</v>
      </c>
      <c r="AR25" s="117">
        <v>30.688120000000001</v>
      </c>
      <c r="AS25" s="117">
        <v>6.7561799999999996</v>
      </c>
      <c r="AT25" s="117">
        <v>90.489000000000004</v>
      </c>
      <c r="AU25" s="117">
        <v>57.415999999999997</v>
      </c>
      <c r="AV25" s="118">
        <v>58.643000000000001</v>
      </c>
      <c r="AW25" s="121">
        <v>14.269</v>
      </c>
    </row>
    <row r="26" spans="1:49" x14ac:dyDescent="0.25">
      <c r="A26" s="123" t="s">
        <v>769</v>
      </c>
      <c r="B26" s="116">
        <v>6.1</v>
      </c>
      <c r="C26" s="117">
        <v>38</v>
      </c>
      <c r="D26" s="117">
        <v>150.6</v>
      </c>
      <c r="E26" s="117">
        <v>118.43602</v>
      </c>
      <c r="F26" s="117">
        <v>38.1</v>
      </c>
      <c r="G26" s="118">
        <v>160</v>
      </c>
      <c r="H26" s="116">
        <v>51.5</v>
      </c>
      <c r="I26" s="118">
        <v>180</v>
      </c>
      <c r="J26" s="116">
        <v>13.38</v>
      </c>
      <c r="K26" s="117">
        <v>0</v>
      </c>
      <c r="L26" s="118">
        <v>10.026999999999999</v>
      </c>
      <c r="M26" s="119" t="s">
        <v>1483</v>
      </c>
      <c r="N26" s="120" t="s">
        <v>1483</v>
      </c>
      <c r="O26" s="121">
        <v>1.6259999999999999</v>
      </c>
      <c r="P26" s="116">
        <v>205</v>
      </c>
      <c r="Q26" s="117">
        <v>243.84</v>
      </c>
      <c r="R26" s="117">
        <v>475.69</v>
      </c>
      <c r="S26" s="118">
        <v>320.3</v>
      </c>
      <c r="T26" s="121">
        <v>466.82799999999997</v>
      </c>
      <c r="U26" s="121">
        <v>14.86</v>
      </c>
      <c r="V26" s="116">
        <v>3.74</v>
      </c>
      <c r="W26" s="117">
        <v>63.476999999999997</v>
      </c>
      <c r="X26" s="117">
        <v>29.29</v>
      </c>
      <c r="Y26" s="122" t="s">
        <v>1483</v>
      </c>
      <c r="Z26" s="120" t="s">
        <v>1483</v>
      </c>
      <c r="AA26" s="116">
        <v>270.43</v>
      </c>
      <c r="AB26" s="118">
        <v>656.298</v>
      </c>
      <c r="AC26" s="116">
        <v>321.43</v>
      </c>
      <c r="AD26" s="117">
        <v>65.966999999999999</v>
      </c>
      <c r="AE26" s="117">
        <v>139.126</v>
      </c>
      <c r="AF26" s="118">
        <v>0.2</v>
      </c>
      <c r="AG26" s="116">
        <v>24.856729999999999</v>
      </c>
      <c r="AH26" s="117">
        <v>30</v>
      </c>
      <c r="AI26" s="117">
        <v>9.2173599999999993</v>
      </c>
      <c r="AJ26" s="117">
        <v>31.558330000000002</v>
      </c>
      <c r="AK26" s="118">
        <v>28.4</v>
      </c>
      <c r="AL26" s="116">
        <v>110.28</v>
      </c>
      <c r="AM26" s="118">
        <v>110.57</v>
      </c>
      <c r="AN26" s="116">
        <v>94.858000000000004</v>
      </c>
      <c r="AO26" s="122" t="s">
        <v>1483</v>
      </c>
      <c r="AP26" s="122" t="s">
        <v>1483</v>
      </c>
      <c r="AQ26" s="122" t="s">
        <v>1483</v>
      </c>
      <c r="AR26" s="117">
        <v>32.792020000000001</v>
      </c>
      <c r="AS26" s="117">
        <v>6.7561799999999996</v>
      </c>
      <c r="AT26" s="117">
        <v>90.489000000000004</v>
      </c>
      <c r="AU26" s="117">
        <v>67.555999999999997</v>
      </c>
      <c r="AV26" s="118">
        <v>58.256999999999998</v>
      </c>
      <c r="AW26" s="121">
        <v>14.29</v>
      </c>
    </row>
    <row r="27" spans="1:49" x14ac:dyDescent="0.25">
      <c r="A27" s="123" t="s">
        <v>770</v>
      </c>
      <c r="B27" s="116">
        <v>6.1</v>
      </c>
      <c r="C27" s="117">
        <v>38</v>
      </c>
      <c r="D27" s="117">
        <v>150.6</v>
      </c>
      <c r="E27" s="117">
        <v>118.43602</v>
      </c>
      <c r="F27" s="117">
        <v>38.1</v>
      </c>
      <c r="G27" s="118">
        <v>160</v>
      </c>
      <c r="H27" s="116">
        <v>51.5</v>
      </c>
      <c r="I27" s="118">
        <v>180</v>
      </c>
      <c r="J27" s="116">
        <v>13.38</v>
      </c>
      <c r="K27" s="117">
        <v>0</v>
      </c>
      <c r="L27" s="118">
        <v>10.026999999999999</v>
      </c>
      <c r="M27" s="119" t="s">
        <v>1483</v>
      </c>
      <c r="N27" s="120" t="s">
        <v>1483</v>
      </c>
      <c r="O27" s="121">
        <v>1.6259999999999999</v>
      </c>
      <c r="P27" s="116">
        <v>205</v>
      </c>
      <c r="Q27" s="117">
        <v>243.84</v>
      </c>
      <c r="R27" s="117">
        <v>475.69</v>
      </c>
      <c r="S27" s="118">
        <v>320.3</v>
      </c>
      <c r="T27" s="121">
        <v>466.82799999999997</v>
      </c>
      <c r="U27" s="121">
        <v>14.86</v>
      </c>
      <c r="V27" s="116">
        <v>3.74</v>
      </c>
      <c r="W27" s="117">
        <v>63.476999999999997</v>
      </c>
      <c r="X27" s="117">
        <v>29.29</v>
      </c>
      <c r="Y27" s="122" t="s">
        <v>1483</v>
      </c>
      <c r="Z27" s="120" t="s">
        <v>1483</v>
      </c>
      <c r="AA27" s="116">
        <v>270.43</v>
      </c>
      <c r="AB27" s="118">
        <v>656.298</v>
      </c>
      <c r="AC27" s="116">
        <v>321.43</v>
      </c>
      <c r="AD27" s="117">
        <v>65.966999999999999</v>
      </c>
      <c r="AE27" s="117">
        <v>139.126</v>
      </c>
      <c r="AF27" s="118">
        <v>0.2</v>
      </c>
      <c r="AG27" s="116">
        <v>24.856729999999999</v>
      </c>
      <c r="AH27" s="117">
        <v>30</v>
      </c>
      <c r="AI27" s="117">
        <v>9.2173599999999993</v>
      </c>
      <c r="AJ27" s="117">
        <v>31.558330000000002</v>
      </c>
      <c r="AK27" s="118">
        <v>28.4</v>
      </c>
      <c r="AL27" s="116">
        <v>110.28</v>
      </c>
      <c r="AM27" s="118">
        <v>110.57</v>
      </c>
      <c r="AN27" s="116">
        <v>94.858000000000004</v>
      </c>
      <c r="AO27" s="122" t="s">
        <v>1483</v>
      </c>
      <c r="AP27" s="122" t="s">
        <v>1483</v>
      </c>
      <c r="AQ27" s="122" t="s">
        <v>1483</v>
      </c>
      <c r="AR27" s="117">
        <v>32.792020000000001</v>
      </c>
      <c r="AS27" s="117">
        <v>6.7561799999999996</v>
      </c>
      <c r="AT27" s="117">
        <v>90.489000000000004</v>
      </c>
      <c r="AU27" s="117">
        <v>67.555999999999997</v>
      </c>
      <c r="AV27" s="118">
        <v>58.256999999999998</v>
      </c>
      <c r="AW27" s="121">
        <v>14.29</v>
      </c>
    </row>
    <row r="28" spans="1:49" x14ac:dyDescent="0.25">
      <c r="A28" s="123" t="s">
        <v>771</v>
      </c>
      <c r="B28" s="116">
        <v>6.1</v>
      </c>
      <c r="C28" s="117">
        <v>38</v>
      </c>
      <c r="D28" s="117">
        <v>150.6</v>
      </c>
      <c r="E28" s="117">
        <v>117.11666</v>
      </c>
      <c r="F28" s="117">
        <v>36</v>
      </c>
      <c r="G28" s="118">
        <v>160</v>
      </c>
      <c r="H28" s="116">
        <v>51.5</v>
      </c>
      <c r="I28" s="118">
        <v>180</v>
      </c>
      <c r="J28" s="116">
        <v>13.38</v>
      </c>
      <c r="K28" s="117">
        <v>0</v>
      </c>
      <c r="L28" s="118">
        <v>9.9700000000000006</v>
      </c>
      <c r="M28" s="119" t="s">
        <v>1483</v>
      </c>
      <c r="N28" s="120" t="s">
        <v>1483</v>
      </c>
      <c r="O28" s="121">
        <v>1.6259999999999999</v>
      </c>
      <c r="P28" s="116">
        <v>214.1</v>
      </c>
      <c r="Q28" s="117">
        <v>241.12</v>
      </c>
      <c r="R28" s="117">
        <v>471.14</v>
      </c>
      <c r="S28" s="118">
        <v>318.26</v>
      </c>
      <c r="T28" s="121">
        <v>472.61399999999998</v>
      </c>
      <c r="U28" s="121">
        <v>14.68</v>
      </c>
      <c r="V28" s="116">
        <v>3.39</v>
      </c>
      <c r="W28" s="117">
        <v>58.945999999999998</v>
      </c>
      <c r="X28" s="117">
        <v>29.41</v>
      </c>
      <c r="Y28" s="122" t="s">
        <v>1483</v>
      </c>
      <c r="Z28" s="120" t="s">
        <v>1483</v>
      </c>
      <c r="AA28" s="116">
        <v>276.45</v>
      </c>
      <c r="AB28" s="118">
        <v>662.31500000000005</v>
      </c>
      <c r="AC28" s="116">
        <v>311.565</v>
      </c>
      <c r="AD28" s="117">
        <v>66.266000000000005</v>
      </c>
      <c r="AE28" s="117">
        <v>137.87200000000001</v>
      </c>
      <c r="AF28" s="118">
        <v>0</v>
      </c>
      <c r="AG28" s="116">
        <v>24.856729999999999</v>
      </c>
      <c r="AH28" s="117">
        <v>30</v>
      </c>
      <c r="AI28" s="117">
        <v>10.059100000000001</v>
      </c>
      <c r="AJ28" s="117">
        <v>31.558330000000002</v>
      </c>
      <c r="AK28" s="118">
        <v>28.4</v>
      </c>
      <c r="AL28" s="116">
        <v>108.45</v>
      </c>
      <c r="AM28" s="118">
        <v>108.73</v>
      </c>
      <c r="AN28" s="116">
        <v>90.507999999999996</v>
      </c>
      <c r="AO28" s="122" t="s">
        <v>1483</v>
      </c>
      <c r="AP28" s="122" t="s">
        <v>1483</v>
      </c>
      <c r="AQ28" s="122" t="s">
        <v>1483</v>
      </c>
      <c r="AR28" s="117">
        <v>33.179189999999998</v>
      </c>
      <c r="AS28" s="117">
        <v>6.7561799999999996</v>
      </c>
      <c r="AT28" s="117">
        <v>90.489000000000004</v>
      </c>
      <c r="AU28" s="117">
        <v>69.421999999999997</v>
      </c>
      <c r="AV28" s="118">
        <v>58.777999999999999</v>
      </c>
      <c r="AW28" s="121">
        <v>14.13</v>
      </c>
    </row>
    <row r="29" spans="1:49" x14ac:dyDescent="0.25">
      <c r="A29" s="123" t="s">
        <v>772</v>
      </c>
      <c r="B29" s="116">
        <v>6.1</v>
      </c>
      <c r="C29" s="117">
        <v>38</v>
      </c>
      <c r="D29" s="117">
        <v>150.6</v>
      </c>
      <c r="E29" s="117">
        <v>117.11666</v>
      </c>
      <c r="F29" s="117">
        <v>36</v>
      </c>
      <c r="G29" s="118">
        <v>160</v>
      </c>
      <c r="H29" s="116">
        <v>51.5</v>
      </c>
      <c r="I29" s="118">
        <v>180</v>
      </c>
      <c r="J29" s="116">
        <v>13.38</v>
      </c>
      <c r="K29" s="117">
        <v>0</v>
      </c>
      <c r="L29" s="118">
        <v>9.9700000000000006</v>
      </c>
      <c r="M29" s="119" t="s">
        <v>1483</v>
      </c>
      <c r="N29" s="120" t="s">
        <v>1483</v>
      </c>
      <c r="O29" s="121">
        <v>1.6259999999999999</v>
      </c>
      <c r="P29" s="116">
        <v>214.1</v>
      </c>
      <c r="Q29" s="117">
        <v>241.12</v>
      </c>
      <c r="R29" s="117">
        <v>471.14</v>
      </c>
      <c r="S29" s="118">
        <v>318.26</v>
      </c>
      <c r="T29" s="121">
        <v>472.61399999999998</v>
      </c>
      <c r="U29" s="121">
        <v>14.68</v>
      </c>
      <c r="V29" s="116">
        <v>3.39</v>
      </c>
      <c r="W29" s="117">
        <v>58.945999999999998</v>
      </c>
      <c r="X29" s="117">
        <v>29.41</v>
      </c>
      <c r="Y29" s="122" t="s">
        <v>1483</v>
      </c>
      <c r="Z29" s="120" t="s">
        <v>1483</v>
      </c>
      <c r="AA29" s="116">
        <v>276.45</v>
      </c>
      <c r="AB29" s="118">
        <v>662.31500000000005</v>
      </c>
      <c r="AC29" s="116">
        <v>311.565</v>
      </c>
      <c r="AD29" s="117">
        <v>66.266000000000005</v>
      </c>
      <c r="AE29" s="117">
        <v>137.87200000000001</v>
      </c>
      <c r="AF29" s="118">
        <v>0</v>
      </c>
      <c r="AG29" s="116">
        <v>24.856729999999999</v>
      </c>
      <c r="AH29" s="117">
        <v>30</v>
      </c>
      <c r="AI29" s="117">
        <v>10.059100000000001</v>
      </c>
      <c r="AJ29" s="117">
        <v>31.558330000000002</v>
      </c>
      <c r="AK29" s="118">
        <v>28.4</v>
      </c>
      <c r="AL29" s="116">
        <v>108.45</v>
      </c>
      <c r="AM29" s="118">
        <v>108.73</v>
      </c>
      <c r="AN29" s="116">
        <v>90.507999999999996</v>
      </c>
      <c r="AO29" s="122" t="s">
        <v>1483</v>
      </c>
      <c r="AP29" s="122" t="s">
        <v>1483</v>
      </c>
      <c r="AQ29" s="122" t="s">
        <v>1483</v>
      </c>
      <c r="AR29" s="117">
        <v>33.179189999999998</v>
      </c>
      <c r="AS29" s="117">
        <v>6.7561799999999996</v>
      </c>
      <c r="AT29" s="117">
        <v>90.489000000000004</v>
      </c>
      <c r="AU29" s="117">
        <v>69.421999999999997</v>
      </c>
      <c r="AV29" s="118">
        <v>58.777999999999999</v>
      </c>
      <c r="AW29" s="121">
        <v>14.13</v>
      </c>
    </row>
    <row r="30" spans="1:49" x14ac:dyDescent="0.25">
      <c r="A30" s="123" t="s">
        <v>773</v>
      </c>
      <c r="B30" s="116">
        <v>6.1</v>
      </c>
      <c r="C30" s="117">
        <v>38</v>
      </c>
      <c r="D30" s="117">
        <v>150.6</v>
      </c>
      <c r="E30" s="117">
        <v>124.21633</v>
      </c>
      <c r="F30" s="117">
        <v>29.8</v>
      </c>
      <c r="G30" s="118">
        <v>160</v>
      </c>
      <c r="H30" s="116">
        <v>51.5</v>
      </c>
      <c r="I30" s="118">
        <v>180</v>
      </c>
      <c r="J30" s="116">
        <v>13.37</v>
      </c>
      <c r="K30" s="117">
        <v>0</v>
      </c>
      <c r="L30" s="118">
        <v>11.7</v>
      </c>
      <c r="M30" s="119" t="s">
        <v>1483</v>
      </c>
      <c r="N30" s="120" t="s">
        <v>1483</v>
      </c>
      <c r="O30" s="121">
        <v>1.6259999999999999</v>
      </c>
      <c r="P30" s="116">
        <v>191.81</v>
      </c>
      <c r="Q30" s="117">
        <v>239.77</v>
      </c>
      <c r="R30" s="117">
        <v>468.88</v>
      </c>
      <c r="S30" s="118">
        <v>303.19</v>
      </c>
      <c r="T30" s="121">
        <v>468.24299999999999</v>
      </c>
      <c r="U30" s="121">
        <v>14.63</v>
      </c>
      <c r="V30" s="116">
        <v>2.72</v>
      </c>
      <c r="W30" s="117">
        <v>58.445</v>
      </c>
      <c r="X30" s="117">
        <v>29.5</v>
      </c>
      <c r="Y30" s="122" t="s">
        <v>1483</v>
      </c>
      <c r="Z30" s="120" t="s">
        <v>1483</v>
      </c>
      <c r="AA30" s="116">
        <v>267.86</v>
      </c>
      <c r="AB30" s="118">
        <v>653.72500000000002</v>
      </c>
      <c r="AC30" s="116">
        <v>295.64699999999999</v>
      </c>
      <c r="AD30" s="117">
        <v>65.960999999999999</v>
      </c>
      <c r="AE30" s="117">
        <v>137.87200000000001</v>
      </c>
      <c r="AF30" s="118">
        <v>0</v>
      </c>
      <c r="AG30" s="116">
        <v>24.856729999999999</v>
      </c>
      <c r="AH30" s="117">
        <v>29</v>
      </c>
      <c r="AI30" s="117">
        <v>10.546060000000001</v>
      </c>
      <c r="AJ30" s="117">
        <v>31.558330000000002</v>
      </c>
      <c r="AK30" s="118">
        <v>28.4</v>
      </c>
      <c r="AL30" s="116">
        <v>106.29</v>
      </c>
      <c r="AM30" s="118">
        <v>106.58</v>
      </c>
      <c r="AN30" s="116">
        <v>89.528999999999996</v>
      </c>
      <c r="AO30" s="122" t="s">
        <v>1483</v>
      </c>
      <c r="AP30" s="122" t="s">
        <v>1483</v>
      </c>
      <c r="AQ30" s="122" t="s">
        <v>1483</v>
      </c>
      <c r="AR30" s="117">
        <v>32.611710000000002</v>
      </c>
      <c r="AS30" s="117">
        <v>6.7561799999999996</v>
      </c>
      <c r="AT30" s="117">
        <v>90.489000000000004</v>
      </c>
      <c r="AU30" s="117">
        <v>66.686999999999998</v>
      </c>
      <c r="AV30" s="118">
        <v>58.34</v>
      </c>
      <c r="AW30" s="121">
        <v>14.148</v>
      </c>
    </row>
    <row r="31" spans="1:49" x14ac:dyDescent="0.25">
      <c r="A31" s="123" t="s">
        <v>774</v>
      </c>
      <c r="B31" s="116">
        <v>6.1</v>
      </c>
      <c r="C31" s="117">
        <v>38</v>
      </c>
      <c r="D31" s="117">
        <v>150.6</v>
      </c>
      <c r="E31" s="117">
        <v>124.21633</v>
      </c>
      <c r="F31" s="117">
        <v>29.8</v>
      </c>
      <c r="G31" s="118">
        <v>160</v>
      </c>
      <c r="H31" s="116">
        <v>51.5</v>
      </c>
      <c r="I31" s="118">
        <v>180</v>
      </c>
      <c r="J31" s="116">
        <v>13.37</v>
      </c>
      <c r="K31" s="117">
        <v>0</v>
      </c>
      <c r="L31" s="118">
        <v>11.7</v>
      </c>
      <c r="M31" s="119" t="s">
        <v>1483</v>
      </c>
      <c r="N31" s="120" t="s">
        <v>1483</v>
      </c>
      <c r="O31" s="121">
        <v>1.6259999999999999</v>
      </c>
      <c r="P31" s="116">
        <v>191.81</v>
      </c>
      <c r="Q31" s="117">
        <v>239.77</v>
      </c>
      <c r="R31" s="117">
        <v>468.88</v>
      </c>
      <c r="S31" s="118">
        <v>303.19</v>
      </c>
      <c r="T31" s="121">
        <v>468.24299999999999</v>
      </c>
      <c r="U31" s="121">
        <v>14.63</v>
      </c>
      <c r="V31" s="116">
        <v>2.72</v>
      </c>
      <c r="W31" s="117">
        <v>58.445</v>
      </c>
      <c r="X31" s="117">
        <v>29.5</v>
      </c>
      <c r="Y31" s="122" t="s">
        <v>1483</v>
      </c>
      <c r="Z31" s="120" t="s">
        <v>1483</v>
      </c>
      <c r="AA31" s="116">
        <v>267.86</v>
      </c>
      <c r="AB31" s="118">
        <v>653.72500000000002</v>
      </c>
      <c r="AC31" s="116">
        <v>295.64699999999999</v>
      </c>
      <c r="AD31" s="117">
        <v>65.960999999999999</v>
      </c>
      <c r="AE31" s="117">
        <v>137.87200000000001</v>
      </c>
      <c r="AF31" s="118">
        <v>0</v>
      </c>
      <c r="AG31" s="116">
        <v>24.856729999999999</v>
      </c>
      <c r="AH31" s="117">
        <v>29</v>
      </c>
      <c r="AI31" s="117">
        <v>10.546060000000001</v>
      </c>
      <c r="AJ31" s="117">
        <v>31.558330000000002</v>
      </c>
      <c r="AK31" s="118">
        <v>28.4</v>
      </c>
      <c r="AL31" s="116">
        <v>106.29</v>
      </c>
      <c r="AM31" s="118">
        <v>106.58</v>
      </c>
      <c r="AN31" s="116">
        <v>89.528999999999996</v>
      </c>
      <c r="AO31" s="122" t="s">
        <v>1483</v>
      </c>
      <c r="AP31" s="122" t="s">
        <v>1483</v>
      </c>
      <c r="AQ31" s="122" t="s">
        <v>1483</v>
      </c>
      <c r="AR31" s="117">
        <v>32.611710000000002</v>
      </c>
      <c r="AS31" s="117">
        <v>6.7561799999999996</v>
      </c>
      <c r="AT31" s="117">
        <v>90.489000000000004</v>
      </c>
      <c r="AU31" s="117">
        <v>66.686999999999998</v>
      </c>
      <c r="AV31" s="118">
        <v>58.34</v>
      </c>
      <c r="AW31" s="121">
        <v>14.148</v>
      </c>
    </row>
    <row r="32" spans="1:49" x14ac:dyDescent="0.25">
      <c r="A32" s="123" t="s">
        <v>775</v>
      </c>
      <c r="B32" s="116">
        <v>6.1</v>
      </c>
      <c r="C32" s="117">
        <v>38</v>
      </c>
      <c r="D32" s="117">
        <v>150.6</v>
      </c>
      <c r="E32" s="117">
        <v>123.10509</v>
      </c>
      <c r="F32" s="117">
        <v>32.200000000000003</v>
      </c>
      <c r="G32" s="118">
        <v>160</v>
      </c>
      <c r="H32" s="116">
        <v>51.5</v>
      </c>
      <c r="I32" s="118">
        <v>180</v>
      </c>
      <c r="J32" s="116">
        <v>13.38</v>
      </c>
      <c r="K32" s="117">
        <v>0</v>
      </c>
      <c r="L32" s="118">
        <v>15.25</v>
      </c>
      <c r="M32" s="119" t="s">
        <v>1483</v>
      </c>
      <c r="N32" s="120" t="s">
        <v>1483</v>
      </c>
      <c r="O32" s="121">
        <v>1.6259999999999999</v>
      </c>
      <c r="P32" s="116">
        <v>193.25</v>
      </c>
      <c r="Q32" s="117">
        <v>237.07</v>
      </c>
      <c r="R32" s="117">
        <v>466.63</v>
      </c>
      <c r="S32" s="118">
        <v>308.7</v>
      </c>
      <c r="T32" s="121">
        <v>445.75099999999998</v>
      </c>
      <c r="U32" s="121">
        <v>14.46</v>
      </c>
      <c r="V32" s="116">
        <v>2.41</v>
      </c>
      <c r="W32" s="117">
        <v>51.91</v>
      </c>
      <c r="X32" s="117">
        <v>29.5</v>
      </c>
      <c r="Y32" s="122" t="s">
        <v>1483</v>
      </c>
      <c r="Z32" s="120" t="s">
        <v>1483</v>
      </c>
      <c r="AA32" s="116">
        <v>272.35000000000002</v>
      </c>
      <c r="AB32" s="118">
        <v>658.21799999999996</v>
      </c>
      <c r="AC32" s="116">
        <v>295.64699999999999</v>
      </c>
      <c r="AD32" s="117">
        <v>65.888999999999996</v>
      </c>
      <c r="AE32" s="117">
        <v>137.36199999999999</v>
      </c>
      <c r="AF32" s="118">
        <v>0</v>
      </c>
      <c r="AG32" s="116">
        <v>24.856729999999999</v>
      </c>
      <c r="AH32" s="117">
        <v>28</v>
      </c>
      <c r="AI32" s="117">
        <v>10.17559</v>
      </c>
      <c r="AJ32" s="117">
        <v>31.558330000000002</v>
      </c>
      <c r="AK32" s="118">
        <v>28.4</v>
      </c>
      <c r="AL32" s="116">
        <v>102.15</v>
      </c>
      <c r="AM32" s="118">
        <v>102.44</v>
      </c>
      <c r="AN32" s="116">
        <v>90.995999999999995</v>
      </c>
      <c r="AO32" s="122" t="s">
        <v>1483</v>
      </c>
      <c r="AP32" s="122" t="s">
        <v>1483</v>
      </c>
      <c r="AQ32" s="122" t="s">
        <v>1483</v>
      </c>
      <c r="AR32" s="117">
        <v>31.912489999999998</v>
      </c>
      <c r="AS32" s="117">
        <v>6.7561799999999996</v>
      </c>
      <c r="AT32" s="117">
        <v>90.489000000000004</v>
      </c>
      <c r="AU32" s="117">
        <v>63.317</v>
      </c>
      <c r="AV32" s="118">
        <v>57.938000000000002</v>
      </c>
      <c r="AW32" s="121">
        <v>14.159000000000001</v>
      </c>
    </row>
    <row r="33" spans="1:49" x14ac:dyDescent="0.25">
      <c r="A33" s="123" t="s">
        <v>776</v>
      </c>
      <c r="B33" s="116">
        <v>6.1</v>
      </c>
      <c r="C33" s="117">
        <v>38</v>
      </c>
      <c r="D33" s="117">
        <v>150.6</v>
      </c>
      <c r="E33" s="117">
        <v>123.10509</v>
      </c>
      <c r="F33" s="117">
        <v>32.200000000000003</v>
      </c>
      <c r="G33" s="118">
        <v>160</v>
      </c>
      <c r="H33" s="116">
        <v>51.5</v>
      </c>
      <c r="I33" s="118">
        <v>180</v>
      </c>
      <c r="J33" s="116">
        <v>13.38</v>
      </c>
      <c r="K33" s="117">
        <v>0</v>
      </c>
      <c r="L33" s="118">
        <v>15.25</v>
      </c>
      <c r="M33" s="119" t="s">
        <v>1483</v>
      </c>
      <c r="N33" s="120" t="s">
        <v>1483</v>
      </c>
      <c r="O33" s="121">
        <v>1.6259999999999999</v>
      </c>
      <c r="P33" s="116">
        <v>193.25</v>
      </c>
      <c r="Q33" s="117">
        <v>237.07</v>
      </c>
      <c r="R33" s="117">
        <v>466.63</v>
      </c>
      <c r="S33" s="118">
        <v>308.7</v>
      </c>
      <c r="T33" s="121">
        <v>445.75099999999998</v>
      </c>
      <c r="U33" s="121">
        <v>14.46</v>
      </c>
      <c r="V33" s="116">
        <v>2.41</v>
      </c>
      <c r="W33" s="117">
        <v>51.91</v>
      </c>
      <c r="X33" s="117">
        <v>29.5</v>
      </c>
      <c r="Y33" s="122" t="s">
        <v>1483</v>
      </c>
      <c r="Z33" s="120" t="s">
        <v>1483</v>
      </c>
      <c r="AA33" s="116">
        <v>272.35000000000002</v>
      </c>
      <c r="AB33" s="118">
        <v>658.21799999999996</v>
      </c>
      <c r="AC33" s="116">
        <v>295.64699999999999</v>
      </c>
      <c r="AD33" s="117">
        <v>65.888999999999996</v>
      </c>
      <c r="AE33" s="117">
        <v>137.36199999999999</v>
      </c>
      <c r="AF33" s="118">
        <v>0</v>
      </c>
      <c r="AG33" s="116">
        <v>24.856729999999999</v>
      </c>
      <c r="AH33" s="117">
        <v>28</v>
      </c>
      <c r="AI33" s="117">
        <v>10.17559</v>
      </c>
      <c r="AJ33" s="117">
        <v>31.558330000000002</v>
      </c>
      <c r="AK33" s="118">
        <v>28.4</v>
      </c>
      <c r="AL33" s="116">
        <v>102.15</v>
      </c>
      <c r="AM33" s="118">
        <v>102.44</v>
      </c>
      <c r="AN33" s="116">
        <v>90.995999999999995</v>
      </c>
      <c r="AO33" s="122" t="s">
        <v>1483</v>
      </c>
      <c r="AP33" s="122" t="s">
        <v>1483</v>
      </c>
      <c r="AQ33" s="122" t="s">
        <v>1483</v>
      </c>
      <c r="AR33" s="117">
        <v>31.912489999999998</v>
      </c>
      <c r="AS33" s="117">
        <v>6.7561799999999996</v>
      </c>
      <c r="AT33" s="117">
        <v>90.489000000000004</v>
      </c>
      <c r="AU33" s="117">
        <v>63.317</v>
      </c>
      <c r="AV33" s="118">
        <v>57.938000000000002</v>
      </c>
      <c r="AW33" s="121">
        <v>14.159000000000001</v>
      </c>
    </row>
    <row r="34" spans="1:49" x14ac:dyDescent="0.25">
      <c r="A34" s="123" t="s">
        <v>777</v>
      </c>
      <c r="B34" s="116">
        <v>6.1</v>
      </c>
      <c r="C34" s="117">
        <v>38</v>
      </c>
      <c r="D34" s="117">
        <v>150.6</v>
      </c>
      <c r="E34" s="117">
        <v>115.32380000000001</v>
      </c>
      <c r="F34" s="117">
        <v>35.200000000000003</v>
      </c>
      <c r="G34" s="118">
        <v>160</v>
      </c>
      <c r="H34" s="116">
        <v>51.5</v>
      </c>
      <c r="I34" s="118">
        <v>190</v>
      </c>
      <c r="J34" s="116">
        <v>13.29</v>
      </c>
      <c r="K34" s="117">
        <v>0</v>
      </c>
      <c r="L34" s="118">
        <v>16.797999999999998</v>
      </c>
      <c r="M34" s="119" t="s">
        <v>1483</v>
      </c>
      <c r="N34" s="120" t="s">
        <v>1483</v>
      </c>
      <c r="O34" s="121">
        <v>1.6259999999999999</v>
      </c>
      <c r="P34" s="116">
        <v>202.03</v>
      </c>
      <c r="Q34" s="117">
        <v>235.73</v>
      </c>
      <c r="R34" s="117">
        <v>462.14</v>
      </c>
      <c r="S34" s="118">
        <v>306.75</v>
      </c>
      <c r="T34" s="121">
        <v>456.99</v>
      </c>
      <c r="U34" s="121">
        <v>14.3</v>
      </c>
      <c r="V34" s="116">
        <v>4.49</v>
      </c>
      <c r="W34" s="117">
        <v>43.54</v>
      </c>
      <c r="X34" s="117">
        <v>29.48</v>
      </c>
      <c r="Y34" s="122" t="s">
        <v>1483</v>
      </c>
      <c r="Z34" s="120" t="s">
        <v>1483</v>
      </c>
      <c r="AA34" s="116">
        <v>265.95999999999998</v>
      </c>
      <c r="AB34" s="118">
        <v>651.82500000000005</v>
      </c>
      <c r="AC34" s="116">
        <v>298.779</v>
      </c>
      <c r="AD34" s="117">
        <v>65.808000000000007</v>
      </c>
      <c r="AE34" s="117">
        <v>134.78399999999999</v>
      </c>
      <c r="AF34" s="118">
        <v>0</v>
      </c>
      <c r="AG34" s="116">
        <v>24.856729999999999</v>
      </c>
      <c r="AH34" s="117">
        <v>28</v>
      </c>
      <c r="AI34" s="117">
        <v>9.6830700000000007</v>
      </c>
      <c r="AJ34" s="117">
        <v>31.558330000000002</v>
      </c>
      <c r="AK34" s="118">
        <v>28.2</v>
      </c>
      <c r="AL34" s="116">
        <v>98.55</v>
      </c>
      <c r="AM34" s="118">
        <v>98.84</v>
      </c>
      <c r="AN34" s="116">
        <v>87.555000000000007</v>
      </c>
      <c r="AO34" s="122" t="s">
        <v>1483</v>
      </c>
      <c r="AP34" s="122" t="s">
        <v>1483</v>
      </c>
      <c r="AQ34" s="122" t="s">
        <v>1483</v>
      </c>
      <c r="AR34" s="117">
        <v>31.208279999999998</v>
      </c>
      <c r="AS34" s="117">
        <v>6.7561799999999996</v>
      </c>
      <c r="AT34" s="117">
        <v>90.489000000000004</v>
      </c>
      <c r="AU34" s="117">
        <v>59.923000000000002</v>
      </c>
      <c r="AV34" s="118">
        <v>57.274000000000001</v>
      </c>
      <c r="AW34" s="121">
        <v>14.109</v>
      </c>
    </row>
    <row r="35" spans="1:49" x14ac:dyDescent="0.25">
      <c r="A35" s="123" t="s">
        <v>778</v>
      </c>
      <c r="B35" s="116">
        <v>6.1</v>
      </c>
      <c r="C35" s="117">
        <v>38</v>
      </c>
      <c r="D35" s="117">
        <v>150.6</v>
      </c>
      <c r="E35" s="117">
        <v>115.32380000000001</v>
      </c>
      <c r="F35" s="117">
        <v>35.200000000000003</v>
      </c>
      <c r="G35" s="118">
        <v>160</v>
      </c>
      <c r="H35" s="116">
        <v>51.5</v>
      </c>
      <c r="I35" s="118">
        <v>190</v>
      </c>
      <c r="J35" s="116">
        <v>13.29</v>
      </c>
      <c r="K35" s="117">
        <v>0</v>
      </c>
      <c r="L35" s="118">
        <v>16.797999999999998</v>
      </c>
      <c r="M35" s="119" t="s">
        <v>1483</v>
      </c>
      <c r="N35" s="120" t="s">
        <v>1483</v>
      </c>
      <c r="O35" s="121">
        <v>1.6259999999999999</v>
      </c>
      <c r="P35" s="116">
        <v>202.03</v>
      </c>
      <c r="Q35" s="117">
        <v>235.73</v>
      </c>
      <c r="R35" s="117">
        <v>462.14</v>
      </c>
      <c r="S35" s="118">
        <v>306.75</v>
      </c>
      <c r="T35" s="121">
        <v>456.99</v>
      </c>
      <c r="U35" s="121">
        <v>14.3</v>
      </c>
      <c r="V35" s="116">
        <v>4.49</v>
      </c>
      <c r="W35" s="117">
        <v>43.54</v>
      </c>
      <c r="X35" s="117">
        <v>29.48</v>
      </c>
      <c r="Y35" s="122" t="s">
        <v>1483</v>
      </c>
      <c r="Z35" s="120" t="s">
        <v>1483</v>
      </c>
      <c r="AA35" s="116">
        <v>265.95999999999998</v>
      </c>
      <c r="AB35" s="118">
        <v>651.82500000000005</v>
      </c>
      <c r="AC35" s="116">
        <v>298.779</v>
      </c>
      <c r="AD35" s="117">
        <v>65.808000000000007</v>
      </c>
      <c r="AE35" s="117">
        <v>134.78399999999999</v>
      </c>
      <c r="AF35" s="118">
        <v>0</v>
      </c>
      <c r="AG35" s="116">
        <v>24.856729999999999</v>
      </c>
      <c r="AH35" s="117">
        <v>28</v>
      </c>
      <c r="AI35" s="117">
        <v>9.6830700000000007</v>
      </c>
      <c r="AJ35" s="117">
        <v>31.558330000000002</v>
      </c>
      <c r="AK35" s="118">
        <v>28.2</v>
      </c>
      <c r="AL35" s="116">
        <v>98.55</v>
      </c>
      <c r="AM35" s="118">
        <v>98.84</v>
      </c>
      <c r="AN35" s="116">
        <v>87.555000000000007</v>
      </c>
      <c r="AO35" s="122" t="s">
        <v>1483</v>
      </c>
      <c r="AP35" s="122" t="s">
        <v>1483</v>
      </c>
      <c r="AQ35" s="122" t="s">
        <v>1483</v>
      </c>
      <c r="AR35" s="117">
        <v>31.208279999999998</v>
      </c>
      <c r="AS35" s="117">
        <v>6.7561799999999996</v>
      </c>
      <c r="AT35" s="117">
        <v>90.489000000000004</v>
      </c>
      <c r="AU35" s="117">
        <v>59.923000000000002</v>
      </c>
      <c r="AV35" s="118">
        <v>57.274000000000001</v>
      </c>
      <c r="AW35" s="121">
        <v>14.109</v>
      </c>
    </row>
    <row r="36" spans="1:49" x14ac:dyDescent="0.25">
      <c r="A36" s="123" t="s">
        <v>779</v>
      </c>
      <c r="B36" s="116">
        <v>6.1</v>
      </c>
      <c r="C36" s="117">
        <v>38</v>
      </c>
      <c r="D36" s="117">
        <v>150.6</v>
      </c>
      <c r="E36" s="117">
        <v>99.753380000000007</v>
      </c>
      <c r="F36" s="117">
        <v>39.4</v>
      </c>
      <c r="G36" s="118">
        <v>160</v>
      </c>
      <c r="H36" s="116">
        <v>51.5</v>
      </c>
      <c r="I36" s="118">
        <v>185</v>
      </c>
      <c r="J36" s="116">
        <v>13.38</v>
      </c>
      <c r="K36" s="117">
        <v>0</v>
      </c>
      <c r="L36" s="118">
        <v>16.666</v>
      </c>
      <c r="M36" s="119" t="s">
        <v>1483</v>
      </c>
      <c r="N36" s="120" t="s">
        <v>1483</v>
      </c>
      <c r="O36" s="121">
        <v>1.6259999999999999</v>
      </c>
      <c r="P36" s="116">
        <v>203.51</v>
      </c>
      <c r="Q36" s="117">
        <v>242.48</v>
      </c>
      <c r="R36" s="117">
        <v>457.67</v>
      </c>
      <c r="S36" s="118">
        <v>293.29000000000002</v>
      </c>
      <c r="T36" s="121">
        <v>432.61500000000001</v>
      </c>
      <c r="U36" s="121">
        <v>14.06</v>
      </c>
      <c r="V36" s="116">
        <v>2.72</v>
      </c>
      <c r="W36" s="117">
        <v>40.630000000000003</v>
      </c>
      <c r="X36" s="117">
        <v>19.690000000000001</v>
      </c>
      <c r="Y36" s="122" t="s">
        <v>1483</v>
      </c>
      <c r="Z36" s="120" t="s">
        <v>1483</v>
      </c>
      <c r="AA36" s="116">
        <v>257.86</v>
      </c>
      <c r="AB36" s="118">
        <v>643.726</v>
      </c>
      <c r="AC36" s="116">
        <v>274.428</v>
      </c>
      <c r="AD36" s="117">
        <v>66.066000000000003</v>
      </c>
      <c r="AE36" s="117">
        <v>131.44999999999999</v>
      </c>
      <c r="AF36" s="118">
        <v>0</v>
      </c>
      <c r="AG36" s="116">
        <v>24.856729999999999</v>
      </c>
      <c r="AH36" s="117">
        <v>28</v>
      </c>
      <c r="AI36" s="117">
        <v>9.5915900000000001</v>
      </c>
      <c r="AJ36" s="117">
        <v>31.558330000000002</v>
      </c>
      <c r="AK36" s="118">
        <v>28.2</v>
      </c>
      <c r="AL36" s="116">
        <v>97.03</v>
      </c>
      <c r="AM36" s="118">
        <v>97.31</v>
      </c>
      <c r="AN36" s="116">
        <v>85.058000000000007</v>
      </c>
      <c r="AO36" s="122" t="s">
        <v>1483</v>
      </c>
      <c r="AP36" s="122" t="s">
        <v>1483</v>
      </c>
      <c r="AQ36" s="122" t="s">
        <v>1483</v>
      </c>
      <c r="AR36" s="117">
        <v>30.808039999999998</v>
      </c>
      <c r="AS36" s="117">
        <v>6.7561799999999996</v>
      </c>
      <c r="AT36" s="117">
        <v>90.489000000000004</v>
      </c>
      <c r="AU36" s="117">
        <v>57.994</v>
      </c>
      <c r="AV36" s="118">
        <v>56.81</v>
      </c>
      <c r="AW36" s="121">
        <v>14.166</v>
      </c>
    </row>
    <row r="37" spans="1:49" x14ac:dyDescent="0.25">
      <c r="A37" s="123" t="s">
        <v>780</v>
      </c>
      <c r="B37" s="116">
        <v>6.1</v>
      </c>
      <c r="C37" s="117">
        <v>38</v>
      </c>
      <c r="D37" s="117">
        <v>150.6</v>
      </c>
      <c r="E37" s="117">
        <v>99.753380000000007</v>
      </c>
      <c r="F37" s="117">
        <v>39.4</v>
      </c>
      <c r="G37" s="118">
        <v>160</v>
      </c>
      <c r="H37" s="116">
        <v>51.5</v>
      </c>
      <c r="I37" s="118">
        <v>185</v>
      </c>
      <c r="J37" s="116">
        <v>13.38</v>
      </c>
      <c r="K37" s="117">
        <v>0</v>
      </c>
      <c r="L37" s="118">
        <v>16.666</v>
      </c>
      <c r="M37" s="119" t="s">
        <v>1483</v>
      </c>
      <c r="N37" s="120" t="s">
        <v>1483</v>
      </c>
      <c r="O37" s="121">
        <v>1.6259999999999999</v>
      </c>
      <c r="P37" s="116">
        <v>203.51</v>
      </c>
      <c r="Q37" s="117">
        <v>242.48</v>
      </c>
      <c r="R37" s="117">
        <v>457.67</v>
      </c>
      <c r="S37" s="118">
        <v>293.29000000000002</v>
      </c>
      <c r="T37" s="121">
        <v>432.61500000000001</v>
      </c>
      <c r="U37" s="121">
        <v>14.06</v>
      </c>
      <c r="V37" s="116">
        <v>2.72</v>
      </c>
      <c r="W37" s="117">
        <v>40.630000000000003</v>
      </c>
      <c r="X37" s="117">
        <v>19.690000000000001</v>
      </c>
      <c r="Y37" s="122" t="s">
        <v>1483</v>
      </c>
      <c r="Z37" s="120" t="s">
        <v>1483</v>
      </c>
      <c r="AA37" s="116">
        <v>257.86</v>
      </c>
      <c r="AB37" s="118">
        <v>643.726</v>
      </c>
      <c r="AC37" s="116">
        <v>274.428</v>
      </c>
      <c r="AD37" s="117">
        <v>66.066000000000003</v>
      </c>
      <c r="AE37" s="117">
        <v>131.44999999999999</v>
      </c>
      <c r="AF37" s="118">
        <v>0</v>
      </c>
      <c r="AG37" s="116">
        <v>24.856729999999999</v>
      </c>
      <c r="AH37" s="117">
        <v>28</v>
      </c>
      <c r="AI37" s="117">
        <v>9.5915900000000001</v>
      </c>
      <c r="AJ37" s="117">
        <v>31.558330000000002</v>
      </c>
      <c r="AK37" s="118">
        <v>28.2</v>
      </c>
      <c r="AL37" s="116">
        <v>97.03</v>
      </c>
      <c r="AM37" s="118">
        <v>97.31</v>
      </c>
      <c r="AN37" s="116">
        <v>85.058000000000007</v>
      </c>
      <c r="AO37" s="122" t="s">
        <v>1483</v>
      </c>
      <c r="AP37" s="122" t="s">
        <v>1483</v>
      </c>
      <c r="AQ37" s="122" t="s">
        <v>1483</v>
      </c>
      <c r="AR37" s="117">
        <v>30.808039999999998</v>
      </c>
      <c r="AS37" s="117">
        <v>6.7561799999999996</v>
      </c>
      <c r="AT37" s="117">
        <v>90.489000000000004</v>
      </c>
      <c r="AU37" s="117">
        <v>57.994</v>
      </c>
      <c r="AV37" s="118">
        <v>56.81</v>
      </c>
      <c r="AW37" s="121">
        <v>14.166</v>
      </c>
    </row>
    <row r="38" spans="1:49" x14ac:dyDescent="0.25">
      <c r="A38" s="123" t="s">
        <v>781</v>
      </c>
      <c r="B38" s="116">
        <v>6.1</v>
      </c>
      <c r="C38" s="117">
        <v>38</v>
      </c>
      <c r="D38" s="117">
        <v>150.6</v>
      </c>
      <c r="E38" s="117">
        <v>101.4222</v>
      </c>
      <c r="F38" s="117">
        <v>36.1</v>
      </c>
      <c r="G38" s="118">
        <v>160</v>
      </c>
      <c r="H38" s="116">
        <v>51.5</v>
      </c>
      <c r="I38" s="118">
        <v>190</v>
      </c>
      <c r="J38" s="116">
        <v>13.34</v>
      </c>
      <c r="K38" s="117">
        <v>0</v>
      </c>
      <c r="L38" s="118">
        <v>10.061999999999999</v>
      </c>
      <c r="M38" s="119" t="s">
        <v>1483</v>
      </c>
      <c r="N38" s="120" t="s">
        <v>1483</v>
      </c>
      <c r="O38" s="121">
        <v>1.6259999999999999</v>
      </c>
      <c r="P38" s="116">
        <v>203.51</v>
      </c>
      <c r="Q38" s="117">
        <v>243.84</v>
      </c>
      <c r="R38" s="117">
        <v>459.9</v>
      </c>
      <c r="S38" s="118">
        <v>290.24</v>
      </c>
      <c r="T38" s="121">
        <v>448.49900000000002</v>
      </c>
      <c r="U38" s="121">
        <v>13.95</v>
      </c>
      <c r="V38" s="116">
        <v>4.1100000000000003</v>
      </c>
      <c r="W38" s="117">
        <v>37.729999999999997</v>
      </c>
      <c r="X38" s="117">
        <v>15.34</v>
      </c>
      <c r="Y38" s="122" t="s">
        <v>1483</v>
      </c>
      <c r="Z38" s="120" t="s">
        <v>1483</v>
      </c>
      <c r="AA38" s="116">
        <v>262.64</v>
      </c>
      <c r="AB38" s="118">
        <v>648.50300000000004</v>
      </c>
      <c r="AC38" s="116">
        <v>281.62200000000001</v>
      </c>
      <c r="AD38" s="117">
        <v>65.855000000000004</v>
      </c>
      <c r="AE38" s="117">
        <v>117.89</v>
      </c>
      <c r="AF38" s="118">
        <v>0</v>
      </c>
      <c r="AG38" s="116">
        <v>24.856729999999999</v>
      </c>
      <c r="AH38" s="117">
        <v>27.5</v>
      </c>
      <c r="AI38" s="117">
        <v>9.4967199999999998</v>
      </c>
      <c r="AJ38" s="117">
        <v>31.558330000000002</v>
      </c>
      <c r="AK38" s="118">
        <v>28.2</v>
      </c>
      <c r="AL38" s="116">
        <v>95.54</v>
      </c>
      <c r="AM38" s="118">
        <v>95.83</v>
      </c>
      <c r="AN38" s="116">
        <v>87.058000000000007</v>
      </c>
      <c r="AO38" s="122" t="s">
        <v>1483</v>
      </c>
      <c r="AP38" s="122" t="s">
        <v>1483</v>
      </c>
      <c r="AQ38" s="122" t="s">
        <v>1483</v>
      </c>
      <c r="AR38" s="117">
        <v>30.304480000000002</v>
      </c>
      <c r="AS38" s="117">
        <v>6.7561799999999996</v>
      </c>
      <c r="AT38" s="117">
        <v>90.489000000000004</v>
      </c>
      <c r="AU38" s="117">
        <v>55.567</v>
      </c>
      <c r="AV38" s="118">
        <v>56.430999999999997</v>
      </c>
      <c r="AW38" s="121">
        <v>14.090999999999999</v>
      </c>
    </row>
    <row r="39" spans="1:49" x14ac:dyDescent="0.25">
      <c r="A39" s="123" t="s">
        <v>782</v>
      </c>
      <c r="B39" s="116">
        <v>6.1</v>
      </c>
      <c r="C39" s="117">
        <v>38</v>
      </c>
      <c r="D39" s="117">
        <v>150.6</v>
      </c>
      <c r="E39" s="117">
        <v>101.4222</v>
      </c>
      <c r="F39" s="117">
        <v>36.1</v>
      </c>
      <c r="G39" s="118">
        <v>160</v>
      </c>
      <c r="H39" s="116">
        <v>51.5</v>
      </c>
      <c r="I39" s="118">
        <v>190</v>
      </c>
      <c r="J39" s="116">
        <v>13.34</v>
      </c>
      <c r="K39" s="117">
        <v>0</v>
      </c>
      <c r="L39" s="118">
        <v>10.061999999999999</v>
      </c>
      <c r="M39" s="119" t="s">
        <v>1483</v>
      </c>
      <c r="N39" s="120" t="s">
        <v>1483</v>
      </c>
      <c r="O39" s="121">
        <v>1.6259999999999999</v>
      </c>
      <c r="P39" s="116">
        <v>203.51</v>
      </c>
      <c r="Q39" s="117">
        <v>243.84</v>
      </c>
      <c r="R39" s="117">
        <v>459.9</v>
      </c>
      <c r="S39" s="118">
        <v>290.24</v>
      </c>
      <c r="T39" s="121">
        <v>448.49900000000002</v>
      </c>
      <c r="U39" s="121">
        <v>13.95</v>
      </c>
      <c r="V39" s="116">
        <v>4.1100000000000003</v>
      </c>
      <c r="W39" s="117">
        <v>37.729999999999997</v>
      </c>
      <c r="X39" s="117">
        <v>15.34</v>
      </c>
      <c r="Y39" s="122" t="s">
        <v>1483</v>
      </c>
      <c r="Z39" s="120" t="s">
        <v>1483</v>
      </c>
      <c r="AA39" s="116">
        <v>262.64</v>
      </c>
      <c r="AB39" s="118">
        <v>648.50300000000004</v>
      </c>
      <c r="AC39" s="116">
        <v>281.62200000000001</v>
      </c>
      <c r="AD39" s="117">
        <v>65.855000000000004</v>
      </c>
      <c r="AE39" s="117">
        <v>117.89</v>
      </c>
      <c r="AF39" s="118">
        <v>0</v>
      </c>
      <c r="AG39" s="116">
        <v>24.856729999999999</v>
      </c>
      <c r="AH39" s="117">
        <v>27.5</v>
      </c>
      <c r="AI39" s="117">
        <v>9.4967199999999998</v>
      </c>
      <c r="AJ39" s="117">
        <v>31.558330000000002</v>
      </c>
      <c r="AK39" s="118">
        <v>28.2</v>
      </c>
      <c r="AL39" s="116">
        <v>95.54</v>
      </c>
      <c r="AM39" s="118">
        <v>95.83</v>
      </c>
      <c r="AN39" s="116">
        <v>87.058000000000007</v>
      </c>
      <c r="AO39" s="122" t="s">
        <v>1483</v>
      </c>
      <c r="AP39" s="122" t="s">
        <v>1483</v>
      </c>
      <c r="AQ39" s="122" t="s">
        <v>1483</v>
      </c>
      <c r="AR39" s="117">
        <v>30.304480000000002</v>
      </c>
      <c r="AS39" s="117">
        <v>6.7561799999999996</v>
      </c>
      <c r="AT39" s="117">
        <v>90.489000000000004</v>
      </c>
      <c r="AU39" s="117">
        <v>55.567</v>
      </c>
      <c r="AV39" s="118">
        <v>56.430999999999997</v>
      </c>
      <c r="AW39" s="121">
        <v>14.090999999999999</v>
      </c>
    </row>
    <row r="40" spans="1:49" x14ac:dyDescent="0.25">
      <c r="A40" s="123" t="s">
        <v>783</v>
      </c>
      <c r="B40" s="116">
        <v>6.1</v>
      </c>
      <c r="C40" s="117">
        <v>38</v>
      </c>
      <c r="D40" s="117">
        <v>150.6</v>
      </c>
      <c r="E40" s="117">
        <v>117.55879</v>
      </c>
      <c r="F40" s="117">
        <v>27.6</v>
      </c>
      <c r="G40" s="118">
        <v>160</v>
      </c>
      <c r="H40" s="116">
        <v>48.6</v>
      </c>
      <c r="I40" s="118">
        <v>170</v>
      </c>
      <c r="J40" s="116">
        <v>13.26</v>
      </c>
      <c r="K40" s="117">
        <v>0</v>
      </c>
      <c r="L40" s="118">
        <v>10.112</v>
      </c>
      <c r="M40" s="119" t="s">
        <v>1483</v>
      </c>
      <c r="N40" s="120" t="s">
        <v>1483</v>
      </c>
      <c r="O40" s="121">
        <v>1.6259999999999999</v>
      </c>
      <c r="P40" s="116">
        <v>190.38</v>
      </c>
      <c r="Q40" s="117">
        <v>246.57</v>
      </c>
      <c r="R40" s="117">
        <v>462.14</v>
      </c>
      <c r="S40" s="118">
        <v>308.01</v>
      </c>
      <c r="T40" s="121">
        <v>436.21699999999998</v>
      </c>
      <c r="U40" s="121">
        <v>14.5</v>
      </c>
      <c r="V40" s="116">
        <v>8.42</v>
      </c>
      <c r="W40" s="117">
        <v>37.28</v>
      </c>
      <c r="X40" s="117">
        <v>15.3</v>
      </c>
      <c r="Y40" s="122" t="s">
        <v>1483</v>
      </c>
      <c r="Z40" s="120" t="s">
        <v>1483</v>
      </c>
      <c r="AA40" s="116">
        <v>277.83999999999997</v>
      </c>
      <c r="AB40" s="118">
        <v>663.702</v>
      </c>
      <c r="AC40" s="116">
        <v>272.678</v>
      </c>
      <c r="AD40" s="117">
        <v>66.27</v>
      </c>
      <c r="AE40" s="117">
        <v>112.05</v>
      </c>
      <c r="AF40" s="118">
        <v>0</v>
      </c>
      <c r="AG40" s="116">
        <v>24.856729999999999</v>
      </c>
      <c r="AH40" s="117">
        <v>27.5</v>
      </c>
      <c r="AI40" s="117">
        <v>9.9530899999999995</v>
      </c>
      <c r="AJ40" s="117">
        <v>31.558330000000002</v>
      </c>
      <c r="AK40" s="118">
        <v>28</v>
      </c>
      <c r="AL40" s="116">
        <v>94.57</v>
      </c>
      <c r="AM40" s="118">
        <v>94.86</v>
      </c>
      <c r="AN40" s="116">
        <v>85.56</v>
      </c>
      <c r="AO40" s="122" t="s">
        <v>1483</v>
      </c>
      <c r="AP40" s="122" t="s">
        <v>1483</v>
      </c>
      <c r="AQ40" s="122" t="s">
        <v>1483</v>
      </c>
      <c r="AR40" s="117">
        <v>30.06794</v>
      </c>
      <c r="AS40" s="117">
        <v>6.7561799999999996</v>
      </c>
      <c r="AT40" s="117">
        <v>90.489000000000004</v>
      </c>
      <c r="AU40" s="117">
        <v>54.427</v>
      </c>
      <c r="AV40" s="118">
        <v>56.348999999999997</v>
      </c>
      <c r="AW40" s="121">
        <v>13.739000000000001</v>
      </c>
    </row>
    <row r="41" spans="1:49" x14ac:dyDescent="0.25">
      <c r="A41" s="123" t="s">
        <v>784</v>
      </c>
      <c r="B41" s="116">
        <v>6.1</v>
      </c>
      <c r="C41" s="117">
        <v>38</v>
      </c>
      <c r="D41" s="117">
        <v>150.6</v>
      </c>
      <c r="E41" s="117">
        <v>117.55879</v>
      </c>
      <c r="F41" s="117">
        <v>27.6</v>
      </c>
      <c r="G41" s="118">
        <v>160</v>
      </c>
      <c r="H41" s="116">
        <v>48.6</v>
      </c>
      <c r="I41" s="118">
        <v>170</v>
      </c>
      <c r="J41" s="116">
        <v>13.26</v>
      </c>
      <c r="K41" s="117">
        <v>0</v>
      </c>
      <c r="L41" s="118">
        <v>10.112</v>
      </c>
      <c r="M41" s="119" t="s">
        <v>1483</v>
      </c>
      <c r="N41" s="120" t="s">
        <v>1483</v>
      </c>
      <c r="O41" s="121">
        <v>1.6259999999999999</v>
      </c>
      <c r="P41" s="116">
        <v>190.38</v>
      </c>
      <c r="Q41" s="117">
        <v>246.57</v>
      </c>
      <c r="R41" s="117">
        <v>462.14</v>
      </c>
      <c r="S41" s="118">
        <v>308.01</v>
      </c>
      <c r="T41" s="121">
        <v>436.21699999999998</v>
      </c>
      <c r="U41" s="121">
        <v>14.5</v>
      </c>
      <c r="V41" s="116">
        <v>8.42</v>
      </c>
      <c r="W41" s="117">
        <v>37.28</v>
      </c>
      <c r="X41" s="117">
        <v>15.3</v>
      </c>
      <c r="Y41" s="122" t="s">
        <v>1483</v>
      </c>
      <c r="Z41" s="120" t="s">
        <v>1483</v>
      </c>
      <c r="AA41" s="116">
        <v>277.83999999999997</v>
      </c>
      <c r="AB41" s="118">
        <v>663.702</v>
      </c>
      <c r="AC41" s="116">
        <v>272.678</v>
      </c>
      <c r="AD41" s="117">
        <v>66.27</v>
      </c>
      <c r="AE41" s="117">
        <v>112.05</v>
      </c>
      <c r="AF41" s="118">
        <v>0</v>
      </c>
      <c r="AG41" s="116">
        <v>24.856729999999999</v>
      </c>
      <c r="AH41" s="117">
        <v>27.5</v>
      </c>
      <c r="AI41" s="117">
        <v>9.9530899999999995</v>
      </c>
      <c r="AJ41" s="117">
        <v>31.558330000000002</v>
      </c>
      <c r="AK41" s="118">
        <v>28</v>
      </c>
      <c r="AL41" s="116">
        <v>94.57</v>
      </c>
      <c r="AM41" s="118">
        <v>94.86</v>
      </c>
      <c r="AN41" s="116">
        <v>85.56</v>
      </c>
      <c r="AO41" s="122" t="s">
        <v>1483</v>
      </c>
      <c r="AP41" s="122" t="s">
        <v>1483</v>
      </c>
      <c r="AQ41" s="122" t="s">
        <v>1483</v>
      </c>
      <c r="AR41" s="117">
        <v>30.06794</v>
      </c>
      <c r="AS41" s="117">
        <v>6.7561799999999996</v>
      </c>
      <c r="AT41" s="117">
        <v>90.489000000000004</v>
      </c>
      <c r="AU41" s="117">
        <v>54.427</v>
      </c>
      <c r="AV41" s="118">
        <v>56.348999999999997</v>
      </c>
      <c r="AW41" s="121">
        <v>13.739000000000001</v>
      </c>
    </row>
    <row r="42" spans="1:49" x14ac:dyDescent="0.25">
      <c r="A42" s="123" t="s">
        <v>785</v>
      </c>
      <c r="B42" s="116">
        <v>6.1</v>
      </c>
      <c r="C42" s="117">
        <v>38</v>
      </c>
      <c r="D42" s="117">
        <v>150.6</v>
      </c>
      <c r="E42" s="117">
        <v>120.58981</v>
      </c>
      <c r="F42" s="117">
        <v>28.9</v>
      </c>
      <c r="G42" s="118">
        <v>160</v>
      </c>
      <c r="H42" s="116">
        <v>48.6</v>
      </c>
      <c r="I42" s="118">
        <v>170</v>
      </c>
      <c r="J42" s="116">
        <v>13.21</v>
      </c>
      <c r="K42" s="117">
        <v>0</v>
      </c>
      <c r="L42" s="118">
        <v>10.106999999999999</v>
      </c>
      <c r="M42" s="119" t="s">
        <v>1483</v>
      </c>
      <c r="N42" s="120" t="s">
        <v>1483</v>
      </c>
      <c r="O42" s="121">
        <v>1.6259999999999999</v>
      </c>
      <c r="P42" s="116">
        <v>183.31</v>
      </c>
      <c r="Q42" s="117">
        <v>241.12</v>
      </c>
      <c r="R42" s="117">
        <v>468.88</v>
      </c>
      <c r="S42" s="118">
        <v>327</v>
      </c>
      <c r="T42" s="121">
        <v>446.28300000000002</v>
      </c>
      <c r="U42" s="121">
        <v>15.27</v>
      </c>
      <c r="V42" s="116">
        <v>7.94</v>
      </c>
      <c r="W42" s="117">
        <v>33.5</v>
      </c>
      <c r="X42" s="117">
        <v>15.27</v>
      </c>
      <c r="Y42" s="122" t="s">
        <v>1483</v>
      </c>
      <c r="Z42" s="120" t="s">
        <v>1483</v>
      </c>
      <c r="AA42" s="116">
        <v>276.82</v>
      </c>
      <c r="AB42" s="118">
        <v>662.68200000000002</v>
      </c>
      <c r="AC42" s="116">
        <v>269.745</v>
      </c>
      <c r="AD42" s="117">
        <v>66.165000000000006</v>
      </c>
      <c r="AE42" s="117">
        <v>108.983</v>
      </c>
      <c r="AF42" s="118">
        <v>0</v>
      </c>
      <c r="AG42" s="116">
        <v>24.856729999999999</v>
      </c>
      <c r="AH42" s="117">
        <v>27</v>
      </c>
      <c r="AI42" s="117">
        <v>9.7019099999999998</v>
      </c>
      <c r="AJ42" s="117">
        <v>31.558330000000002</v>
      </c>
      <c r="AK42" s="118">
        <v>28</v>
      </c>
      <c r="AL42" s="116">
        <v>94.23</v>
      </c>
      <c r="AM42" s="118">
        <v>94.52</v>
      </c>
      <c r="AN42" s="116">
        <v>84.555000000000007</v>
      </c>
      <c r="AO42" s="122" t="s">
        <v>1483</v>
      </c>
      <c r="AP42" s="122" t="s">
        <v>1483</v>
      </c>
      <c r="AQ42" s="122" t="s">
        <v>1483</v>
      </c>
      <c r="AR42" s="117">
        <v>29.809619999999999</v>
      </c>
      <c r="AS42" s="117">
        <v>6.7561799999999996</v>
      </c>
      <c r="AT42" s="117">
        <v>90.489000000000004</v>
      </c>
      <c r="AU42" s="117">
        <v>53.182000000000002</v>
      </c>
      <c r="AV42" s="118">
        <v>55.819000000000003</v>
      </c>
      <c r="AW42" s="121">
        <v>13.634</v>
      </c>
    </row>
    <row r="43" spans="1:49" x14ac:dyDescent="0.25">
      <c r="A43" s="123" t="s">
        <v>786</v>
      </c>
      <c r="B43" s="116">
        <v>6.1</v>
      </c>
      <c r="C43" s="117">
        <v>38</v>
      </c>
      <c r="D43" s="117">
        <v>150.6</v>
      </c>
      <c r="E43" s="117">
        <v>120.58981</v>
      </c>
      <c r="F43" s="117">
        <v>28.9</v>
      </c>
      <c r="G43" s="118">
        <v>160</v>
      </c>
      <c r="H43" s="116">
        <v>48.6</v>
      </c>
      <c r="I43" s="118">
        <v>170</v>
      </c>
      <c r="J43" s="116">
        <v>13.21</v>
      </c>
      <c r="K43" s="117">
        <v>0</v>
      </c>
      <c r="L43" s="118">
        <v>10.106999999999999</v>
      </c>
      <c r="M43" s="119" t="s">
        <v>1483</v>
      </c>
      <c r="N43" s="120" t="s">
        <v>1483</v>
      </c>
      <c r="O43" s="121">
        <v>1.6259999999999999</v>
      </c>
      <c r="P43" s="116">
        <v>183.31</v>
      </c>
      <c r="Q43" s="117">
        <v>241.12</v>
      </c>
      <c r="R43" s="117">
        <v>468.88</v>
      </c>
      <c r="S43" s="118">
        <v>327</v>
      </c>
      <c r="T43" s="121">
        <v>446.28300000000002</v>
      </c>
      <c r="U43" s="121">
        <v>15.27</v>
      </c>
      <c r="V43" s="116">
        <v>7.94</v>
      </c>
      <c r="W43" s="117">
        <v>33.5</v>
      </c>
      <c r="X43" s="117">
        <v>15.27</v>
      </c>
      <c r="Y43" s="122" t="s">
        <v>1483</v>
      </c>
      <c r="Z43" s="120" t="s">
        <v>1483</v>
      </c>
      <c r="AA43" s="116">
        <v>276.82</v>
      </c>
      <c r="AB43" s="118">
        <v>662.68200000000002</v>
      </c>
      <c r="AC43" s="116">
        <v>269.745</v>
      </c>
      <c r="AD43" s="117">
        <v>66.165000000000006</v>
      </c>
      <c r="AE43" s="117">
        <v>108.983</v>
      </c>
      <c r="AF43" s="118">
        <v>0</v>
      </c>
      <c r="AG43" s="116">
        <v>24.856729999999999</v>
      </c>
      <c r="AH43" s="117">
        <v>27</v>
      </c>
      <c r="AI43" s="117">
        <v>9.7019099999999998</v>
      </c>
      <c r="AJ43" s="117">
        <v>31.558330000000002</v>
      </c>
      <c r="AK43" s="118">
        <v>28</v>
      </c>
      <c r="AL43" s="116">
        <v>94.23</v>
      </c>
      <c r="AM43" s="118">
        <v>94.52</v>
      </c>
      <c r="AN43" s="116">
        <v>84.555000000000007</v>
      </c>
      <c r="AO43" s="122" t="s">
        <v>1483</v>
      </c>
      <c r="AP43" s="122" t="s">
        <v>1483</v>
      </c>
      <c r="AQ43" s="122" t="s">
        <v>1483</v>
      </c>
      <c r="AR43" s="117">
        <v>29.809619999999999</v>
      </c>
      <c r="AS43" s="117">
        <v>6.7561799999999996</v>
      </c>
      <c r="AT43" s="117">
        <v>90.489000000000004</v>
      </c>
      <c r="AU43" s="117">
        <v>53.182000000000002</v>
      </c>
      <c r="AV43" s="118">
        <v>55.819000000000003</v>
      </c>
      <c r="AW43" s="121">
        <v>13.634</v>
      </c>
    </row>
    <row r="44" spans="1:49" x14ac:dyDescent="0.25">
      <c r="A44" s="123" t="s">
        <v>787</v>
      </c>
      <c r="B44" s="116">
        <v>6.1</v>
      </c>
      <c r="C44" s="117">
        <v>38</v>
      </c>
      <c r="D44" s="117">
        <v>140.6</v>
      </c>
      <c r="E44" s="117">
        <v>112.55663</v>
      </c>
      <c r="F44" s="117">
        <v>34.1</v>
      </c>
      <c r="G44" s="118">
        <v>150</v>
      </c>
      <c r="H44" s="116">
        <v>48.6</v>
      </c>
      <c r="I44" s="118">
        <v>170</v>
      </c>
      <c r="J44" s="116">
        <v>13.25</v>
      </c>
      <c r="K44" s="117">
        <v>0</v>
      </c>
      <c r="L44" s="118">
        <v>10.146000000000001</v>
      </c>
      <c r="M44" s="119" t="s">
        <v>1483</v>
      </c>
      <c r="N44" s="120" t="s">
        <v>1483</v>
      </c>
      <c r="O44" s="121">
        <v>1.6259999999999999</v>
      </c>
      <c r="P44" s="116">
        <v>193.25</v>
      </c>
      <c r="Q44" s="117">
        <v>239.77</v>
      </c>
      <c r="R44" s="117">
        <v>473.41</v>
      </c>
      <c r="S44" s="118">
        <v>319.27999999999997</v>
      </c>
      <c r="T44" s="121">
        <v>437.89400000000001</v>
      </c>
      <c r="U44" s="121">
        <v>15.06</v>
      </c>
      <c r="V44" s="116">
        <v>7.01</v>
      </c>
      <c r="W44" s="117">
        <v>36.81</v>
      </c>
      <c r="X44" s="117">
        <v>15.27</v>
      </c>
      <c r="Y44" s="122" t="s">
        <v>1483</v>
      </c>
      <c r="Z44" s="120" t="s">
        <v>1483</v>
      </c>
      <c r="AA44" s="116">
        <v>290.5</v>
      </c>
      <c r="AB44" s="118">
        <v>676.36500000000001</v>
      </c>
      <c r="AC44" s="116">
        <v>274.428</v>
      </c>
      <c r="AD44" s="117">
        <v>65.94</v>
      </c>
      <c r="AE44" s="117">
        <v>106.916</v>
      </c>
      <c r="AF44" s="118">
        <v>0</v>
      </c>
      <c r="AG44" s="116">
        <v>24.856729999999999</v>
      </c>
      <c r="AH44" s="117">
        <v>30</v>
      </c>
      <c r="AI44" s="117">
        <v>9.6626999999999992</v>
      </c>
      <c r="AJ44" s="117">
        <v>31.558330000000002</v>
      </c>
      <c r="AK44" s="118">
        <v>28.4</v>
      </c>
      <c r="AL44" s="116">
        <v>94.21</v>
      </c>
      <c r="AM44" s="118">
        <v>94.5</v>
      </c>
      <c r="AN44" s="116">
        <v>85.058000000000007</v>
      </c>
      <c r="AO44" s="122" t="s">
        <v>1483</v>
      </c>
      <c r="AP44" s="122" t="s">
        <v>1483</v>
      </c>
      <c r="AQ44" s="122" t="s">
        <v>1483</v>
      </c>
      <c r="AR44" s="117">
        <v>29.62144</v>
      </c>
      <c r="AS44" s="117">
        <v>6.7561799999999996</v>
      </c>
      <c r="AT44" s="117">
        <v>90.489000000000004</v>
      </c>
      <c r="AU44" s="117">
        <v>52.274999999999999</v>
      </c>
      <c r="AV44" s="118">
        <v>55.377000000000002</v>
      </c>
      <c r="AW44" s="121">
        <v>15.766999999999999</v>
      </c>
    </row>
    <row r="45" spans="1:49" x14ac:dyDescent="0.25">
      <c r="A45" s="123" t="s">
        <v>788</v>
      </c>
      <c r="B45" s="116">
        <v>6.1</v>
      </c>
      <c r="C45" s="117">
        <v>38</v>
      </c>
      <c r="D45" s="117">
        <v>140.6</v>
      </c>
      <c r="E45" s="117">
        <v>112.55663</v>
      </c>
      <c r="F45" s="117">
        <v>34.1</v>
      </c>
      <c r="G45" s="118">
        <v>150</v>
      </c>
      <c r="H45" s="116">
        <v>48.6</v>
      </c>
      <c r="I45" s="118">
        <v>170</v>
      </c>
      <c r="J45" s="116">
        <v>13.25</v>
      </c>
      <c r="K45" s="117">
        <v>0</v>
      </c>
      <c r="L45" s="118">
        <v>10.146000000000001</v>
      </c>
      <c r="M45" s="119" t="s">
        <v>1483</v>
      </c>
      <c r="N45" s="120" t="s">
        <v>1483</v>
      </c>
      <c r="O45" s="121">
        <v>1.6259999999999999</v>
      </c>
      <c r="P45" s="116">
        <v>193.25</v>
      </c>
      <c r="Q45" s="117">
        <v>239.77</v>
      </c>
      <c r="R45" s="117">
        <v>473.41</v>
      </c>
      <c r="S45" s="118">
        <v>319.27999999999997</v>
      </c>
      <c r="T45" s="121">
        <v>437.89400000000001</v>
      </c>
      <c r="U45" s="121">
        <v>15.06</v>
      </c>
      <c r="V45" s="116">
        <v>7.01</v>
      </c>
      <c r="W45" s="117">
        <v>36.81</v>
      </c>
      <c r="X45" s="117">
        <v>15.27</v>
      </c>
      <c r="Y45" s="122" t="s">
        <v>1483</v>
      </c>
      <c r="Z45" s="120" t="s">
        <v>1483</v>
      </c>
      <c r="AA45" s="116">
        <v>290.5</v>
      </c>
      <c r="AB45" s="118">
        <v>676.36500000000001</v>
      </c>
      <c r="AC45" s="116">
        <v>274.428</v>
      </c>
      <c r="AD45" s="117">
        <v>65.94</v>
      </c>
      <c r="AE45" s="117">
        <v>106.916</v>
      </c>
      <c r="AF45" s="118">
        <v>0</v>
      </c>
      <c r="AG45" s="116">
        <v>24.856729999999999</v>
      </c>
      <c r="AH45" s="117">
        <v>30</v>
      </c>
      <c r="AI45" s="117">
        <v>9.6626999999999992</v>
      </c>
      <c r="AJ45" s="117">
        <v>31.558330000000002</v>
      </c>
      <c r="AK45" s="118">
        <v>28.4</v>
      </c>
      <c r="AL45" s="116">
        <v>94.21</v>
      </c>
      <c r="AM45" s="118">
        <v>94.5</v>
      </c>
      <c r="AN45" s="116">
        <v>85.058000000000007</v>
      </c>
      <c r="AO45" s="122" t="s">
        <v>1483</v>
      </c>
      <c r="AP45" s="122" t="s">
        <v>1483</v>
      </c>
      <c r="AQ45" s="122" t="s">
        <v>1483</v>
      </c>
      <c r="AR45" s="117">
        <v>29.62144</v>
      </c>
      <c r="AS45" s="117">
        <v>6.7561799999999996</v>
      </c>
      <c r="AT45" s="117">
        <v>90.489000000000004</v>
      </c>
      <c r="AU45" s="117">
        <v>52.274999999999999</v>
      </c>
      <c r="AV45" s="118">
        <v>55.377000000000002</v>
      </c>
      <c r="AW45" s="121">
        <v>15.766999999999999</v>
      </c>
    </row>
    <row r="46" spans="1:49" x14ac:dyDescent="0.25">
      <c r="A46" s="123" t="s">
        <v>789</v>
      </c>
      <c r="B46" s="116">
        <v>6.1</v>
      </c>
      <c r="C46" s="117">
        <v>38</v>
      </c>
      <c r="D46" s="117">
        <v>140.6</v>
      </c>
      <c r="E46" s="117">
        <v>99.753380000000007</v>
      </c>
      <c r="F46" s="117">
        <v>38.299999999999997</v>
      </c>
      <c r="G46" s="118">
        <v>150</v>
      </c>
      <c r="H46" s="116">
        <v>48.6</v>
      </c>
      <c r="I46" s="118">
        <v>190</v>
      </c>
      <c r="J46" s="116">
        <v>13.38</v>
      </c>
      <c r="K46" s="117">
        <v>0</v>
      </c>
      <c r="L46" s="118">
        <v>16.959</v>
      </c>
      <c r="M46" s="119" t="s">
        <v>1483</v>
      </c>
      <c r="N46" s="120" t="s">
        <v>1483</v>
      </c>
      <c r="O46" s="121">
        <v>1.6259999999999999</v>
      </c>
      <c r="P46" s="116">
        <v>177.77</v>
      </c>
      <c r="Q46" s="117">
        <v>241.12</v>
      </c>
      <c r="R46" s="117">
        <v>473.41</v>
      </c>
      <c r="S46" s="118">
        <v>312.92</v>
      </c>
      <c r="T46" s="121">
        <v>421.73099999999999</v>
      </c>
      <c r="U46" s="121">
        <v>14.47</v>
      </c>
      <c r="V46" s="116">
        <v>6.12</v>
      </c>
      <c r="W46" s="117">
        <v>35.200000000000003</v>
      </c>
      <c r="X46" s="117">
        <v>15.27</v>
      </c>
      <c r="Y46" s="122" t="s">
        <v>1483</v>
      </c>
      <c r="Z46" s="120" t="s">
        <v>1483</v>
      </c>
      <c r="AA46" s="116">
        <v>302.27999999999997</v>
      </c>
      <c r="AB46" s="118">
        <v>688.14800000000002</v>
      </c>
      <c r="AC46" s="116">
        <v>271.36900000000003</v>
      </c>
      <c r="AD46" s="117">
        <v>66.13</v>
      </c>
      <c r="AE46" s="117">
        <v>105.182</v>
      </c>
      <c r="AF46" s="118">
        <v>0</v>
      </c>
      <c r="AG46" s="116">
        <v>24.856729999999999</v>
      </c>
      <c r="AH46" s="117">
        <v>31</v>
      </c>
      <c r="AI46" s="117">
        <v>9.6677</v>
      </c>
      <c r="AJ46" s="117">
        <v>31.558330000000002</v>
      </c>
      <c r="AK46" s="118">
        <v>30</v>
      </c>
      <c r="AL46" s="116">
        <v>92.89</v>
      </c>
      <c r="AM46" s="118">
        <v>93.17</v>
      </c>
      <c r="AN46" s="116">
        <v>85.56</v>
      </c>
      <c r="AO46" s="122" t="s">
        <v>1483</v>
      </c>
      <c r="AP46" s="122" t="s">
        <v>1483</v>
      </c>
      <c r="AQ46" s="122" t="s">
        <v>1483</v>
      </c>
      <c r="AR46" s="117">
        <v>29.461880000000001</v>
      </c>
      <c r="AS46" s="117">
        <v>6.7561799999999996</v>
      </c>
      <c r="AT46" s="117">
        <v>90.489000000000004</v>
      </c>
      <c r="AU46" s="117">
        <v>51.506</v>
      </c>
      <c r="AV46" s="118">
        <v>55.354999999999997</v>
      </c>
      <c r="AW46" s="121">
        <v>22.109000000000002</v>
      </c>
    </row>
    <row r="47" spans="1:49" x14ac:dyDescent="0.25">
      <c r="A47" s="123" t="s">
        <v>790</v>
      </c>
      <c r="B47" s="116">
        <v>6.1</v>
      </c>
      <c r="C47" s="117">
        <v>38</v>
      </c>
      <c r="D47" s="117">
        <v>140.6</v>
      </c>
      <c r="E47" s="117">
        <v>99.753380000000007</v>
      </c>
      <c r="F47" s="117">
        <v>38.299999999999997</v>
      </c>
      <c r="G47" s="118">
        <v>150</v>
      </c>
      <c r="H47" s="116">
        <v>48.6</v>
      </c>
      <c r="I47" s="118">
        <v>190</v>
      </c>
      <c r="J47" s="116">
        <v>13.38</v>
      </c>
      <c r="K47" s="117">
        <v>0</v>
      </c>
      <c r="L47" s="118">
        <v>16.959</v>
      </c>
      <c r="M47" s="119" t="s">
        <v>1483</v>
      </c>
      <c r="N47" s="120" t="s">
        <v>1483</v>
      </c>
      <c r="O47" s="121">
        <v>1.6259999999999999</v>
      </c>
      <c r="P47" s="116">
        <v>177.77</v>
      </c>
      <c r="Q47" s="117">
        <v>241.12</v>
      </c>
      <c r="R47" s="117">
        <v>473.41</v>
      </c>
      <c r="S47" s="118">
        <v>312.92</v>
      </c>
      <c r="T47" s="121">
        <v>421.73099999999999</v>
      </c>
      <c r="U47" s="121">
        <v>14.47</v>
      </c>
      <c r="V47" s="116">
        <v>6.12</v>
      </c>
      <c r="W47" s="117">
        <v>35.200000000000003</v>
      </c>
      <c r="X47" s="117">
        <v>15.27</v>
      </c>
      <c r="Y47" s="122" t="s">
        <v>1483</v>
      </c>
      <c r="Z47" s="120" t="s">
        <v>1483</v>
      </c>
      <c r="AA47" s="116">
        <v>302.27999999999997</v>
      </c>
      <c r="AB47" s="118">
        <v>688.14800000000002</v>
      </c>
      <c r="AC47" s="116">
        <v>271.36900000000003</v>
      </c>
      <c r="AD47" s="117">
        <v>66.13</v>
      </c>
      <c r="AE47" s="117">
        <v>105.182</v>
      </c>
      <c r="AF47" s="118">
        <v>0</v>
      </c>
      <c r="AG47" s="116">
        <v>24.856729999999999</v>
      </c>
      <c r="AH47" s="117">
        <v>31</v>
      </c>
      <c r="AI47" s="117">
        <v>9.6677</v>
      </c>
      <c r="AJ47" s="117">
        <v>31.558330000000002</v>
      </c>
      <c r="AK47" s="118">
        <v>30</v>
      </c>
      <c r="AL47" s="116">
        <v>92.89</v>
      </c>
      <c r="AM47" s="118">
        <v>93.17</v>
      </c>
      <c r="AN47" s="116">
        <v>85.56</v>
      </c>
      <c r="AO47" s="122" t="s">
        <v>1483</v>
      </c>
      <c r="AP47" s="122" t="s">
        <v>1483</v>
      </c>
      <c r="AQ47" s="122" t="s">
        <v>1483</v>
      </c>
      <c r="AR47" s="117">
        <v>29.461880000000001</v>
      </c>
      <c r="AS47" s="117">
        <v>6.7561799999999996</v>
      </c>
      <c r="AT47" s="117">
        <v>90.489000000000004</v>
      </c>
      <c r="AU47" s="117">
        <v>51.506</v>
      </c>
      <c r="AV47" s="118">
        <v>55.354999999999997</v>
      </c>
      <c r="AW47" s="121">
        <v>22.109000000000002</v>
      </c>
    </row>
    <row r="48" spans="1:49" x14ac:dyDescent="0.25">
      <c r="A48" s="123" t="s">
        <v>791</v>
      </c>
      <c r="B48" s="116">
        <v>6.1</v>
      </c>
      <c r="C48" s="117">
        <v>38</v>
      </c>
      <c r="D48" s="117">
        <v>140.6</v>
      </c>
      <c r="E48" s="117">
        <v>94.459829999999997</v>
      </c>
      <c r="F48" s="117">
        <v>39.700000000000003</v>
      </c>
      <c r="G48" s="118">
        <v>150</v>
      </c>
      <c r="H48" s="116">
        <v>47.2</v>
      </c>
      <c r="I48" s="118">
        <v>205</v>
      </c>
      <c r="J48" s="116">
        <v>13.38</v>
      </c>
      <c r="K48" s="117">
        <v>0</v>
      </c>
      <c r="L48" s="118">
        <v>15.712999999999999</v>
      </c>
      <c r="M48" s="116">
        <v>1.07</v>
      </c>
      <c r="N48" s="118">
        <v>374.34</v>
      </c>
      <c r="O48" s="121">
        <v>1.6259999999999999</v>
      </c>
      <c r="P48" s="116">
        <v>154.13</v>
      </c>
      <c r="Q48" s="117">
        <v>242.48</v>
      </c>
      <c r="R48" s="117">
        <v>468.88</v>
      </c>
      <c r="S48" s="118">
        <v>316</v>
      </c>
      <c r="T48" s="121">
        <v>413.06200000000001</v>
      </c>
      <c r="U48" s="121">
        <v>14.16</v>
      </c>
      <c r="V48" s="116">
        <v>7.01</v>
      </c>
      <c r="W48" s="117">
        <v>39.020000000000003</v>
      </c>
      <c r="X48" s="117">
        <v>15.27</v>
      </c>
      <c r="Y48" s="122" t="s">
        <v>1483</v>
      </c>
      <c r="Z48" s="120" t="s">
        <v>1483</v>
      </c>
      <c r="AA48" s="116">
        <v>307.05</v>
      </c>
      <c r="AB48" s="118">
        <v>692.91899999999998</v>
      </c>
      <c r="AC48" s="116">
        <v>268.45999999999998</v>
      </c>
      <c r="AD48" s="117">
        <v>65.819000000000003</v>
      </c>
      <c r="AE48" s="117">
        <v>104.283</v>
      </c>
      <c r="AF48" s="118">
        <v>0</v>
      </c>
      <c r="AG48" s="116">
        <v>24.856729999999999</v>
      </c>
      <c r="AH48" s="117">
        <v>35</v>
      </c>
      <c r="AI48" s="117">
        <v>9.5145499999999998</v>
      </c>
      <c r="AJ48" s="117">
        <v>31.558330000000002</v>
      </c>
      <c r="AK48" s="118">
        <v>31.4</v>
      </c>
      <c r="AL48" s="116">
        <v>93.66</v>
      </c>
      <c r="AM48" s="118">
        <v>93.95</v>
      </c>
      <c r="AN48" s="116">
        <v>85.56</v>
      </c>
      <c r="AO48" s="122" t="s">
        <v>1483</v>
      </c>
      <c r="AP48" s="122" t="s">
        <v>1483</v>
      </c>
      <c r="AQ48" s="122" t="s">
        <v>1483</v>
      </c>
      <c r="AR48" s="117">
        <v>29.2102</v>
      </c>
      <c r="AS48" s="117">
        <v>6.7561799999999996</v>
      </c>
      <c r="AT48" s="117">
        <v>90.489000000000004</v>
      </c>
      <c r="AU48" s="117">
        <v>50.292999999999999</v>
      </c>
      <c r="AV48" s="118">
        <v>55.95</v>
      </c>
      <c r="AW48" s="121">
        <v>25.893999999999998</v>
      </c>
    </row>
    <row r="49" spans="1:49" x14ac:dyDescent="0.25">
      <c r="A49" s="123" t="s">
        <v>792</v>
      </c>
      <c r="B49" s="116">
        <v>6.1</v>
      </c>
      <c r="C49" s="117">
        <v>38</v>
      </c>
      <c r="D49" s="117">
        <v>140.6</v>
      </c>
      <c r="E49" s="117">
        <v>94.459829999999997</v>
      </c>
      <c r="F49" s="117">
        <v>39.700000000000003</v>
      </c>
      <c r="G49" s="118">
        <v>150</v>
      </c>
      <c r="H49" s="116">
        <v>47.2</v>
      </c>
      <c r="I49" s="118">
        <v>205</v>
      </c>
      <c r="J49" s="116">
        <v>13.38</v>
      </c>
      <c r="K49" s="117">
        <v>0</v>
      </c>
      <c r="L49" s="118">
        <v>15.712999999999999</v>
      </c>
      <c r="M49" s="116">
        <v>1.07</v>
      </c>
      <c r="N49" s="118">
        <v>374.34</v>
      </c>
      <c r="O49" s="121">
        <v>1.6259999999999999</v>
      </c>
      <c r="P49" s="116">
        <v>154.13</v>
      </c>
      <c r="Q49" s="117">
        <v>242.48</v>
      </c>
      <c r="R49" s="117">
        <v>468.88</v>
      </c>
      <c r="S49" s="118">
        <v>316</v>
      </c>
      <c r="T49" s="121">
        <v>413.06200000000001</v>
      </c>
      <c r="U49" s="121">
        <v>14.16</v>
      </c>
      <c r="V49" s="116">
        <v>7.01</v>
      </c>
      <c r="W49" s="117">
        <v>39.020000000000003</v>
      </c>
      <c r="X49" s="117">
        <v>15.27</v>
      </c>
      <c r="Y49" s="122" t="s">
        <v>1483</v>
      </c>
      <c r="Z49" s="120" t="s">
        <v>1483</v>
      </c>
      <c r="AA49" s="116">
        <v>307.05</v>
      </c>
      <c r="AB49" s="118">
        <v>692.91899999999998</v>
      </c>
      <c r="AC49" s="116">
        <v>268.45999999999998</v>
      </c>
      <c r="AD49" s="117">
        <v>65.819000000000003</v>
      </c>
      <c r="AE49" s="117">
        <v>104.283</v>
      </c>
      <c r="AF49" s="118">
        <v>0</v>
      </c>
      <c r="AG49" s="116">
        <v>24.856729999999999</v>
      </c>
      <c r="AH49" s="117">
        <v>35</v>
      </c>
      <c r="AI49" s="117">
        <v>9.5145499999999998</v>
      </c>
      <c r="AJ49" s="117">
        <v>31.558330000000002</v>
      </c>
      <c r="AK49" s="118">
        <v>31.4</v>
      </c>
      <c r="AL49" s="116">
        <v>93.66</v>
      </c>
      <c r="AM49" s="118">
        <v>93.95</v>
      </c>
      <c r="AN49" s="116">
        <v>85.56</v>
      </c>
      <c r="AO49" s="122" t="s">
        <v>1483</v>
      </c>
      <c r="AP49" s="122" t="s">
        <v>1483</v>
      </c>
      <c r="AQ49" s="122" t="s">
        <v>1483</v>
      </c>
      <c r="AR49" s="117">
        <v>29.2102</v>
      </c>
      <c r="AS49" s="117">
        <v>6.7561799999999996</v>
      </c>
      <c r="AT49" s="117">
        <v>90.489000000000004</v>
      </c>
      <c r="AU49" s="117">
        <v>50.292999999999999</v>
      </c>
      <c r="AV49" s="118">
        <v>55.95</v>
      </c>
      <c r="AW49" s="121">
        <v>25.893999999999998</v>
      </c>
    </row>
    <row r="50" spans="1:49" x14ac:dyDescent="0.25">
      <c r="A50" s="123" t="s">
        <v>793</v>
      </c>
      <c r="B50" s="116">
        <v>6.1</v>
      </c>
      <c r="C50" s="117">
        <v>38</v>
      </c>
      <c r="D50" s="117">
        <v>135.6</v>
      </c>
      <c r="E50" s="117">
        <v>98.433930000000004</v>
      </c>
      <c r="F50" s="117">
        <v>37.9</v>
      </c>
      <c r="G50" s="118">
        <v>145</v>
      </c>
      <c r="H50" s="116">
        <v>47.2</v>
      </c>
      <c r="I50" s="118">
        <v>205</v>
      </c>
      <c r="J50" s="116">
        <v>13.3</v>
      </c>
      <c r="K50" s="117">
        <v>0</v>
      </c>
      <c r="L50" s="118">
        <v>15.811999999999999</v>
      </c>
      <c r="M50" s="119" t="s">
        <v>1483</v>
      </c>
      <c r="N50" s="120" t="s">
        <v>1483</v>
      </c>
      <c r="O50" s="121">
        <v>1.6259999999999999</v>
      </c>
      <c r="P50" s="116">
        <v>157.93</v>
      </c>
      <c r="Q50" s="117">
        <v>243.84</v>
      </c>
      <c r="R50" s="117">
        <v>464.38</v>
      </c>
      <c r="S50" s="118">
        <v>315.23</v>
      </c>
      <c r="T50" s="121">
        <v>439.67899999999997</v>
      </c>
      <c r="U50" s="121">
        <v>14.21</v>
      </c>
      <c r="V50" s="116">
        <v>6.12</v>
      </c>
      <c r="W50" s="117">
        <v>35.35</v>
      </c>
      <c r="X50" s="117">
        <v>15.27</v>
      </c>
      <c r="Y50" s="122" t="s">
        <v>1483</v>
      </c>
      <c r="Z50" s="120" t="s">
        <v>1483</v>
      </c>
      <c r="AA50" s="116">
        <v>317.73</v>
      </c>
      <c r="AB50" s="118">
        <v>703.596</v>
      </c>
      <c r="AC50" s="116">
        <v>265.57600000000002</v>
      </c>
      <c r="AD50" s="117">
        <v>66.048000000000002</v>
      </c>
      <c r="AE50" s="117">
        <v>104.345</v>
      </c>
      <c r="AF50" s="118">
        <v>0</v>
      </c>
      <c r="AG50" s="116">
        <v>24.856729999999999</v>
      </c>
      <c r="AH50" s="117">
        <v>35</v>
      </c>
      <c r="AI50" s="117">
        <v>10.211650000000001</v>
      </c>
      <c r="AJ50" s="117">
        <v>31.558330000000002</v>
      </c>
      <c r="AK50" s="118">
        <v>41.6</v>
      </c>
      <c r="AL50" s="116">
        <v>92.8</v>
      </c>
      <c r="AM50" s="118">
        <v>93.08</v>
      </c>
      <c r="AN50" s="116">
        <v>85.56</v>
      </c>
      <c r="AO50" s="122" t="s">
        <v>1483</v>
      </c>
      <c r="AP50" s="122" t="s">
        <v>1483</v>
      </c>
      <c r="AQ50" s="122" t="s">
        <v>1483</v>
      </c>
      <c r="AR50" s="117">
        <v>29.021799999999999</v>
      </c>
      <c r="AS50" s="117">
        <v>6.7561799999999996</v>
      </c>
      <c r="AT50" s="117">
        <v>90.489000000000004</v>
      </c>
      <c r="AU50" s="117">
        <v>49.384999999999998</v>
      </c>
      <c r="AV50" s="118">
        <v>55.534999999999997</v>
      </c>
      <c r="AW50" s="121">
        <v>26.149000000000001</v>
      </c>
    </row>
    <row r="51" spans="1:49" x14ac:dyDescent="0.25">
      <c r="A51" s="123" t="s">
        <v>794</v>
      </c>
      <c r="B51" s="116">
        <v>6.1</v>
      </c>
      <c r="C51" s="117">
        <v>38</v>
      </c>
      <c r="D51" s="117">
        <v>135.6</v>
      </c>
      <c r="E51" s="117">
        <v>98.433930000000004</v>
      </c>
      <c r="F51" s="117">
        <v>37.9</v>
      </c>
      <c r="G51" s="118">
        <v>145</v>
      </c>
      <c r="H51" s="116">
        <v>47.2</v>
      </c>
      <c r="I51" s="118">
        <v>205</v>
      </c>
      <c r="J51" s="116">
        <v>13.3</v>
      </c>
      <c r="K51" s="117">
        <v>0</v>
      </c>
      <c r="L51" s="118">
        <v>15.811999999999999</v>
      </c>
      <c r="M51" s="119" t="s">
        <v>1483</v>
      </c>
      <c r="N51" s="120" t="s">
        <v>1483</v>
      </c>
      <c r="O51" s="121">
        <v>1.6259999999999999</v>
      </c>
      <c r="P51" s="116">
        <v>157.93</v>
      </c>
      <c r="Q51" s="117">
        <v>243.84</v>
      </c>
      <c r="R51" s="117">
        <v>464.38</v>
      </c>
      <c r="S51" s="118">
        <v>315.23</v>
      </c>
      <c r="T51" s="121">
        <v>439.67899999999997</v>
      </c>
      <c r="U51" s="121">
        <v>14.21</v>
      </c>
      <c r="V51" s="116">
        <v>6.12</v>
      </c>
      <c r="W51" s="117">
        <v>35.35</v>
      </c>
      <c r="X51" s="117">
        <v>15.27</v>
      </c>
      <c r="Y51" s="122" t="s">
        <v>1483</v>
      </c>
      <c r="Z51" s="120" t="s">
        <v>1483</v>
      </c>
      <c r="AA51" s="116">
        <v>317.73</v>
      </c>
      <c r="AB51" s="118">
        <v>703.596</v>
      </c>
      <c r="AC51" s="116">
        <v>265.57600000000002</v>
      </c>
      <c r="AD51" s="117">
        <v>66.048000000000002</v>
      </c>
      <c r="AE51" s="117">
        <v>104.345</v>
      </c>
      <c r="AF51" s="118">
        <v>0</v>
      </c>
      <c r="AG51" s="116">
        <v>24.856729999999999</v>
      </c>
      <c r="AH51" s="117">
        <v>35</v>
      </c>
      <c r="AI51" s="117">
        <v>10.211650000000001</v>
      </c>
      <c r="AJ51" s="117">
        <v>31.558330000000002</v>
      </c>
      <c r="AK51" s="118">
        <v>41.6</v>
      </c>
      <c r="AL51" s="116">
        <v>92.8</v>
      </c>
      <c r="AM51" s="118">
        <v>93.08</v>
      </c>
      <c r="AN51" s="116">
        <v>85.56</v>
      </c>
      <c r="AO51" s="122" t="s">
        <v>1483</v>
      </c>
      <c r="AP51" s="122" t="s">
        <v>1483</v>
      </c>
      <c r="AQ51" s="122" t="s">
        <v>1483</v>
      </c>
      <c r="AR51" s="117">
        <v>29.021799999999999</v>
      </c>
      <c r="AS51" s="117">
        <v>6.7561799999999996</v>
      </c>
      <c r="AT51" s="117">
        <v>90.489000000000004</v>
      </c>
      <c r="AU51" s="117">
        <v>49.384999999999998</v>
      </c>
      <c r="AV51" s="118">
        <v>55.534999999999997</v>
      </c>
      <c r="AW51" s="121">
        <v>26.149000000000001</v>
      </c>
    </row>
    <row r="52" spans="1:49" x14ac:dyDescent="0.25">
      <c r="A52" s="123" t="s">
        <v>795</v>
      </c>
      <c r="B52" s="116">
        <v>6.2</v>
      </c>
      <c r="C52" s="117">
        <v>38</v>
      </c>
      <c r="D52" s="117">
        <v>135.6</v>
      </c>
      <c r="E52" s="117">
        <v>107.52643</v>
      </c>
      <c r="F52" s="117">
        <v>34.4</v>
      </c>
      <c r="G52" s="118">
        <v>145</v>
      </c>
      <c r="H52" s="116">
        <v>47.2</v>
      </c>
      <c r="I52" s="118">
        <v>205</v>
      </c>
      <c r="J52" s="116">
        <v>13.37</v>
      </c>
      <c r="K52" s="117">
        <v>0</v>
      </c>
      <c r="L52" s="118">
        <v>23.516999999999999</v>
      </c>
      <c r="M52" s="119" t="s">
        <v>1483</v>
      </c>
      <c r="N52" s="120" t="s">
        <v>1483</v>
      </c>
      <c r="O52" s="121">
        <v>1.6259999999999999</v>
      </c>
      <c r="P52" s="116">
        <v>150.38999999999999</v>
      </c>
      <c r="Q52" s="117">
        <v>241.12</v>
      </c>
      <c r="R52" s="117">
        <v>462.14</v>
      </c>
      <c r="S52" s="118">
        <v>306.75</v>
      </c>
      <c r="T52" s="121">
        <v>403.98899999999998</v>
      </c>
      <c r="U52" s="121">
        <v>14.38</v>
      </c>
      <c r="V52" s="116">
        <v>6.56</v>
      </c>
      <c r="W52" s="117">
        <v>35.799999999999997</v>
      </c>
      <c r="X52" s="117">
        <v>15.24</v>
      </c>
      <c r="Y52" s="122" t="s">
        <v>1483</v>
      </c>
      <c r="Z52" s="120" t="s">
        <v>1483</v>
      </c>
      <c r="AA52" s="116">
        <v>319.83999999999997</v>
      </c>
      <c r="AB52" s="118">
        <v>705.71</v>
      </c>
      <c r="AC52" s="116">
        <v>292.54000000000002</v>
      </c>
      <c r="AD52" s="117">
        <v>66.188000000000002</v>
      </c>
      <c r="AE52" s="117">
        <v>103.753</v>
      </c>
      <c r="AF52" s="118">
        <v>0</v>
      </c>
      <c r="AG52" s="116">
        <v>24.856729999999999</v>
      </c>
      <c r="AH52" s="117">
        <v>38</v>
      </c>
      <c r="AI52" s="117">
        <v>9.7808799999999998</v>
      </c>
      <c r="AJ52" s="117">
        <v>31.558330000000002</v>
      </c>
      <c r="AK52" s="118">
        <v>40.700000000000003</v>
      </c>
      <c r="AL52" s="116">
        <v>90.71</v>
      </c>
      <c r="AM52" s="118">
        <v>91</v>
      </c>
      <c r="AN52" s="116">
        <v>84.555000000000007</v>
      </c>
      <c r="AO52" s="122" t="s">
        <v>1483</v>
      </c>
      <c r="AP52" s="122" t="s">
        <v>1483</v>
      </c>
      <c r="AQ52" s="122" t="s">
        <v>1483</v>
      </c>
      <c r="AR52" s="117">
        <v>28.936730000000001</v>
      </c>
      <c r="AS52" s="117">
        <v>6.7561799999999996</v>
      </c>
      <c r="AT52" s="117">
        <v>90.489000000000004</v>
      </c>
      <c r="AU52" s="117">
        <v>48.975000000000001</v>
      </c>
      <c r="AV52" s="118">
        <v>55.606999999999999</v>
      </c>
      <c r="AW52" s="121">
        <v>24.745000000000001</v>
      </c>
    </row>
    <row r="53" spans="1:49" x14ac:dyDescent="0.25">
      <c r="A53" s="123" t="s">
        <v>796</v>
      </c>
      <c r="B53" s="116">
        <v>6.2</v>
      </c>
      <c r="C53" s="117">
        <v>38</v>
      </c>
      <c r="D53" s="117">
        <v>135.6</v>
      </c>
      <c r="E53" s="117">
        <v>107.52643</v>
      </c>
      <c r="F53" s="117">
        <v>34.4</v>
      </c>
      <c r="G53" s="118">
        <v>145</v>
      </c>
      <c r="H53" s="116">
        <v>47.2</v>
      </c>
      <c r="I53" s="118">
        <v>205</v>
      </c>
      <c r="J53" s="116">
        <v>13.37</v>
      </c>
      <c r="K53" s="117">
        <v>0</v>
      </c>
      <c r="L53" s="118">
        <v>23.516999999999999</v>
      </c>
      <c r="M53" s="119" t="s">
        <v>1483</v>
      </c>
      <c r="N53" s="120" t="s">
        <v>1483</v>
      </c>
      <c r="O53" s="121">
        <v>1.6259999999999999</v>
      </c>
      <c r="P53" s="116">
        <v>150.38999999999999</v>
      </c>
      <c r="Q53" s="117">
        <v>241.12</v>
      </c>
      <c r="R53" s="117">
        <v>462.14</v>
      </c>
      <c r="S53" s="118">
        <v>306.75</v>
      </c>
      <c r="T53" s="121">
        <v>403.98899999999998</v>
      </c>
      <c r="U53" s="121">
        <v>14.38</v>
      </c>
      <c r="V53" s="116">
        <v>6.56</v>
      </c>
      <c r="W53" s="117">
        <v>35.799999999999997</v>
      </c>
      <c r="X53" s="117">
        <v>15.24</v>
      </c>
      <c r="Y53" s="122" t="s">
        <v>1483</v>
      </c>
      <c r="Z53" s="120" t="s">
        <v>1483</v>
      </c>
      <c r="AA53" s="116">
        <v>319.83999999999997</v>
      </c>
      <c r="AB53" s="118">
        <v>705.71</v>
      </c>
      <c r="AC53" s="116">
        <v>292.54000000000002</v>
      </c>
      <c r="AD53" s="117">
        <v>66.188000000000002</v>
      </c>
      <c r="AE53" s="117">
        <v>103.753</v>
      </c>
      <c r="AF53" s="118">
        <v>0</v>
      </c>
      <c r="AG53" s="116">
        <v>24.856729999999999</v>
      </c>
      <c r="AH53" s="117">
        <v>38</v>
      </c>
      <c r="AI53" s="117">
        <v>9.7808799999999998</v>
      </c>
      <c r="AJ53" s="117">
        <v>31.558330000000002</v>
      </c>
      <c r="AK53" s="118">
        <v>40.700000000000003</v>
      </c>
      <c r="AL53" s="116">
        <v>90.71</v>
      </c>
      <c r="AM53" s="118">
        <v>91</v>
      </c>
      <c r="AN53" s="116">
        <v>84.555000000000007</v>
      </c>
      <c r="AO53" s="122" t="s">
        <v>1483</v>
      </c>
      <c r="AP53" s="122" t="s">
        <v>1483</v>
      </c>
      <c r="AQ53" s="122" t="s">
        <v>1483</v>
      </c>
      <c r="AR53" s="117">
        <v>28.936730000000001</v>
      </c>
      <c r="AS53" s="117">
        <v>6.7561799999999996</v>
      </c>
      <c r="AT53" s="117">
        <v>90.489000000000004</v>
      </c>
      <c r="AU53" s="117">
        <v>48.975000000000001</v>
      </c>
      <c r="AV53" s="118">
        <v>55.606999999999999</v>
      </c>
      <c r="AW53" s="121">
        <v>24.745000000000001</v>
      </c>
    </row>
    <row r="54" spans="1:49" x14ac:dyDescent="0.25">
      <c r="A54" s="123" t="s">
        <v>797</v>
      </c>
      <c r="B54" s="116">
        <v>6.2</v>
      </c>
      <c r="C54" s="117">
        <v>38</v>
      </c>
      <c r="D54" s="117">
        <v>135.6</v>
      </c>
      <c r="E54" s="117">
        <v>116.04092</v>
      </c>
      <c r="F54" s="117">
        <v>33.799999999999997</v>
      </c>
      <c r="G54" s="118">
        <v>145</v>
      </c>
      <c r="H54" s="116">
        <v>46.1</v>
      </c>
      <c r="I54" s="118">
        <v>198</v>
      </c>
      <c r="J54" s="116">
        <v>13.26</v>
      </c>
      <c r="K54" s="117">
        <v>0</v>
      </c>
      <c r="L54" s="118">
        <v>13.098000000000001</v>
      </c>
      <c r="M54" s="119" t="s">
        <v>1483</v>
      </c>
      <c r="N54" s="120" t="s">
        <v>1483</v>
      </c>
      <c r="O54" s="121">
        <v>1.6259999999999999</v>
      </c>
      <c r="P54" s="116">
        <v>141.88</v>
      </c>
      <c r="Q54" s="117">
        <v>237.07</v>
      </c>
      <c r="R54" s="117">
        <v>464.38</v>
      </c>
      <c r="S54" s="118">
        <v>308.99</v>
      </c>
      <c r="T54" s="121">
        <v>405.38799999999998</v>
      </c>
      <c r="U54" s="121">
        <v>14.25</v>
      </c>
      <c r="V54" s="116">
        <v>5.7</v>
      </c>
      <c r="W54" s="117">
        <v>20.329999999999998</v>
      </c>
      <c r="X54" s="117">
        <v>1.1399999999999999</v>
      </c>
      <c r="Y54" s="122" t="s">
        <v>1483</v>
      </c>
      <c r="Z54" s="120" t="s">
        <v>1483</v>
      </c>
      <c r="AA54" s="116">
        <v>307.83</v>
      </c>
      <c r="AB54" s="118">
        <v>693.69399999999996</v>
      </c>
      <c r="AC54" s="116">
        <v>338.40800000000002</v>
      </c>
      <c r="AD54" s="117">
        <v>66.335999999999999</v>
      </c>
      <c r="AE54" s="117">
        <v>108.809</v>
      </c>
      <c r="AF54" s="118">
        <v>0</v>
      </c>
      <c r="AG54" s="116">
        <v>24.856729999999999</v>
      </c>
      <c r="AH54" s="117">
        <v>38</v>
      </c>
      <c r="AI54" s="117">
        <v>9.7912499999999998</v>
      </c>
      <c r="AJ54" s="117">
        <v>31.558330000000002</v>
      </c>
      <c r="AK54" s="118">
        <v>40</v>
      </c>
      <c r="AL54" s="116">
        <v>90.58</v>
      </c>
      <c r="AM54" s="118">
        <v>90.86</v>
      </c>
      <c r="AN54" s="116">
        <v>83.543999999999997</v>
      </c>
      <c r="AO54" s="122" t="s">
        <v>1483</v>
      </c>
      <c r="AP54" s="122" t="s">
        <v>1483</v>
      </c>
      <c r="AQ54" s="122" t="s">
        <v>1483</v>
      </c>
      <c r="AR54" s="117">
        <v>28.828009999999999</v>
      </c>
      <c r="AS54" s="117">
        <v>6.7561799999999996</v>
      </c>
      <c r="AT54" s="117">
        <v>90.489000000000004</v>
      </c>
      <c r="AU54" s="117">
        <v>48.451000000000001</v>
      </c>
      <c r="AV54" s="118">
        <v>56.262999999999998</v>
      </c>
      <c r="AW54" s="121">
        <v>23.381</v>
      </c>
    </row>
    <row r="55" spans="1:49" x14ac:dyDescent="0.25">
      <c r="A55" s="123" t="s">
        <v>798</v>
      </c>
      <c r="B55" s="116">
        <v>6.2</v>
      </c>
      <c r="C55" s="117">
        <v>38</v>
      </c>
      <c r="D55" s="117">
        <v>135.6</v>
      </c>
      <c r="E55" s="117">
        <v>116.04092</v>
      </c>
      <c r="F55" s="117">
        <v>33.799999999999997</v>
      </c>
      <c r="G55" s="118">
        <v>145</v>
      </c>
      <c r="H55" s="116">
        <v>46.1</v>
      </c>
      <c r="I55" s="118">
        <v>198</v>
      </c>
      <c r="J55" s="116">
        <v>13.26</v>
      </c>
      <c r="K55" s="117">
        <v>0</v>
      </c>
      <c r="L55" s="118">
        <v>13.098000000000001</v>
      </c>
      <c r="M55" s="119" t="s">
        <v>1483</v>
      </c>
      <c r="N55" s="120" t="s">
        <v>1483</v>
      </c>
      <c r="O55" s="121">
        <v>1.6259999999999999</v>
      </c>
      <c r="P55" s="116">
        <v>141.88</v>
      </c>
      <c r="Q55" s="117">
        <v>237.07</v>
      </c>
      <c r="R55" s="117">
        <v>464.38</v>
      </c>
      <c r="S55" s="118">
        <v>308.99</v>
      </c>
      <c r="T55" s="121">
        <v>405.38799999999998</v>
      </c>
      <c r="U55" s="121">
        <v>14.25</v>
      </c>
      <c r="V55" s="116">
        <v>5.7</v>
      </c>
      <c r="W55" s="117">
        <v>20.329999999999998</v>
      </c>
      <c r="X55" s="117">
        <v>1.1399999999999999</v>
      </c>
      <c r="Y55" s="122" t="s">
        <v>1483</v>
      </c>
      <c r="Z55" s="120" t="s">
        <v>1483</v>
      </c>
      <c r="AA55" s="116">
        <v>307.83</v>
      </c>
      <c r="AB55" s="118">
        <v>693.69399999999996</v>
      </c>
      <c r="AC55" s="116">
        <v>338.40800000000002</v>
      </c>
      <c r="AD55" s="117">
        <v>66.335999999999999</v>
      </c>
      <c r="AE55" s="117">
        <v>108.809</v>
      </c>
      <c r="AF55" s="118">
        <v>0</v>
      </c>
      <c r="AG55" s="116">
        <v>24.856729999999999</v>
      </c>
      <c r="AH55" s="117">
        <v>38</v>
      </c>
      <c r="AI55" s="117">
        <v>9.7912499999999998</v>
      </c>
      <c r="AJ55" s="117">
        <v>31.558330000000002</v>
      </c>
      <c r="AK55" s="118">
        <v>40</v>
      </c>
      <c r="AL55" s="116">
        <v>90.58</v>
      </c>
      <c r="AM55" s="118">
        <v>90.86</v>
      </c>
      <c r="AN55" s="116">
        <v>83.543999999999997</v>
      </c>
      <c r="AO55" s="122" t="s">
        <v>1483</v>
      </c>
      <c r="AP55" s="122" t="s">
        <v>1483</v>
      </c>
      <c r="AQ55" s="122" t="s">
        <v>1483</v>
      </c>
      <c r="AR55" s="117">
        <v>28.828009999999999</v>
      </c>
      <c r="AS55" s="117">
        <v>6.7561799999999996</v>
      </c>
      <c r="AT55" s="117">
        <v>90.489000000000004</v>
      </c>
      <c r="AU55" s="117">
        <v>48.451000000000001</v>
      </c>
      <c r="AV55" s="118">
        <v>56.262999999999998</v>
      </c>
      <c r="AW55" s="121">
        <v>23.381</v>
      </c>
    </row>
    <row r="56" spans="1:49" x14ac:dyDescent="0.25">
      <c r="A56" s="123" t="s">
        <v>799</v>
      </c>
      <c r="B56" s="116">
        <v>6.2</v>
      </c>
      <c r="C56" s="117">
        <v>38</v>
      </c>
      <c r="D56" s="117">
        <v>145.6</v>
      </c>
      <c r="E56" s="117">
        <v>133.82051999999999</v>
      </c>
      <c r="F56" s="117">
        <v>33.1</v>
      </c>
      <c r="G56" s="118">
        <v>155</v>
      </c>
      <c r="H56" s="116">
        <v>46.1</v>
      </c>
      <c r="I56" s="118">
        <v>190</v>
      </c>
      <c r="J56" s="116">
        <v>13.24</v>
      </c>
      <c r="K56" s="117">
        <v>0</v>
      </c>
      <c r="L56" s="118">
        <v>13.074</v>
      </c>
      <c r="M56" s="119" t="s">
        <v>1483</v>
      </c>
      <c r="N56" s="120" t="s">
        <v>1483</v>
      </c>
      <c r="O56" s="121">
        <v>1.6259999999999999</v>
      </c>
      <c r="P56" s="116">
        <v>149.15</v>
      </c>
      <c r="Q56" s="117">
        <v>237.07</v>
      </c>
      <c r="R56" s="117">
        <v>466.63</v>
      </c>
      <c r="S56" s="118">
        <v>294.29000000000002</v>
      </c>
      <c r="T56" s="121">
        <v>394.34</v>
      </c>
      <c r="U56" s="121">
        <v>14.15</v>
      </c>
      <c r="V56" s="116">
        <v>5.28</v>
      </c>
      <c r="W56" s="117">
        <v>29.03</v>
      </c>
      <c r="X56" s="117">
        <v>1.1599999999999999</v>
      </c>
      <c r="Y56" s="122" t="s">
        <v>1483</v>
      </c>
      <c r="Z56" s="120" t="s">
        <v>1483</v>
      </c>
      <c r="AA56" s="116">
        <v>307.95999999999998</v>
      </c>
      <c r="AB56" s="118">
        <v>693.83</v>
      </c>
      <c r="AC56" s="116">
        <v>318.11500000000001</v>
      </c>
      <c r="AD56" s="117">
        <v>66.138000000000005</v>
      </c>
      <c r="AE56" s="117">
        <v>128.386</v>
      </c>
      <c r="AF56" s="118">
        <v>0.2</v>
      </c>
      <c r="AG56" s="116">
        <v>24.856729999999999</v>
      </c>
      <c r="AH56" s="117">
        <v>36</v>
      </c>
      <c r="AI56" s="117">
        <v>9.3951499999999992</v>
      </c>
      <c r="AJ56" s="117">
        <v>31.558330000000002</v>
      </c>
      <c r="AK56" s="118">
        <v>39.5</v>
      </c>
      <c r="AL56" s="116">
        <v>93.41</v>
      </c>
      <c r="AM56" s="118">
        <v>93.7</v>
      </c>
      <c r="AN56" s="116">
        <v>85.058000000000007</v>
      </c>
      <c r="AO56" s="122" t="s">
        <v>1483</v>
      </c>
      <c r="AP56" s="122" t="s">
        <v>1483</v>
      </c>
      <c r="AQ56" s="122" t="s">
        <v>1483</v>
      </c>
      <c r="AR56" s="117">
        <v>28.821580000000001</v>
      </c>
      <c r="AS56" s="117">
        <v>6.7561799999999996</v>
      </c>
      <c r="AT56" s="117">
        <v>90.489000000000004</v>
      </c>
      <c r="AU56" s="117">
        <v>48.42</v>
      </c>
      <c r="AV56" s="118">
        <v>57.024999999999999</v>
      </c>
      <c r="AW56" s="121">
        <v>20.552</v>
      </c>
    </row>
    <row r="57" spans="1:49" x14ac:dyDescent="0.25">
      <c r="A57" s="123" t="s">
        <v>800</v>
      </c>
      <c r="B57" s="116">
        <v>6.2</v>
      </c>
      <c r="C57" s="117">
        <v>38</v>
      </c>
      <c r="D57" s="117">
        <v>145.6</v>
      </c>
      <c r="E57" s="117">
        <v>133.82051999999999</v>
      </c>
      <c r="F57" s="117">
        <v>33.1</v>
      </c>
      <c r="G57" s="118">
        <v>155</v>
      </c>
      <c r="H57" s="116">
        <v>46.1</v>
      </c>
      <c r="I57" s="118">
        <v>190</v>
      </c>
      <c r="J57" s="116">
        <v>13.24</v>
      </c>
      <c r="K57" s="117">
        <v>0</v>
      </c>
      <c r="L57" s="118">
        <v>13.074</v>
      </c>
      <c r="M57" s="119" t="s">
        <v>1483</v>
      </c>
      <c r="N57" s="120" t="s">
        <v>1483</v>
      </c>
      <c r="O57" s="121">
        <v>1.6259999999999999</v>
      </c>
      <c r="P57" s="116">
        <v>149.15</v>
      </c>
      <c r="Q57" s="117">
        <v>237.07</v>
      </c>
      <c r="R57" s="117">
        <v>466.63</v>
      </c>
      <c r="S57" s="118">
        <v>294.29000000000002</v>
      </c>
      <c r="T57" s="121">
        <v>394.34</v>
      </c>
      <c r="U57" s="121">
        <v>14.15</v>
      </c>
      <c r="V57" s="116">
        <v>5.28</v>
      </c>
      <c r="W57" s="117">
        <v>29.03</v>
      </c>
      <c r="X57" s="117">
        <v>1.1599999999999999</v>
      </c>
      <c r="Y57" s="122" t="s">
        <v>1483</v>
      </c>
      <c r="Z57" s="120" t="s">
        <v>1483</v>
      </c>
      <c r="AA57" s="116">
        <v>307.95999999999998</v>
      </c>
      <c r="AB57" s="118">
        <v>693.83</v>
      </c>
      <c r="AC57" s="116">
        <v>318.11500000000001</v>
      </c>
      <c r="AD57" s="117">
        <v>66.138000000000005</v>
      </c>
      <c r="AE57" s="117">
        <v>128.386</v>
      </c>
      <c r="AF57" s="118">
        <v>0.2</v>
      </c>
      <c r="AG57" s="116">
        <v>24.856729999999999</v>
      </c>
      <c r="AH57" s="117">
        <v>36</v>
      </c>
      <c r="AI57" s="117">
        <v>9.3951499999999992</v>
      </c>
      <c r="AJ57" s="117">
        <v>31.558330000000002</v>
      </c>
      <c r="AK57" s="118">
        <v>39.5</v>
      </c>
      <c r="AL57" s="116">
        <v>93.41</v>
      </c>
      <c r="AM57" s="118">
        <v>93.7</v>
      </c>
      <c r="AN57" s="116">
        <v>85.058000000000007</v>
      </c>
      <c r="AO57" s="122" t="s">
        <v>1483</v>
      </c>
      <c r="AP57" s="122" t="s">
        <v>1483</v>
      </c>
      <c r="AQ57" s="122" t="s">
        <v>1483</v>
      </c>
      <c r="AR57" s="117">
        <v>28.821580000000001</v>
      </c>
      <c r="AS57" s="117">
        <v>6.7561799999999996</v>
      </c>
      <c r="AT57" s="117">
        <v>90.489000000000004</v>
      </c>
      <c r="AU57" s="117">
        <v>48.42</v>
      </c>
      <c r="AV57" s="118">
        <v>57.024999999999999</v>
      </c>
      <c r="AW57" s="121">
        <v>20.552</v>
      </c>
    </row>
    <row r="58" spans="1:49" x14ac:dyDescent="0.25">
      <c r="A58" s="123" t="s">
        <v>801</v>
      </c>
      <c r="B58" s="116">
        <v>6.2</v>
      </c>
      <c r="C58" s="117">
        <v>38</v>
      </c>
      <c r="D58" s="117">
        <v>160.6</v>
      </c>
      <c r="E58" s="117">
        <v>143.98277999999999</v>
      </c>
      <c r="F58" s="117">
        <v>36.4</v>
      </c>
      <c r="G58" s="118">
        <v>170</v>
      </c>
      <c r="H58" s="116">
        <v>46.1</v>
      </c>
      <c r="I58" s="118">
        <v>190</v>
      </c>
      <c r="J58" s="116">
        <v>13.25</v>
      </c>
      <c r="K58" s="117">
        <v>0</v>
      </c>
      <c r="L58" s="118">
        <v>12.977</v>
      </c>
      <c r="M58" s="119" t="s">
        <v>1483</v>
      </c>
      <c r="N58" s="120" t="s">
        <v>1483</v>
      </c>
      <c r="O58" s="121">
        <v>1.6259999999999999</v>
      </c>
      <c r="P58" s="116">
        <v>150.38999999999999</v>
      </c>
      <c r="Q58" s="117">
        <v>234.39</v>
      </c>
      <c r="R58" s="117">
        <v>475.69</v>
      </c>
      <c r="S58" s="118">
        <v>289.57</v>
      </c>
      <c r="T58" s="121">
        <v>408.84300000000002</v>
      </c>
      <c r="U58" s="121">
        <v>14.14</v>
      </c>
      <c r="V58" s="116">
        <v>4.88</v>
      </c>
      <c r="W58" s="117">
        <v>27.44</v>
      </c>
      <c r="X58" s="117">
        <v>1.18</v>
      </c>
      <c r="Y58" s="122" t="s">
        <v>1483</v>
      </c>
      <c r="Z58" s="120" t="s">
        <v>1483</v>
      </c>
      <c r="AA58" s="116">
        <v>303.22000000000003</v>
      </c>
      <c r="AB58" s="118">
        <v>689.08900000000006</v>
      </c>
      <c r="AC58" s="116">
        <v>345.51900000000001</v>
      </c>
      <c r="AD58" s="117">
        <v>66.432000000000002</v>
      </c>
      <c r="AE58" s="117">
        <v>174.61600000000001</v>
      </c>
      <c r="AF58" s="118">
        <v>0</v>
      </c>
      <c r="AG58" s="116">
        <v>24.856729999999999</v>
      </c>
      <c r="AH58" s="117">
        <v>36</v>
      </c>
      <c r="AI58" s="117">
        <v>10.54426</v>
      </c>
      <c r="AJ58" s="117">
        <v>31.558330000000002</v>
      </c>
      <c r="AK58" s="118">
        <v>38.799999999999997</v>
      </c>
      <c r="AL58" s="116">
        <v>97.84</v>
      </c>
      <c r="AM58" s="118">
        <v>98.13</v>
      </c>
      <c r="AN58" s="116">
        <v>85.56</v>
      </c>
      <c r="AO58" s="117">
        <v>110.73847000000001</v>
      </c>
      <c r="AP58" s="117">
        <v>136.4667</v>
      </c>
      <c r="AQ58" s="117">
        <v>127.34923999999999</v>
      </c>
      <c r="AR58" s="117">
        <v>28.672809999999998</v>
      </c>
      <c r="AS58" s="117">
        <v>6.7561799999999996</v>
      </c>
      <c r="AT58" s="117">
        <v>90.489000000000004</v>
      </c>
      <c r="AU58" s="117">
        <v>47.703000000000003</v>
      </c>
      <c r="AV58" s="118">
        <v>57.555999999999997</v>
      </c>
      <c r="AW58" s="121">
        <v>19.818999999999999</v>
      </c>
    </row>
    <row r="59" spans="1:49" x14ac:dyDescent="0.25">
      <c r="A59" s="124" t="s">
        <v>802</v>
      </c>
      <c r="B59" s="125">
        <v>6.2</v>
      </c>
      <c r="C59" s="126">
        <v>38</v>
      </c>
      <c r="D59" s="126">
        <v>160.6</v>
      </c>
      <c r="E59" s="126">
        <v>143.98277999999999</v>
      </c>
      <c r="F59" s="126">
        <v>36.4</v>
      </c>
      <c r="G59" s="127">
        <v>170</v>
      </c>
      <c r="H59" s="125">
        <v>46.1</v>
      </c>
      <c r="I59" s="127">
        <v>190</v>
      </c>
      <c r="J59" s="125">
        <v>13.25</v>
      </c>
      <c r="K59" s="126">
        <v>0</v>
      </c>
      <c r="L59" s="127">
        <v>12.977</v>
      </c>
      <c r="M59" s="128" t="s">
        <v>1483</v>
      </c>
      <c r="N59" s="129" t="s">
        <v>1483</v>
      </c>
      <c r="O59" s="130">
        <v>1.6259999999999999</v>
      </c>
      <c r="P59" s="125">
        <v>150.38999999999999</v>
      </c>
      <c r="Q59" s="126">
        <v>234.39</v>
      </c>
      <c r="R59" s="126">
        <v>475.69</v>
      </c>
      <c r="S59" s="127">
        <v>289.57</v>
      </c>
      <c r="T59" s="130">
        <v>408.84300000000002</v>
      </c>
      <c r="U59" s="130">
        <v>14.14</v>
      </c>
      <c r="V59" s="125">
        <v>4.88</v>
      </c>
      <c r="W59" s="126">
        <v>27.44</v>
      </c>
      <c r="X59" s="126">
        <v>1.18</v>
      </c>
      <c r="Y59" s="131" t="s">
        <v>1483</v>
      </c>
      <c r="Z59" s="129" t="s">
        <v>1483</v>
      </c>
      <c r="AA59" s="125">
        <v>303.22000000000003</v>
      </c>
      <c r="AB59" s="127">
        <v>689.08900000000006</v>
      </c>
      <c r="AC59" s="125">
        <v>345.51900000000001</v>
      </c>
      <c r="AD59" s="126">
        <v>66.432000000000002</v>
      </c>
      <c r="AE59" s="126">
        <v>174.61600000000001</v>
      </c>
      <c r="AF59" s="127">
        <v>0</v>
      </c>
      <c r="AG59" s="125">
        <v>24.856729999999999</v>
      </c>
      <c r="AH59" s="126">
        <v>36</v>
      </c>
      <c r="AI59" s="126">
        <v>10.54426</v>
      </c>
      <c r="AJ59" s="126">
        <v>31.558330000000002</v>
      </c>
      <c r="AK59" s="127">
        <v>38.799999999999997</v>
      </c>
      <c r="AL59" s="125">
        <v>97.84</v>
      </c>
      <c r="AM59" s="127">
        <v>98.13</v>
      </c>
      <c r="AN59" s="125">
        <v>85.56</v>
      </c>
      <c r="AO59" s="126">
        <v>110.73847000000001</v>
      </c>
      <c r="AP59" s="126">
        <v>136.4667</v>
      </c>
      <c r="AQ59" s="126">
        <v>127.34923999999999</v>
      </c>
      <c r="AR59" s="126">
        <v>28.672809999999998</v>
      </c>
      <c r="AS59" s="126">
        <v>6.7561799999999996</v>
      </c>
      <c r="AT59" s="126">
        <v>90.489000000000004</v>
      </c>
      <c r="AU59" s="126">
        <v>47.703000000000003</v>
      </c>
      <c r="AV59" s="127">
        <v>57.555999999999997</v>
      </c>
      <c r="AW59" s="130">
        <v>19.818999999999999</v>
      </c>
    </row>
    <row r="60" spans="1:49" x14ac:dyDescent="0.25">
      <c r="A60" s="132" t="s">
        <v>1413</v>
      </c>
      <c r="B60" s="133">
        <f t="shared" ref="B60:AW60" si="0">MIN(B12:B59)</f>
        <v>6.1</v>
      </c>
      <c r="C60" s="133">
        <f t="shared" si="0"/>
        <v>38</v>
      </c>
      <c r="D60" s="133">
        <f t="shared" si="0"/>
        <v>135.6</v>
      </c>
      <c r="E60" s="133">
        <f t="shared" si="0"/>
        <v>94.459829999999997</v>
      </c>
      <c r="F60" s="133">
        <f t="shared" si="0"/>
        <v>27.6</v>
      </c>
      <c r="G60" s="133">
        <f t="shared" si="0"/>
        <v>145</v>
      </c>
      <c r="H60" s="133">
        <f t="shared" si="0"/>
        <v>46.1</v>
      </c>
      <c r="I60" s="133">
        <f t="shared" si="0"/>
        <v>170</v>
      </c>
      <c r="J60" s="133">
        <f t="shared" si="0"/>
        <v>13.21</v>
      </c>
      <c r="K60" s="133">
        <f t="shared" si="0"/>
        <v>0</v>
      </c>
      <c r="L60" s="133">
        <f t="shared" si="0"/>
        <v>9.9700000000000006</v>
      </c>
      <c r="M60" s="133">
        <f t="shared" si="0"/>
        <v>1.07</v>
      </c>
      <c r="N60" s="133">
        <f t="shared" si="0"/>
        <v>311.76</v>
      </c>
      <c r="O60" s="133">
        <f t="shared" si="0"/>
        <v>1.6259999999999999</v>
      </c>
      <c r="P60" s="133">
        <f t="shared" si="0"/>
        <v>141.88</v>
      </c>
      <c r="Q60" s="133">
        <f t="shared" si="0"/>
        <v>229.06</v>
      </c>
      <c r="R60" s="133">
        <f t="shared" si="0"/>
        <v>431.41</v>
      </c>
      <c r="S60" s="133">
        <f t="shared" si="0"/>
        <v>289.57</v>
      </c>
      <c r="T60" s="133">
        <f t="shared" si="0"/>
        <v>394.34</v>
      </c>
      <c r="U60" s="133">
        <f t="shared" si="0"/>
        <v>13.95</v>
      </c>
      <c r="V60" s="133">
        <f t="shared" si="0"/>
        <v>2.41</v>
      </c>
      <c r="W60" s="133">
        <f t="shared" si="0"/>
        <v>20.329999999999998</v>
      </c>
      <c r="X60" s="133">
        <f t="shared" si="0"/>
        <v>1.1399999999999999</v>
      </c>
      <c r="Y60" s="133">
        <f t="shared" si="0"/>
        <v>0</v>
      </c>
      <c r="Z60" s="133">
        <f t="shared" si="0"/>
        <v>0</v>
      </c>
      <c r="AA60" s="133">
        <f t="shared" si="0"/>
        <v>183.48</v>
      </c>
      <c r="AB60" s="133">
        <f t="shared" si="0"/>
        <v>569.34100000000001</v>
      </c>
      <c r="AC60" s="133">
        <f t="shared" si="0"/>
        <v>265.57600000000002</v>
      </c>
      <c r="AD60" s="133">
        <f t="shared" si="0"/>
        <v>46.116</v>
      </c>
      <c r="AE60" s="133">
        <f t="shared" si="0"/>
        <v>103.753</v>
      </c>
      <c r="AF60" s="133">
        <f t="shared" si="0"/>
        <v>0</v>
      </c>
      <c r="AG60" s="133">
        <f t="shared" si="0"/>
        <v>24.856729999999999</v>
      </c>
      <c r="AH60" s="133">
        <f t="shared" si="0"/>
        <v>27</v>
      </c>
      <c r="AI60" s="133">
        <f t="shared" si="0"/>
        <v>9.2173599999999993</v>
      </c>
      <c r="AJ60" s="133">
        <f t="shared" si="0"/>
        <v>31.558330000000002</v>
      </c>
      <c r="AK60" s="133">
        <f t="shared" si="0"/>
        <v>28</v>
      </c>
      <c r="AL60" s="133">
        <f t="shared" si="0"/>
        <v>86.27</v>
      </c>
      <c r="AM60" s="133">
        <f t="shared" si="0"/>
        <v>86.56</v>
      </c>
      <c r="AN60" s="133">
        <f t="shared" si="0"/>
        <v>83.543999999999997</v>
      </c>
      <c r="AO60" s="133">
        <f t="shared" si="0"/>
        <v>110.73847000000001</v>
      </c>
      <c r="AP60" s="133">
        <f t="shared" si="0"/>
        <v>136.4667</v>
      </c>
      <c r="AQ60" s="133">
        <f t="shared" si="0"/>
        <v>127.34923999999999</v>
      </c>
      <c r="AR60" s="133">
        <f t="shared" si="0"/>
        <v>28.672809999999998</v>
      </c>
      <c r="AS60" s="133">
        <f t="shared" si="0"/>
        <v>6.7561799999999996</v>
      </c>
      <c r="AT60" s="133">
        <f t="shared" si="0"/>
        <v>90.489000000000004</v>
      </c>
      <c r="AU60" s="133">
        <f t="shared" si="0"/>
        <v>47.703000000000003</v>
      </c>
      <c r="AV60" s="133">
        <f t="shared" si="0"/>
        <v>55.354999999999997</v>
      </c>
      <c r="AW60" s="134">
        <f t="shared" si="0"/>
        <v>13.634</v>
      </c>
    </row>
    <row r="61" spans="1:49" x14ac:dyDescent="0.25">
      <c r="A61" s="135" t="s">
        <v>1412</v>
      </c>
      <c r="B61" s="136">
        <f t="shared" ref="B61:AW61" si="1">MAX(B12:B59)</f>
        <v>6.2</v>
      </c>
      <c r="C61" s="136">
        <f t="shared" si="1"/>
        <v>38</v>
      </c>
      <c r="D61" s="136">
        <f t="shared" si="1"/>
        <v>170.6</v>
      </c>
      <c r="E61" s="136">
        <f t="shared" si="1"/>
        <v>149.71972</v>
      </c>
      <c r="F61" s="136">
        <f t="shared" si="1"/>
        <v>39.700000000000003</v>
      </c>
      <c r="G61" s="136">
        <f t="shared" si="1"/>
        <v>180</v>
      </c>
      <c r="H61" s="136">
        <f t="shared" si="1"/>
        <v>57.7</v>
      </c>
      <c r="I61" s="136">
        <f t="shared" si="1"/>
        <v>205</v>
      </c>
      <c r="J61" s="136">
        <f t="shared" si="1"/>
        <v>13.43</v>
      </c>
      <c r="K61" s="136">
        <f t="shared" si="1"/>
        <v>0</v>
      </c>
      <c r="L61" s="136">
        <f t="shared" si="1"/>
        <v>23.516999999999999</v>
      </c>
      <c r="M61" s="136">
        <f t="shared" si="1"/>
        <v>1.07</v>
      </c>
      <c r="N61" s="136">
        <f t="shared" si="1"/>
        <v>374.34</v>
      </c>
      <c r="O61" s="136">
        <f t="shared" si="1"/>
        <v>1.6259999999999999</v>
      </c>
      <c r="P61" s="136">
        <f t="shared" si="1"/>
        <v>214.1</v>
      </c>
      <c r="Q61" s="136">
        <f t="shared" si="1"/>
        <v>246.57</v>
      </c>
      <c r="R61" s="136">
        <f t="shared" si="1"/>
        <v>487.16</v>
      </c>
      <c r="S61" s="136">
        <f t="shared" si="1"/>
        <v>367.96</v>
      </c>
      <c r="T61" s="136">
        <f t="shared" si="1"/>
        <v>643.16899999999998</v>
      </c>
      <c r="U61" s="136">
        <f t="shared" si="1"/>
        <v>15.74</v>
      </c>
      <c r="V61" s="136">
        <f t="shared" si="1"/>
        <v>8.42</v>
      </c>
      <c r="W61" s="136">
        <f t="shared" si="1"/>
        <v>63.476999999999997</v>
      </c>
      <c r="X61" s="136">
        <f t="shared" si="1"/>
        <v>29.5</v>
      </c>
      <c r="Y61" s="136">
        <f t="shared" si="1"/>
        <v>0</v>
      </c>
      <c r="Z61" s="136">
        <f t="shared" si="1"/>
        <v>0</v>
      </c>
      <c r="AA61" s="136">
        <f t="shared" si="1"/>
        <v>319.83999999999997</v>
      </c>
      <c r="AB61" s="136">
        <f t="shared" si="1"/>
        <v>705.71</v>
      </c>
      <c r="AC61" s="136">
        <f t="shared" si="1"/>
        <v>351.28300000000002</v>
      </c>
      <c r="AD61" s="136">
        <f t="shared" si="1"/>
        <v>66.432000000000002</v>
      </c>
      <c r="AE61" s="136">
        <f t="shared" si="1"/>
        <v>202.541</v>
      </c>
      <c r="AF61" s="136">
        <f t="shared" si="1"/>
        <v>0.2</v>
      </c>
      <c r="AG61" s="136">
        <f t="shared" si="1"/>
        <v>24.856729999999999</v>
      </c>
      <c r="AH61" s="136">
        <f t="shared" si="1"/>
        <v>38</v>
      </c>
      <c r="AI61" s="136">
        <f t="shared" si="1"/>
        <v>10.546060000000001</v>
      </c>
      <c r="AJ61" s="136">
        <f t="shared" si="1"/>
        <v>31.558330000000002</v>
      </c>
      <c r="AK61" s="136">
        <f t="shared" si="1"/>
        <v>41.6</v>
      </c>
      <c r="AL61" s="136">
        <f t="shared" si="1"/>
        <v>111.67</v>
      </c>
      <c r="AM61" s="136">
        <f t="shared" si="1"/>
        <v>111.96</v>
      </c>
      <c r="AN61" s="136">
        <f t="shared" si="1"/>
        <v>96.287000000000006</v>
      </c>
      <c r="AO61" s="136">
        <f t="shared" si="1"/>
        <v>110.73847000000001</v>
      </c>
      <c r="AP61" s="136">
        <f t="shared" si="1"/>
        <v>140.11708999999999</v>
      </c>
      <c r="AQ61" s="136">
        <f t="shared" si="1"/>
        <v>127.34923999999999</v>
      </c>
      <c r="AR61" s="136">
        <f t="shared" si="1"/>
        <v>33.179189999999998</v>
      </c>
      <c r="AS61" s="136">
        <f t="shared" si="1"/>
        <v>6.7561799999999996</v>
      </c>
      <c r="AT61" s="136">
        <f t="shared" si="1"/>
        <v>90.489000000000004</v>
      </c>
      <c r="AU61" s="136">
        <f t="shared" si="1"/>
        <v>69.421999999999997</v>
      </c>
      <c r="AV61" s="136">
        <f t="shared" si="1"/>
        <v>60.024999999999999</v>
      </c>
      <c r="AW61" s="137">
        <f t="shared" si="1"/>
        <v>26.149000000000001</v>
      </c>
    </row>
    <row r="62" spans="1:49" x14ac:dyDescent="0.25">
      <c r="A62" s="138" t="s">
        <v>1484</v>
      </c>
      <c r="B62" s="139">
        <f t="shared" ref="B62:AW62" si="2">AVERAGE(B12:B59)</f>
        <v>6.1166666666666627</v>
      </c>
      <c r="C62" s="139">
        <f t="shared" si="2"/>
        <v>38</v>
      </c>
      <c r="D62" s="139">
        <f t="shared" si="2"/>
        <v>151.01666666666679</v>
      </c>
      <c r="E62" s="139">
        <f t="shared" si="2"/>
        <v>121.07009458333339</v>
      </c>
      <c r="F62" s="139">
        <f t="shared" si="2"/>
        <v>35.32500000000001</v>
      </c>
      <c r="G62" s="139">
        <f t="shared" si="2"/>
        <v>160.41666666666666</v>
      </c>
      <c r="H62" s="139">
        <f t="shared" si="2"/>
        <v>51.299999999999976</v>
      </c>
      <c r="I62" s="139">
        <f t="shared" si="2"/>
        <v>189.08333333333334</v>
      </c>
      <c r="J62" s="139">
        <f t="shared" si="2"/>
        <v>13.335833333333328</v>
      </c>
      <c r="K62" s="139">
        <f t="shared" si="2"/>
        <v>0</v>
      </c>
      <c r="L62" s="139">
        <f t="shared" si="2"/>
        <v>12.780041666666662</v>
      </c>
      <c r="M62" s="139">
        <f t="shared" si="2"/>
        <v>1.07</v>
      </c>
      <c r="N62" s="139">
        <f t="shared" si="2"/>
        <v>343.04999999999995</v>
      </c>
      <c r="O62" s="139">
        <f t="shared" si="2"/>
        <v>1.6260000000000001</v>
      </c>
      <c r="P62" s="139">
        <f t="shared" si="2"/>
        <v>182.83333333333337</v>
      </c>
      <c r="Q62" s="139">
        <f t="shared" si="2"/>
        <v>239.11291666666662</v>
      </c>
      <c r="R62" s="139">
        <f t="shared" si="2"/>
        <v>466.33708333333328</v>
      </c>
      <c r="S62" s="139">
        <f t="shared" si="2"/>
        <v>316.75625000000002</v>
      </c>
      <c r="T62" s="139">
        <f t="shared" si="2"/>
        <v>464.74400000000009</v>
      </c>
      <c r="U62" s="139">
        <f t="shared" si="2"/>
        <v>14.702083333333333</v>
      </c>
      <c r="V62" s="139">
        <f t="shared" si="2"/>
        <v>5.0054166666666653</v>
      </c>
      <c r="W62" s="139">
        <f t="shared" si="2"/>
        <v>39.769208333333331</v>
      </c>
      <c r="X62" s="139">
        <f t="shared" si="2"/>
        <v>16.53083333333333</v>
      </c>
      <c r="Y62" s="139" t="e">
        <f t="shared" si="2"/>
        <v>#DIV/0!</v>
      </c>
      <c r="Z62" s="139" t="e">
        <f t="shared" si="2"/>
        <v>#DIV/0!</v>
      </c>
      <c r="AA62" s="139">
        <f t="shared" si="2"/>
        <v>268.0424999999999</v>
      </c>
      <c r="AB62" s="139">
        <f t="shared" si="2"/>
        <v>653.90858333333381</v>
      </c>
      <c r="AC62" s="139">
        <f t="shared" si="2"/>
        <v>306.43704166666674</v>
      </c>
      <c r="AD62" s="139">
        <f t="shared" si="2"/>
        <v>64.357249999999979</v>
      </c>
      <c r="AE62" s="139">
        <f t="shared" si="2"/>
        <v>133.01054166666668</v>
      </c>
      <c r="AF62" s="139">
        <f t="shared" si="2"/>
        <v>2.9166666666666664E-2</v>
      </c>
      <c r="AG62" s="139">
        <f t="shared" si="2"/>
        <v>24.856729999999981</v>
      </c>
      <c r="AH62" s="139">
        <f t="shared" si="2"/>
        <v>31.416666666666668</v>
      </c>
      <c r="AI62" s="139">
        <f t="shared" si="2"/>
        <v>9.7782054166666654</v>
      </c>
      <c r="AJ62" s="139">
        <f t="shared" si="2"/>
        <v>31.558330000000012</v>
      </c>
      <c r="AK62" s="139">
        <f t="shared" si="2"/>
        <v>31.558333333333337</v>
      </c>
      <c r="AL62" s="139">
        <f t="shared" si="2"/>
        <v>98.410000000000025</v>
      </c>
      <c r="AM62" s="139">
        <f t="shared" si="2"/>
        <v>98.697916666666643</v>
      </c>
      <c r="AN62" s="139">
        <f t="shared" si="2"/>
        <v>89.011458333333323</v>
      </c>
      <c r="AO62" s="139">
        <f t="shared" si="2"/>
        <v>110.73847000000001</v>
      </c>
      <c r="AP62" s="139">
        <f t="shared" si="2"/>
        <v>138.29189500000001</v>
      </c>
      <c r="AQ62" s="139">
        <f t="shared" si="2"/>
        <v>127.34923999999999</v>
      </c>
      <c r="AR62" s="139">
        <f t="shared" si="2"/>
        <v>30.167960416666663</v>
      </c>
      <c r="AS62" s="139">
        <f t="shared" si="2"/>
        <v>6.7561799999999934</v>
      </c>
      <c r="AT62" s="139">
        <f t="shared" si="2"/>
        <v>90.48899999999999</v>
      </c>
      <c r="AU62" s="139">
        <f t="shared" si="2"/>
        <v>54.909041666666674</v>
      </c>
      <c r="AV62" s="139">
        <f t="shared" si="2"/>
        <v>57.527541666666643</v>
      </c>
      <c r="AW62" s="140">
        <f t="shared" si="2"/>
        <v>17.046166666666664</v>
      </c>
    </row>
    <row r="63" spans="1:49" x14ac:dyDescent="0.25">
      <c r="A63" s="141" t="s">
        <v>7</v>
      </c>
      <c r="B63" s="136">
        <f t="shared" ref="B63:AW63" si="3">B12</f>
        <v>6.1</v>
      </c>
      <c r="C63" s="136">
        <f t="shared" si="3"/>
        <v>38</v>
      </c>
      <c r="D63" s="136">
        <f t="shared" si="3"/>
        <v>170.6</v>
      </c>
      <c r="E63" s="136">
        <f t="shared" si="3"/>
        <v>148.36208999999999</v>
      </c>
      <c r="F63" s="136">
        <f t="shared" si="3"/>
        <v>35.299999999999997</v>
      </c>
      <c r="G63" s="136">
        <f t="shared" si="3"/>
        <v>180</v>
      </c>
      <c r="H63" s="136">
        <f t="shared" si="3"/>
        <v>57.7</v>
      </c>
      <c r="I63" s="136">
        <f t="shared" si="3"/>
        <v>205</v>
      </c>
      <c r="J63" s="136">
        <f t="shared" si="3"/>
        <v>13.42</v>
      </c>
      <c r="K63" s="136">
        <f t="shared" si="3"/>
        <v>0</v>
      </c>
      <c r="L63" s="136">
        <f t="shared" si="3"/>
        <v>12.154999999999999</v>
      </c>
      <c r="M63" s="136" t="str">
        <f t="shared" si="3"/>
        <v>--</v>
      </c>
      <c r="N63" s="136" t="str">
        <f t="shared" si="3"/>
        <v>--</v>
      </c>
      <c r="O63" s="136">
        <f t="shared" si="3"/>
        <v>1.6259999999999999</v>
      </c>
      <c r="P63" s="136">
        <f t="shared" si="3"/>
        <v>197.61</v>
      </c>
      <c r="Q63" s="136">
        <f t="shared" si="3"/>
        <v>229.06</v>
      </c>
      <c r="R63" s="136">
        <f t="shared" si="3"/>
        <v>431.41</v>
      </c>
      <c r="S63" s="136">
        <f t="shared" si="3"/>
        <v>302.3</v>
      </c>
      <c r="T63" s="136">
        <f t="shared" si="3"/>
        <v>643.16899999999998</v>
      </c>
      <c r="U63" s="136">
        <f t="shared" si="3"/>
        <v>15.74</v>
      </c>
      <c r="V63" s="136">
        <f t="shared" si="3"/>
        <v>3.74</v>
      </c>
      <c r="W63" s="136">
        <f t="shared" si="3"/>
        <v>40.140999999999998</v>
      </c>
      <c r="X63" s="136">
        <f t="shared" si="3"/>
        <v>16</v>
      </c>
      <c r="Y63" s="136" t="str">
        <f t="shared" si="3"/>
        <v>--</v>
      </c>
      <c r="Z63" s="136" t="str">
        <f t="shared" si="3"/>
        <v>--</v>
      </c>
      <c r="AA63" s="136">
        <f t="shared" si="3"/>
        <v>183.48</v>
      </c>
      <c r="AB63" s="136">
        <f t="shared" si="3"/>
        <v>569.34100000000001</v>
      </c>
      <c r="AC63" s="136">
        <f t="shared" si="3"/>
        <v>351.28300000000002</v>
      </c>
      <c r="AD63" s="136">
        <f t="shared" si="3"/>
        <v>46.145000000000003</v>
      </c>
      <c r="AE63" s="136">
        <f t="shared" si="3"/>
        <v>202.541</v>
      </c>
      <c r="AF63" s="136">
        <f t="shared" si="3"/>
        <v>0</v>
      </c>
      <c r="AG63" s="136">
        <f t="shared" si="3"/>
        <v>24.856729999999999</v>
      </c>
      <c r="AH63" s="136">
        <f t="shared" si="3"/>
        <v>32</v>
      </c>
      <c r="AI63" s="136">
        <f t="shared" si="3"/>
        <v>9.3820099999999993</v>
      </c>
      <c r="AJ63" s="136">
        <f t="shared" si="3"/>
        <v>31.558330000000002</v>
      </c>
      <c r="AK63" s="136">
        <f t="shared" si="3"/>
        <v>32.799999999999997</v>
      </c>
      <c r="AL63" s="136">
        <f t="shared" si="3"/>
        <v>86.27</v>
      </c>
      <c r="AM63" s="136">
        <f t="shared" si="3"/>
        <v>86.56</v>
      </c>
      <c r="AN63" s="136">
        <f t="shared" si="3"/>
        <v>91.968999999999994</v>
      </c>
      <c r="AO63" s="136" t="str">
        <f t="shared" si="3"/>
        <v>--</v>
      </c>
      <c r="AP63" s="136">
        <f t="shared" si="3"/>
        <v>140.11708999999999</v>
      </c>
      <c r="AQ63" s="136" t="str">
        <f t="shared" si="3"/>
        <v>--</v>
      </c>
      <c r="AR63" s="136">
        <f t="shared" si="3"/>
        <v>29.79448</v>
      </c>
      <c r="AS63" s="136">
        <f t="shared" si="3"/>
        <v>6.7561799999999996</v>
      </c>
      <c r="AT63" s="136">
        <f t="shared" si="3"/>
        <v>90.489000000000004</v>
      </c>
      <c r="AU63" s="136">
        <f t="shared" si="3"/>
        <v>53.109000000000002</v>
      </c>
      <c r="AV63" s="136">
        <f t="shared" si="3"/>
        <v>60.024999999999999</v>
      </c>
      <c r="AW63" s="136">
        <f t="shared" si="3"/>
        <v>15.728</v>
      </c>
    </row>
    <row r="64" spans="1:49" x14ac:dyDescent="0.25">
      <c r="A64" s="141" t="s">
        <v>8</v>
      </c>
      <c r="B64" s="136">
        <f t="shared" ref="B64:AW64" si="4">B59</f>
        <v>6.2</v>
      </c>
      <c r="C64" s="136">
        <f t="shared" si="4"/>
        <v>38</v>
      </c>
      <c r="D64" s="136">
        <f t="shared" si="4"/>
        <v>160.6</v>
      </c>
      <c r="E64" s="136">
        <f t="shared" si="4"/>
        <v>143.98277999999999</v>
      </c>
      <c r="F64" s="136">
        <f t="shared" si="4"/>
        <v>36.4</v>
      </c>
      <c r="G64" s="136">
        <f t="shared" si="4"/>
        <v>170</v>
      </c>
      <c r="H64" s="136">
        <f t="shared" si="4"/>
        <v>46.1</v>
      </c>
      <c r="I64" s="136">
        <f t="shared" si="4"/>
        <v>190</v>
      </c>
      <c r="J64" s="136">
        <f t="shared" si="4"/>
        <v>13.25</v>
      </c>
      <c r="K64" s="136">
        <f t="shared" si="4"/>
        <v>0</v>
      </c>
      <c r="L64" s="136">
        <f t="shared" si="4"/>
        <v>12.977</v>
      </c>
      <c r="M64" s="136" t="str">
        <f t="shared" si="4"/>
        <v>--</v>
      </c>
      <c r="N64" s="136" t="str">
        <f t="shared" si="4"/>
        <v>--</v>
      </c>
      <c r="O64" s="136">
        <f t="shared" si="4"/>
        <v>1.6259999999999999</v>
      </c>
      <c r="P64" s="136">
        <f t="shared" si="4"/>
        <v>150.38999999999999</v>
      </c>
      <c r="Q64" s="136">
        <f t="shared" si="4"/>
        <v>234.39</v>
      </c>
      <c r="R64" s="136">
        <f t="shared" si="4"/>
        <v>475.69</v>
      </c>
      <c r="S64" s="136">
        <f t="shared" si="4"/>
        <v>289.57</v>
      </c>
      <c r="T64" s="136">
        <f t="shared" si="4"/>
        <v>408.84300000000002</v>
      </c>
      <c r="U64" s="136">
        <f t="shared" si="4"/>
        <v>14.14</v>
      </c>
      <c r="V64" s="136">
        <f t="shared" si="4"/>
        <v>4.88</v>
      </c>
      <c r="W64" s="136">
        <f t="shared" si="4"/>
        <v>27.44</v>
      </c>
      <c r="X64" s="136">
        <f t="shared" si="4"/>
        <v>1.18</v>
      </c>
      <c r="Y64" s="136" t="str">
        <f t="shared" si="4"/>
        <v>--</v>
      </c>
      <c r="Z64" s="136" t="str">
        <f t="shared" si="4"/>
        <v>--</v>
      </c>
      <c r="AA64" s="136">
        <f t="shared" si="4"/>
        <v>303.22000000000003</v>
      </c>
      <c r="AB64" s="136">
        <f t="shared" si="4"/>
        <v>689.08900000000006</v>
      </c>
      <c r="AC64" s="136">
        <f t="shared" si="4"/>
        <v>345.51900000000001</v>
      </c>
      <c r="AD64" s="136">
        <f t="shared" si="4"/>
        <v>66.432000000000002</v>
      </c>
      <c r="AE64" s="136">
        <f t="shared" si="4"/>
        <v>174.61600000000001</v>
      </c>
      <c r="AF64" s="136">
        <f t="shared" si="4"/>
        <v>0</v>
      </c>
      <c r="AG64" s="136">
        <f t="shared" si="4"/>
        <v>24.856729999999999</v>
      </c>
      <c r="AH64" s="136">
        <f t="shared" si="4"/>
        <v>36</v>
      </c>
      <c r="AI64" s="136">
        <f t="shared" si="4"/>
        <v>10.54426</v>
      </c>
      <c r="AJ64" s="136">
        <f t="shared" si="4"/>
        <v>31.558330000000002</v>
      </c>
      <c r="AK64" s="136">
        <f t="shared" si="4"/>
        <v>38.799999999999997</v>
      </c>
      <c r="AL64" s="136">
        <f t="shared" si="4"/>
        <v>97.84</v>
      </c>
      <c r="AM64" s="136">
        <f t="shared" si="4"/>
        <v>98.13</v>
      </c>
      <c r="AN64" s="136">
        <f t="shared" si="4"/>
        <v>85.56</v>
      </c>
      <c r="AO64" s="136">
        <f t="shared" si="4"/>
        <v>110.73847000000001</v>
      </c>
      <c r="AP64" s="136">
        <f t="shared" si="4"/>
        <v>136.4667</v>
      </c>
      <c r="AQ64" s="136">
        <f t="shared" si="4"/>
        <v>127.34923999999999</v>
      </c>
      <c r="AR64" s="136">
        <f t="shared" si="4"/>
        <v>28.672809999999998</v>
      </c>
      <c r="AS64" s="136">
        <f t="shared" si="4"/>
        <v>6.7561799999999996</v>
      </c>
      <c r="AT64" s="136">
        <f t="shared" si="4"/>
        <v>90.489000000000004</v>
      </c>
      <c r="AU64" s="136">
        <f t="shared" si="4"/>
        <v>47.703000000000003</v>
      </c>
      <c r="AV64" s="136">
        <f t="shared" si="4"/>
        <v>57.555999999999997</v>
      </c>
      <c r="AW64" s="136">
        <f t="shared" si="4"/>
        <v>19.818999999999999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1485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68</v>
      </c>
      <c r="C5" s="114" t="s">
        <v>71</v>
      </c>
      <c r="D5" s="114" t="s">
        <v>546</v>
      </c>
      <c r="E5" s="114" t="s">
        <v>113</v>
      </c>
      <c r="F5" s="114" t="s">
        <v>113</v>
      </c>
      <c r="G5" s="114" t="s">
        <v>113</v>
      </c>
      <c r="H5" s="114" t="s">
        <v>136</v>
      </c>
      <c r="I5" s="114" t="s">
        <v>136</v>
      </c>
      <c r="J5" s="114" t="s">
        <v>136</v>
      </c>
      <c r="K5" s="114" t="s">
        <v>136</v>
      </c>
      <c r="L5" s="114" t="s">
        <v>136</v>
      </c>
      <c r="M5" s="114" t="s">
        <v>136</v>
      </c>
      <c r="N5" s="114" t="s">
        <v>136</v>
      </c>
      <c r="O5" s="114" t="s">
        <v>136</v>
      </c>
      <c r="P5" s="114" t="s">
        <v>81</v>
      </c>
      <c r="Q5" s="114" t="s">
        <v>81</v>
      </c>
      <c r="R5" s="114" t="s">
        <v>81</v>
      </c>
      <c r="S5" s="114" t="s">
        <v>105</v>
      </c>
      <c r="T5" s="114" t="s">
        <v>105</v>
      </c>
      <c r="U5" s="114" t="s">
        <v>542</v>
      </c>
      <c r="V5" s="114" t="s">
        <v>14</v>
      </c>
      <c r="W5" s="114" t="s">
        <v>63</v>
      </c>
      <c r="X5" s="114" t="s">
        <v>63</v>
      </c>
      <c r="Y5" s="114" t="s">
        <v>543</v>
      </c>
      <c r="Z5" s="114" t="s">
        <v>543</v>
      </c>
      <c r="AA5" s="114" t="s">
        <v>58</v>
      </c>
      <c r="AB5" s="114" t="s">
        <v>58</v>
      </c>
      <c r="AC5" s="114" t="s">
        <v>93</v>
      </c>
      <c r="AD5" s="114" t="s">
        <v>933</v>
      </c>
    </row>
    <row r="6" spans="1:30" ht="25.5" x14ac:dyDescent="0.25">
      <c r="A6" s="114" t="s">
        <v>1419</v>
      </c>
      <c r="B6" s="114" t="s">
        <v>594</v>
      </c>
      <c r="C6" s="114" t="s">
        <v>1486</v>
      </c>
      <c r="D6" s="114" t="s">
        <v>1487</v>
      </c>
      <c r="E6" s="114" t="s">
        <v>1436</v>
      </c>
      <c r="F6" s="114" t="s">
        <v>1436</v>
      </c>
      <c r="G6" s="114" t="s">
        <v>1436</v>
      </c>
      <c r="H6" s="114" t="s">
        <v>594</v>
      </c>
      <c r="I6" s="114" t="s">
        <v>1429</v>
      </c>
      <c r="J6" s="114" t="s">
        <v>1438</v>
      </c>
      <c r="K6" s="114" t="s">
        <v>1488</v>
      </c>
      <c r="L6" s="114" t="s">
        <v>594</v>
      </c>
      <c r="M6" s="114" t="s">
        <v>594</v>
      </c>
      <c r="N6" s="114" t="s">
        <v>1489</v>
      </c>
      <c r="O6" s="114" t="s">
        <v>1489</v>
      </c>
      <c r="P6" s="114" t="s">
        <v>1429</v>
      </c>
      <c r="Q6" s="114" t="s">
        <v>1429</v>
      </c>
      <c r="R6" s="114" t="s">
        <v>1433</v>
      </c>
      <c r="S6" s="114" t="s">
        <v>1433</v>
      </c>
      <c r="T6" s="114" t="s">
        <v>1434</v>
      </c>
      <c r="U6" s="114" t="s">
        <v>1424</v>
      </c>
      <c r="V6" s="114" t="s">
        <v>1490</v>
      </c>
      <c r="W6" s="114" t="s">
        <v>1423</v>
      </c>
      <c r="X6" s="114" t="s">
        <v>1423</v>
      </c>
      <c r="Y6" s="114" t="s">
        <v>543</v>
      </c>
      <c r="Z6" s="114" t="s">
        <v>543</v>
      </c>
      <c r="AA6" s="114" t="s">
        <v>1420</v>
      </c>
      <c r="AB6" s="114" t="s">
        <v>1420</v>
      </c>
      <c r="AC6" s="114" t="s">
        <v>594</v>
      </c>
      <c r="AD6" s="114" t="s">
        <v>1436</v>
      </c>
    </row>
    <row r="7" spans="1:30" ht="25.5" x14ac:dyDescent="0.25">
      <c r="A7" s="114" t="s">
        <v>1441</v>
      </c>
      <c r="B7" s="114" t="s">
        <v>1442</v>
      </c>
      <c r="C7" s="114" t="s">
        <v>1442</v>
      </c>
      <c r="D7" s="114" t="s">
        <v>1442</v>
      </c>
      <c r="E7" s="114" t="s">
        <v>1442</v>
      </c>
      <c r="F7" s="114" t="s">
        <v>1442</v>
      </c>
      <c r="G7" s="114" t="s">
        <v>1442</v>
      </c>
      <c r="H7" s="114" t="s">
        <v>1442</v>
      </c>
      <c r="I7" s="114" t="s">
        <v>1442</v>
      </c>
      <c r="J7" s="114" t="s">
        <v>1442</v>
      </c>
      <c r="K7" s="114" t="s">
        <v>1442</v>
      </c>
      <c r="L7" s="114" t="s">
        <v>1442</v>
      </c>
      <c r="M7" s="114" t="s">
        <v>1442</v>
      </c>
      <c r="N7" s="114" t="s">
        <v>1442</v>
      </c>
      <c r="O7" s="114" t="s">
        <v>1442</v>
      </c>
      <c r="P7" s="114" t="s">
        <v>1442</v>
      </c>
      <c r="Q7" s="114" t="s">
        <v>1442</v>
      </c>
      <c r="R7" s="114" t="s">
        <v>1442</v>
      </c>
      <c r="S7" s="114" t="s">
        <v>1442</v>
      </c>
      <c r="T7" s="114" t="s">
        <v>1442</v>
      </c>
      <c r="U7" s="114" t="s">
        <v>1442</v>
      </c>
      <c r="V7" s="114" t="s">
        <v>1442</v>
      </c>
      <c r="W7" s="114" t="s">
        <v>1442</v>
      </c>
      <c r="X7" s="114" t="s">
        <v>1442</v>
      </c>
      <c r="Y7" s="114" t="s">
        <v>1442</v>
      </c>
      <c r="Z7" s="114" t="s">
        <v>1442</v>
      </c>
      <c r="AA7" s="114" t="s">
        <v>1442</v>
      </c>
      <c r="AB7" s="114" t="s">
        <v>1442</v>
      </c>
      <c r="AC7" s="114" t="s">
        <v>1442</v>
      </c>
      <c r="AD7" s="114" t="s">
        <v>1442</v>
      </c>
    </row>
    <row r="8" spans="1:30" ht="38.25" x14ac:dyDescent="0.25">
      <c r="A8" s="114" t="s">
        <v>6</v>
      </c>
      <c r="B8" s="114" t="s">
        <v>1491</v>
      </c>
      <c r="C8" s="114" t="s">
        <v>1492</v>
      </c>
      <c r="D8" s="114" t="s">
        <v>1493</v>
      </c>
      <c r="E8" s="114" t="s">
        <v>1494</v>
      </c>
      <c r="F8" s="114" t="s">
        <v>1495</v>
      </c>
      <c r="G8" s="114" t="s">
        <v>1496</v>
      </c>
      <c r="H8" s="114" t="s">
        <v>1497</v>
      </c>
      <c r="I8" s="114" t="s">
        <v>1498</v>
      </c>
      <c r="J8" s="114" t="s">
        <v>1499</v>
      </c>
      <c r="K8" s="114" t="s">
        <v>1500</v>
      </c>
      <c r="L8" s="114" t="s">
        <v>1497</v>
      </c>
      <c r="M8" s="114" t="s">
        <v>1501</v>
      </c>
      <c r="N8" s="114" t="s">
        <v>1502</v>
      </c>
      <c r="O8" s="114" t="s">
        <v>1440</v>
      </c>
      <c r="P8" s="114" t="s">
        <v>1458</v>
      </c>
      <c r="Q8" s="114" t="s">
        <v>1458</v>
      </c>
      <c r="R8" s="114" t="s">
        <v>1431</v>
      </c>
      <c r="S8" s="114" t="s">
        <v>1503</v>
      </c>
      <c r="T8" s="114" t="s">
        <v>1463</v>
      </c>
      <c r="U8" s="114" t="s">
        <v>1504</v>
      </c>
      <c r="V8" s="114" t="s">
        <v>1505</v>
      </c>
      <c r="W8" s="114" t="s">
        <v>1448</v>
      </c>
      <c r="X8" s="114" t="s">
        <v>1449</v>
      </c>
      <c r="Y8" s="114" t="s">
        <v>1506</v>
      </c>
      <c r="Z8" s="114" t="s">
        <v>1507</v>
      </c>
      <c r="AA8" s="114" t="s">
        <v>1446</v>
      </c>
      <c r="AB8" s="114" t="s">
        <v>1508</v>
      </c>
      <c r="AC8" s="114" t="s">
        <v>1509</v>
      </c>
      <c r="AD8" s="114" t="s">
        <v>1510</v>
      </c>
    </row>
    <row r="9" spans="1:30" ht="25.5" x14ac:dyDescent="0.25">
      <c r="A9" s="114" t="s">
        <v>1066</v>
      </c>
      <c r="B9" s="114" t="s">
        <v>1511</v>
      </c>
      <c r="C9" s="114" t="s">
        <v>1512</v>
      </c>
      <c r="D9" s="114" t="s">
        <v>1512</v>
      </c>
      <c r="E9" s="114" t="s">
        <v>1512</v>
      </c>
      <c r="F9" s="114" t="s">
        <v>1512</v>
      </c>
      <c r="G9" s="114" t="s">
        <v>1512</v>
      </c>
      <c r="H9" s="114" t="s">
        <v>1511</v>
      </c>
      <c r="I9" s="114" t="s">
        <v>1512</v>
      </c>
      <c r="J9" s="114" t="s">
        <v>1512</v>
      </c>
      <c r="K9" s="114" t="s">
        <v>1512</v>
      </c>
      <c r="L9" s="114" t="s">
        <v>1512</v>
      </c>
      <c r="M9" s="114" t="s">
        <v>1512</v>
      </c>
      <c r="N9" s="114" t="s">
        <v>1512</v>
      </c>
      <c r="O9" s="114" t="s">
        <v>1512</v>
      </c>
      <c r="P9" s="114" t="s">
        <v>1511</v>
      </c>
      <c r="Q9" s="114" t="s">
        <v>1512</v>
      </c>
      <c r="R9" s="114" t="s">
        <v>1512</v>
      </c>
      <c r="S9" s="114" t="s">
        <v>1512</v>
      </c>
      <c r="T9" s="114" t="s">
        <v>913</v>
      </c>
      <c r="U9" s="114" t="s">
        <v>1512</v>
      </c>
      <c r="V9" s="114" t="s">
        <v>1512</v>
      </c>
      <c r="W9" s="114" t="s">
        <v>1512</v>
      </c>
      <c r="X9" s="114" t="s">
        <v>1512</v>
      </c>
      <c r="Y9" s="114" t="s">
        <v>1512</v>
      </c>
      <c r="Z9" s="114" t="s">
        <v>1512</v>
      </c>
      <c r="AA9" s="114" t="s">
        <v>1512</v>
      </c>
      <c r="AB9" s="114" t="s">
        <v>1512</v>
      </c>
      <c r="AC9" s="114" t="s">
        <v>1512</v>
      </c>
      <c r="AD9" s="114" t="s">
        <v>1512</v>
      </c>
    </row>
    <row r="10" spans="1:30" x14ac:dyDescent="0.25">
      <c r="A10" s="114" t="s">
        <v>51</v>
      </c>
      <c r="B10" s="114" t="s">
        <v>1513</v>
      </c>
      <c r="C10" s="114" t="s">
        <v>1514</v>
      </c>
      <c r="D10" s="114" t="s">
        <v>1514</v>
      </c>
      <c r="E10" s="114" t="s">
        <v>1514</v>
      </c>
      <c r="F10" s="114" t="s">
        <v>1514</v>
      </c>
      <c r="G10" s="114" t="s">
        <v>1514</v>
      </c>
      <c r="H10" s="114" t="s">
        <v>1513</v>
      </c>
      <c r="I10" s="114" t="s">
        <v>1514</v>
      </c>
      <c r="J10" s="114" t="s">
        <v>1514</v>
      </c>
      <c r="K10" s="114" t="s">
        <v>1514</v>
      </c>
      <c r="L10" s="114" t="s">
        <v>1514</v>
      </c>
      <c r="M10" s="114" t="s">
        <v>1514</v>
      </c>
      <c r="N10" s="114" t="s">
        <v>1514</v>
      </c>
      <c r="O10" s="114" t="s">
        <v>1514</v>
      </c>
      <c r="P10" s="114" t="s">
        <v>1513</v>
      </c>
      <c r="Q10" s="114" t="s">
        <v>1514</v>
      </c>
      <c r="R10" s="114" t="s">
        <v>1514</v>
      </c>
      <c r="S10" s="114" t="s">
        <v>1514</v>
      </c>
      <c r="T10" s="114" t="s">
        <v>1514</v>
      </c>
      <c r="U10" s="114" t="s">
        <v>1514</v>
      </c>
      <c r="V10" s="114" t="s">
        <v>1514</v>
      </c>
      <c r="W10" s="114" t="s">
        <v>1514</v>
      </c>
      <c r="X10" s="114" t="s">
        <v>1514</v>
      </c>
      <c r="Y10" s="114" t="s">
        <v>1514</v>
      </c>
      <c r="Z10" s="114" t="s">
        <v>1514</v>
      </c>
      <c r="AA10" s="114" t="s">
        <v>1514</v>
      </c>
      <c r="AB10" s="114" t="s">
        <v>1514</v>
      </c>
      <c r="AC10" s="114" t="s">
        <v>1514</v>
      </c>
      <c r="AD10" s="114" t="s">
        <v>1514</v>
      </c>
    </row>
    <row r="11" spans="1:30" x14ac:dyDescent="0.25">
      <c r="A11" s="115" t="s">
        <v>56</v>
      </c>
      <c r="B11" s="143">
        <v>2695</v>
      </c>
      <c r="C11" s="143">
        <v>9.6342400000000001</v>
      </c>
      <c r="D11" s="143">
        <v>0.49209000000000003</v>
      </c>
      <c r="E11" s="143">
        <v>0.41799999999999998</v>
      </c>
      <c r="F11" s="143">
        <v>0</v>
      </c>
      <c r="G11" s="143">
        <v>1.7639999999999999E-2</v>
      </c>
      <c r="H11" s="143">
        <v>3874.84193</v>
      </c>
      <c r="I11" s="115" t="s">
        <v>1483</v>
      </c>
      <c r="J11" s="115" t="s">
        <v>1483</v>
      </c>
      <c r="K11" s="143">
        <v>1.9650000000000001E-2</v>
      </c>
      <c r="L11" s="143">
        <v>21.811910000000001</v>
      </c>
      <c r="M11" s="115" t="s">
        <v>1483</v>
      </c>
      <c r="N11" s="143">
        <v>0.26491999999999999</v>
      </c>
      <c r="O11" s="143">
        <v>1.1100000000000001E-3</v>
      </c>
      <c r="P11" s="143">
        <v>2411.1</v>
      </c>
      <c r="Q11" s="143">
        <v>0.85099999999999998</v>
      </c>
      <c r="R11" s="115" t="s">
        <v>1483</v>
      </c>
      <c r="S11" s="143">
        <v>0.25700000000000001</v>
      </c>
      <c r="T11" s="143">
        <v>0.41699999999999998</v>
      </c>
      <c r="U11" s="115" t="s">
        <v>1483</v>
      </c>
      <c r="V11" s="143">
        <v>264.48500000000001</v>
      </c>
      <c r="W11" s="143">
        <v>0.11</v>
      </c>
      <c r="X11" s="143">
        <v>0</v>
      </c>
      <c r="Y11" s="143">
        <v>41.63</v>
      </c>
      <c r="Z11" s="143">
        <v>0.14399999999999999</v>
      </c>
      <c r="AA11" s="143">
        <v>0.39101999999999998</v>
      </c>
      <c r="AB11" s="143">
        <v>0.20524999999999999</v>
      </c>
      <c r="AC11" s="143">
        <v>9.4499999999999993</v>
      </c>
      <c r="AD11" s="143">
        <v>0.63700000000000001</v>
      </c>
    </row>
    <row r="12" spans="1:30" x14ac:dyDescent="0.25">
      <c r="A12" s="123" t="s">
        <v>756</v>
      </c>
      <c r="B12" s="121">
        <v>2695</v>
      </c>
      <c r="C12" s="121">
        <v>9.6342400000000001</v>
      </c>
      <c r="D12" s="121">
        <v>0.49209000000000003</v>
      </c>
      <c r="E12" s="121">
        <v>0.41799999999999998</v>
      </c>
      <c r="F12" s="121">
        <v>0</v>
      </c>
      <c r="G12" s="121">
        <v>1.7639999999999999E-2</v>
      </c>
      <c r="H12" s="121">
        <v>3874.84193</v>
      </c>
      <c r="I12" s="123" t="s">
        <v>1483</v>
      </c>
      <c r="J12" s="123" t="s">
        <v>1483</v>
      </c>
      <c r="K12" s="121">
        <v>1.9650000000000001E-2</v>
      </c>
      <c r="L12" s="121">
        <v>21.811910000000001</v>
      </c>
      <c r="M12" s="123" t="s">
        <v>1483</v>
      </c>
      <c r="N12" s="121">
        <v>0.26491999999999999</v>
      </c>
      <c r="O12" s="121">
        <v>1.1100000000000001E-3</v>
      </c>
      <c r="P12" s="121">
        <v>2411.1</v>
      </c>
      <c r="Q12" s="121">
        <v>0.85099999999999998</v>
      </c>
      <c r="R12" s="123" t="s">
        <v>1483</v>
      </c>
      <c r="S12" s="121">
        <v>0.25700000000000001</v>
      </c>
      <c r="T12" s="121">
        <v>0.41699999999999998</v>
      </c>
      <c r="U12" s="123" t="s">
        <v>1483</v>
      </c>
      <c r="V12" s="121">
        <v>264.48500000000001</v>
      </c>
      <c r="W12" s="121">
        <v>0.11</v>
      </c>
      <c r="X12" s="121">
        <v>0</v>
      </c>
      <c r="Y12" s="121">
        <v>41.63</v>
      </c>
      <c r="Z12" s="121">
        <v>0.14399999999999999</v>
      </c>
      <c r="AA12" s="121">
        <v>0.39101999999999998</v>
      </c>
      <c r="AB12" s="121">
        <v>0.20524999999999999</v>
      </c>
      <c r="AC12" s="121">
        <v>9.4499999999999993</v>
      </c>
      <c r="AD12" s="121">
        <v>0.63700000000000001</v>
      </c>
    </row>
    <row r="13" spans="1:30" x14ac:dyDescent="0.25">
      <c r="A13" s="123" t="s">
        <v>757</v>
      </c>
      <c r="B13" s="121">
        <v>2695</v>
      </c>
      <c r="C13" s="121">
        <v>9.7987199999999994</v>
      </c>
      <c r="D13" s="121">
        <v>0.44357999999999997</v>
      </c>
      <c r="E13" s="121">
        <v>0.42299999999999999</v>
      </c>
      <c r="F13" s="121">
        <v>0</v>
      </c>
      <c r="G13" s="121">
        <v>1.3990000000000001E-2</v>
      </c>
      <c r="H13" s="121">
        <v>3874.8385800000001</v>
      </c>
      <c r="I13" s="123" t="s">
        <v>1483</v>
      </c>
      <c r="J13" s="123" t="s">
        <v>1483</v>
      </c>
      <c r="K13" s="121">
        <v>1.9689999999999999E-2</v>
      </c>
      <c r="L13" s="121">
        <v>21.803470000000001</v>
      </c>
      <c r="M13" s="123" t="s">
        <v>1483</v>
      </c>
      <c r="N13" s="121">
        <v>0.28676000000000001</v>
      </c>
      <c r="O13" s="121">
        <v>1.1100000000000001E-3</v>
      </c>
      <c r="P13" s="121">
        <v>2411.0500000000002</v>
      </c>
      <c r="Q13" s="121">
        <v>0.84399999999999997</v>
      </c>
      <c r="R13" s="123" t="s">
        <v>1483</v>
      </c>
      <c r="S13" s="121">
        <v>0.25700000000000001</v>
      </c>
      <c r="T13" s="121">
        <v>0.41699999999999998</v>
      </c>
      <c r="U13" s="123" t="s">
        <v>1483</v>
      </c>
      <c r="V13" s="121">
        <v>264.48599999999999</v>
      </c>
      <c r="W13" s="121">
        <v>0.106</v>
      </c>
      <c r="X13" s="121">
        <v>0</v>
      </c>
      <c r="Y13" s="121">
        <v>41.63</v>
      </c>
      <c r="Z13" s="121">
        <v>0.14699999999999999</v>
      </c>
      <c r="AA13" s="121">
        <v>0.40243000000000001</v>
      </c>
      <c r="AB13" s="121">
        <v>0.18375</v>
      </c>
      <c r="AC13" s="121">
        <v>9.51</v>
      </c>
      <c r="AD13" s="121">
        <v>0.63700000000000001</v>
      </c>
    </row>
    <row r="14" spans="1:30" x14ac:dyDescent="0.25">
      <c r="A14" s="123" t="s">
        <v>758</v>
      </c>
      <c r="B14" s="121">
        <v>2695</v>
      </c>
      <c r="C14" s="121">
        <v>9.7987199999999994</v>
      </c>
      <c r="D14" s="121">
        <v>0.44357999999999997</v>
      </c>
      <c r="E14" s="121">
        <v>0.42299999999999999</v>
      </c>
      <c r="F14" s="121">
        <v>0</v>
      </c>
      <c r="G14" s="121">
        <v>1.3990000000000001E-2</v>
      </c>
      <c r="H14" s="121">
        <v>3874.8385800000001</v>
      </c>
      <c r="I14" s="123" t="s">
        <v>1483</v>
      </c>
      <c r="J14" s="123" t="s">
        <v>1483</v>
      </c>
      <c r="K14" s="121">
        <v>1.9689999999999999E-2</v>
      </c>
      <c r="L14" s="121">
        <v>21.803470000000001</v>
      </c>
      <c r="M14" s="123" t="s">
        <v>1483</v>
      </c>
      <c r="N14" s="121">
        <v>0.28676000000000001</v>
      </c>
      <c r="O14" s="121">
        <v>1.1100000000000001E-3</v>
      </c>
      <c r="P14" s="121">
        <v>2411.0500000000002</v>
      </c>
      <c r="Q14" s="121">
        <v>0.84399999999999997</v>
      </c>
      <c r="R14" s="123" t="s">
        <v>1483</v>
      </c>
      <c r="S14" s="121">
        <v>0.25700000000000001</v>
      </c>
      <c r="T14" s="121">
        <v>0.41699999999999998</v>
      </c>
      <c r="U14" s="123" t="s">
        <v>1483</v>
      </c>
      <c r="V14" s="121">
        <v>264.48599999999999</v>
      </c>
      <c r="W14" s="121">
        <v>0.106</v>
      </c>
      <c r="X14" s="121">
        <v>0</v>
      </c>
      <c r="Y14" s="121">
        <v>41.63</v>
      </c>
      <c r="Z14" s="121">
        <v>0.14699999999999999</v>
      </c>
      <c r="AA14" s="121">
        <v>0.40243000000000001</v>
      </c>
      <c r="AB14" s="121">
        <v>0.18375</v>
      </c>
      <c r="AC14" s="121">
        <v>9.51</v>
      </c>
      <c r="AD14" s="121">
        <v>0.63700000000000001</v>
      </c>
    </row>
    <row r="15" spans="1:30" x14ac:dyDescent="0.25">
      <c r="A15" s="123" t="s">
        <v>759</v>
      </c>
      <c r="B15" s="121">
        <v>2695</v>
      </c>
      <c r="C15" s="121">
        <v>9.7168899999999994</v>
      </c>
      <c r="D15" s="121">
        <v>0.44357999999999997</v>
      </c>
      <c r="E15" s="121">
        <v>0.433</v>
      </c>
      <c r="F15" s="121">
        <v>0</v>
      </c>
      <c r="G15" s="121">
        <v>1.355E-2</v>
      </c>
      <c r="H15" s="121">
        <v>3874.8605299999999</v>
      </c>
      <c r="I15" s="123" t="s">
        <v>1483</v>
      </c>
      <c r="J15" s="123" t="s">
        <v>1483</v>
      </c>
      <c r="K15" s="121">
        <v>1.966E-2</v>
      </c>
      <c r="L15" s="121">
        <v>21.858720000000002</v>
      </c>
      <c r="M15" s="123" t="s">
        <v>1483</v>
      </c>
      <c r="N15" s="121">
        <v>0.30398999999999998</v>
      </c>
      <c r="O15" s="121">
        <v>1.1100000000000001E-3</v>
      </c>
      <c r="P15" s="121">
        <v>2411.04</v>
      </c>
      <c r="Q15" s="121">
        <v>0.84299999999999997</v>
      </c>
      <c r="R15" s="123" t="s">
        <v>1483</v>
      </c>
      <c r="S15" s="121">
        <v>0.25600000000000001</v>
      </c>
      <c r="T15" s="121">
        <v>0.42099999999999999</v>
      </c>
      <c r="U15" s="123" t="s">
        <v>1483</v>
      </c>
      <c r="V15" s="121">
        <v>264.488</v>
      </c>
      <c r="W15" s="121">
        <v>9.8000000000000004E-2</v>
      </c>
      <c r="X15" s="121">
        <v>0</v>
      </c>
      <c r="Y15" s="121">
        <v>41.63</v>
      </c>
      <c r="Z15" s="121">
        <v>0.152</v>
      </c>
      <c r="AA15" s="121">
        <v>0.40078999999999998</v>
      </c>
      <c r="AB15" s="121">
        <v>0.17276</v>
      </c>
      <c r="AC15" s="121">
        <v>9.51</v>
      </c>
      <c r="AD15" s="121">
        <v>0.63700000000000001</v>
      </c>
    </row>
    <row r="16" spans="1:30" x14ac:dyDescent="0.25">
      <c r="A16" s="123" t="s">
        <v>760</v>
      </c>
      <c r="B16" s="121">
        <v>2695</v>
      </c>
      <c r="C16" s="121">
        <v>9.7168899999999994</v>
      </c>
      <c r="D16" s="121">
        <v>0.44357999999999997</v>
      </c>
      <c r="E16" s="121">
        <v>0.433</v>
      </c>
      <c r="F16" s="121">
        <v>0</v>
      </c>
      <c r="G16" s="121">
        <v>1.355E-2</v>
      </c>
      <c r="H16" s="121">
        <v>3874.8605299999999</v>
      </c>
      <c r="I16" s="123" t="s">
        <v>1483</v>
      </c>
      <c r="J16" s="123" t="s">
        <v>1483</v>
      </c>
      <c r="K16" s="121">
        <v>1.966E-2</v>
      </c>
      <c r="L16" s="121">
        <v>21.858720000000002</v>
      </c>
      <c r="M16" s="123" t="s">
        <v>1483</v>
      </c>
      <c r="N16" s="121">
        <v>0.30398999999999998</v>
      </c>
      <c r="O16" s="121">
        <v>1.1100000000000001E-3</v>
      </c>
      <c r="P16" s="121">
        <v>2411.04</v>
      </c>
      <c r="Q16" s="121">
        <v>0.84299999999999997</v>
      </c>
      <c r="R16" s="123" t="s">
        <v>1483</v>
      </c>
      <c r="S16" s="121">
        <v>0.25600000000000001</v>
      </c>
      <c r="T16" s="121">
        <v>0.42099999999999999</v>
      </c>
      <c r="U16" s="123" t="s">
        <v>1483</v>
      </c>
      <c r="V16" s="121">
        <v>264.488</v>
      </c>
      <c r="W16" s="121">
        <v>9.8000000000000004E-2</v>
      </c>
      <c r="X16" s="121">
        <v>0</v>
      </c>
      <c r="Y16" s="121">
        <v>41.63</v>
      </c>
      <c r="Z16" s="121">
        <v>0.152</v>
      </c>
      <c r="AA16" s="121">
        <v>0.40078999999999998</v>
      </c>
      <c r="AB16" s="121">
        <v>0.17276</v>
      </c>
      <c r="AC16" s="121">
        <v>9.51</v>
      </c>
      <c r="AD16" s="121">
        <v>0.63700000000000001</v>
      </c>
    </row>
    <row r="17" spans="1:30" x14ac:dyDescent="0.25">
      <c r="A17" s="123" t="s">
        <v>761</v>
      </c>
      <c r="B17" s="121">
        <v>2695</v>
      </c>
      <c r="C17" s="121">
        <v>9.5691799999999994</v>
      </c>
      <c r="D17" s="121">
        <v>0.45974999999999999</v>
      </c>
      <c r="E17" s="121">
        <v>0.433</v>
      </c>
      <c r="F17" s="121">
        <v>0</v>
      </c>
      <c r="G17" s="121">
        <v>1.353E-2</v>
      </c>
      <c r="H17" s="121">
        <v>3874.8675400000002</v>
      </c>
      <c r="I17" s="123" t="s">
        <v>1483</v>
      </c>
      <c r="J17" s="123" t="s">
        <v>1483</v>
      </c>
      <c r="K17" s="121">
        <v>1.966E-2</v>
      </c>
      <c r="L17" s="121">
        <v>21.876380000000001</v>
      </c>
      <c r="M17" s="123" t="s">
        <v>1483</v>
      </c>
      <c r="N17" s="121">
        <v>0.31575999999999999</v>
      </c>
      <c r="O17" s="121">
        <v>1.1100000000000001E-3</v>
      </c>
      <c r="P17" s="121">
        <v>2411.04</v>
      </c>
      <c r="Q17" s="121">
        <v>0.84299999999999997</v>
      </c>
      <c r="R17" s="123" t="s">
        <v>1483</v>
      </c>
      <c r="S17" s="121">
        <v>0.25600000000000001</v>
      </c>
      <c r="T17" s="121">
        <v>0.42099999999999999</v>
      </c>
      <c r="U17" s="123" t="s">
        <v>1483</v>
      </c>
      <c r="V17" s="121">
        <v>264.48899999999998</v>
      </c>
      <c r="W17" s="121">
        <v>8.5000000000000006E-2</v>
      </c>
      <c r="X17" s="121">
        <v>0</v>
      </c>
      <c r="Y17" s="121">
        <v>41.63</v>
      </c>
      <c r="Z17" s="121">
        <v>0.153</v>
      </c>
      <c r="AA17" s="121">
        <v>0.40405999999999997</v>
      </c>
      <c r="AB17" s="121">
        <v>0.16148000000000001</v>
      </c>
      <c r="AC17" s="121">
        <v>9.44</v>
      </c>
      <c r="AD17" s="121">
        <v>0.63700000000000001</v>
      </c>
    </row>
    <row r="18" spans="1:30" x14ac:dyDescent="0.25">
      <c r="A18" s="123" t="s">
        <v>762</v>
      </c>
      <c r="B18" s="121">
        <v>2695</v>
      </c>
      <c r="C18" s="121">
        <v>9.5691799999999994</v>
      </c>
      <c r="D18" s="121">
        <v>0.45974999999999999</v>
      </c>
      <c r="E18" s="121">
        <v>0.433</v>
      </c>
      <c r="F18" s="121">
        <v>0</v>
      </c>
      <c r="G18" s="121">
        <v>1.353E-2</v>
      </c>
      <c r="H18" s="121">
        <v>3874.8675400000002</v>
      </c>
      <c r="I18" s="123" t="s">
        <v>1483</v>
      </c>
      <c r="J18" s="123" t="s">
        <v>1483</v>
      </c>
      <c r="K18" s="121">
        <v>1.966E-2</v>
      </c>
      <c r="L18" s="121">
        <v>21.876380000000001</v>
      </c>
      <c r="M18" s="123" t="s">
        <v>1483</v>
      </c>
      <c r="N18" s="121">
        <v>0.31575999999999999</v>
      </c>
      <c r="O18" s="121">
        <v>1.1100000000000001E-3</v>
      </c>
      <c r="P18" s="121">
        <v>2411.04</v>
      </c>
      <c r="Q18" s="121">
        <v>0.84299999999999997</v>
      </c>
      <c r="R18" s="123" t="s">
        <v>1483</v>
      </c>
      <c r="S18" s="121">
        <v>0.25600000000000001</v>
      </c>
      <c r="T18" s="121">
        <v>0.42099999999999999</v>
      </c>
      <c r="U18" s="123" t="s">
        <v>1483</v>
      </c>
      <c r="V18" s="121">
        <v>264.48899999999998</v>
      </c>
      <c r="W18" s="121">
        <v>8.5000000000000006E-2</v>
      </c>
      <c r="X18" s="121">
        <v>0</v>
      </c>
      <c r="Y18" s="121">
        <v>41.63</v>
      </c>
      <c r="Z18" s="121">
        <v>0.153</v>
      </c>
      <c r="AA18" s="121">
        <v>0.40405999999999997</v>
      </c>
      <c r="AB18" s="121">
        <v>0.16148000000000001</v>
      </c>
      <c r="AC18" s="121">
        <v>9.44</v>
      </c>
      <c r="AD18" s="121">
        <v>0.63700000000000001</v>
      </c>
    </row>
    <row r="19" spans="1:30" x14ac:dyDescent="0.25">
      <c r="A19" s="123" t="s">
        <v>763</v>
      </c>
      <c r="B19" s="121">
        <v>2695</v>
      </c>
      <c r="C19" s="121">
        <v>9.4346099999999993</v>
      </c>
      <c r="D19" s="121">
        <v>0.44819999999999999</v>
      </c>
      <c r="E19" s="121">
        <v>0.42799999999999999</v>
      </c>
      <c r="F19" s="121">
        <v>0</v>
      </c>
      <c r="G19" s="121">
        <v>1.4E-2</v>
      </c>
      <c r="H19" s="121">
        <v>3874.8589999999999</v>
      </c>
      <c r="I19" s="123" t="s">
        <v>1483</v>
      </c>
      <c r="J19" s="123" t="s">
        <v>1483</v>
      </c>
      <c r="K19" s="121">
        <v>1.967E-2</v>
      </c>
      <c r="L19" s="121">
        <v>21.854890000000001</v>
      </c>
      <c r="M19" s="123" t="s">
        <v>1483</v>
      </c>
      <c r="N19" s="121">
        <v>0.30986999999999998</v>
      </c>
      <c r="O19" s="121">
        <v>1.1100000000000001E-3</v>
      </c>
      <c r="P19" s="121">
        <v>2411.11</v>
      </c>
      <c r="Q19" s="121">
        <v>0.85199999999999998</v>
      </c>
      <c r="R19" s="123" t="s">
        <v>1483</v>
      </c>
      <c r="S19" s="121">
        <v>0.255</v>
      </c>
      <c r="T19" s="121">
        <v>0.41799999999999998</v>
      </c>
      <c r="U19" s="123" t="s">
        <v>1483</v>
      </c>
      <c r="V19" s="121">
        <v>264.49</v>
      </c>
      <c r="W19" s="121">
        <v>7.0000000000000007E-2</v>
      </c>
      <c r="X19" s="121">
        <v>0</v>
      </c>
      <c r="Y19" s="121">
        <v>41.63</v>
      </c>
      <c r="Z19" s="121">
        <v>0.14899999999999999</v>
      </c>
      <c r="AA19" s="121">
        <v>0.41722999999999999</v>
      </c>
      <c r="AB19" s="121">
        <v>0.13802</v>
      </c>
      <c r="AC19" s="121">
        <v>9.5</v>
      </c>
      <c r="AD19" s="121">
        <v>0.63700000000000001</v>
      </c>
    </row>
    <row r="20" spans="1:30" x14ac:dyDescent="0.25">
      <c r="A20" s="123" t="s">
        <v>764</v>
      </c>
      <c r="B20" s="121">
        <v>2695</v>
      </c>
      <c r="C20" s="121">
        <v>9.4346099999999993</v>
      </c>
      <c r="D20" s="121">
        <v>0.44819999999999999</v>
      </c>
      <c r="E20" s="121">
        <v>0.42799999999999999</v>
      </c>
      <c r="F20" s="121">
        <v>0</v>
      </c>
      <c r="G20" s="121">
        <v>1.4E-2</v>
      </c>
      <c r="H20" s="121">
        <v>3874.8589999999999</v>
      </c>
      <c r="I20" s="123" t="s">
        <v>1483</v>
      </c>
      <c r="J20" s="123" t="s">
        <v>1483</v>
      </c>
      <c r="K20" s="121">
        <v>1.967E-2</v>
      </c>
      <c r="L20" s="121">
        <v>21.854890000000001</v>
      </c>
      <c r="M20" s="123" t="s">
        <v>1483</v>
      </c>
      <c r="N20" s="121">
        <v>0.30986999999999998</v>
      </c>
      <c r="O20" s="121">
        <v>1.1100000000000001E-3</v>
      </c>
      <c r="P20" s="121">
        <v>2411.11</v>
      </c>
      <c r="Q20" s="121">
        <v>0.85199999999999998</v>
      </c>
      <c r="R20" s="123" t="s">
        <v>1483</v>
      </c>
      <c r="S20" s="121">
        <v>0.255</v>
      </c>
      <c r="T20" s="121">
        <v>0.41799999999999998</v>
      </c>
      <c r="U20" s="123" t="s">
        <v>1483</v>
      </c>
      <c r="V20" s="121">
        <v>264.49</v>
      </c>
      <c r="W20" s="121">
        <v>7.0000000000000007E-2</v>
      </c>
      <c r="X20" s="121">
        <v>0</v>
      </c>
      <c r="Y20" s="121">
        <v>41.63</v>
      </c>
      <c r="Z20" s="121">
        <v>0.14899999999999999</v>
      </c>
      <c r="AA20" s="121">
        <v>0.41722999999999999</v>
      </c>
      <c r="AB20" s="121">
        <v>0.13802</v>
      </c>
      <c r="AC20" s="121">
        <v>9.5</v>
      </c>
      <c r="AD20" s="121">
        <v>0.63700000000000001</v>
      </c>
    </row>
    <row r="21" spans="1:30" x14ac:dyDescent="0.25">
      <c r="A21" s="123" t="s">
        <v>765</v>
      </c>
      <c r="B21" s="121">
        <v>2695</v>
      </c>
      <c r="C21" s="121">
        <v>9.35642</v>
      </c>
      <c r="D21" s="121">
        <v>0.46437</v>
      </c>
      <c r="E21" s="121">
        <v>0.42799999999999999</v>
      </c>
      <c r="F21" s="121">
        <v>0</v>
      </c>
      <c r="G21" s="121">
        <v>1.439E-2</v>
      </c>
      <c r="H21" s="121">
        <v>3874.8400999999999</v>
      </c>
      <c r="I21" s="123" t="s">
        <v>1483</v>
      </c>
      <c r="J21" s="123" t="s">
        <v>1483</v>
      </c>
      <c r="K21" s="121">
        <v>1.9650000000000001E-2</v>
      </c>
      <c r="L21" s="121">
        <v>21.807310000000001</v>
      </c>
      <c r="M21" s="123" t="s">
        <v>1483</v>
      </c>
      <c r="N21" s="121">
        <v>0.30398999999999998</v>
      </c>
      <c r="O21" s="121">
        <v>1.1100000000000001E-3</v>
      </c>
      <c r="P21" s="121">
        <v>2411.0700000000002</v>
      </c>
      <c r="Q21" s="121">
        <v>0.84699999999999998</v>
      </c>
      <c r="R21" s="123" t="s">
        <v>1483</v>
      </c>
      <c r="S21" s="121">
        <v>0.255</v>
      </c>
      <c r="T21" s="121">
        <v>0.41699999999999998</v>
      </c>
      <c r="U21" s="123" t="s">
        <v>1483</v>
      </c>
      <c r="V21" s="121">
        <v>264.49099999999999</v>
      </c>
      <c r="W21" s="121">
        <v>0.06</v>
      </c>
      <c r="X21" s="121">
        <v>0</v>
      </c>
      <c r="Y21" s="121">
        <v>41.63</v>
      </c>
      <c r="Z21" s="121">
        <v>0.14699999999999999</v>
      </c>
      <c r="AA21" s="121">
        <v>0.43897000000000003</v>
      </c>
      <c r="AB21" s="121">
        <v>0.12751999999999999</v>
      </c>
      <c r="AC21" s="121">
        <v>9.57</v>
      </c>
      <c r="AD21" s="121">
        <v>0.63700000000000001</v>
      </c>
    </row>
    <row r="22" spans="1:30" x14ac:dyDescent="0.25">
      <c r="A22" s="123" t="s">
        <v>766</v>
      </c>
      <c r="B22" s="121">
        <v>2695</v>
      </c>
      <c r="C22" s="121">
        <v>9.35642</v>
      </c>
      <c r="D22" s="121">
        <v>0.46437</v>
      </c>
      <c r="E22" s="121">
        <v>0.42799999999999999</v>
      </c>
      <c r="F22" s="121">
        <v>0</v>
      </c>
      <c r="G22" s="121">
        <v>1.439E-2</v>
      </c>
      <c r="H22" s="121">
        <v>3874.8400999999999</v>
      </c>
      <c r="I22" s="123" t="s">
        <v>1483</v>
      </c>
      <c r="J22" s="123" t="s">
        <v>1483</v>
      </c>
      <c r="K22" s="121">
        <v>1.9650000000000001E-2</v>
      </c>
      <c r="L22" s="121">
        <v>21.807310000000001</v>
      </c>
      <c r="M22" s="123" t="s">
        <v>1483</v>
      </c>
      <c r="N22" s="121">
        <v>0.30398999999999998</v>
      </c>
      <c r="O22" s="121">
        <v>1.1100000000000001E-3</v>
      </c>
      <c r="P22" s="121">
        <v>2411.0700000000002</v>
      </c>
      <c r="Q22" s="121">
        <v>0.84699999999999998</v>
      </c>
      <c r="R22" s="123" t="s">
        <v>1483</v>
      </c>
      <c r="S22" s="121">
        <v>0.255</v>
      </c>
      <c r="T22" s="121">
        <v>0.41699999999999998</v>
      </c>
      <c r="U22" s="123" t="s">
        <v>1483</v>
      </c>
      <c r="V22" s="121">
        <v>264.49099999999999</v>
      </c>
      <c r="W22" s="121">
        <v>0.06</v>
      </c>
      <c r="X22" s="121">
        <v>0</v>
      </c>
      <c r="Y22" s="121">
        <v>41.63</v>
      </c>
      <c r="Z22" s="121">
        <v>0.14699999999999999</v>
      </c>
      <c r="AA22" s="121">
        <v>0.43897000000000003</v>
      </c>
      <c r="AB22" s="121">
        <v>0.12751999999999999</v>
      </c>
      <c r="AC22" s="121">
        <v>9.57</v>
      </c>
      <c r="AD22" s="121">
        <v>0.63700000000000001</v>
      </c>
    </row>
    <row r="23" spans="1:30" x14ac:dyDescent="0.25">
      <c r="A23" s="123" t="s">
        <v>767</v>
      </c>
      <c r="B23" s="121">
        <v>2695</v>
      </c>
      <c r="C23" s="121">
        <v>9.2122700000000002</v>
      </c>
      <c r="D23" s="121">
        <v>0.46667999999999998</v>
      </c>
      <c r="E23" s="121">
        <v>0.42799999999999999</v>
      </c>
      <c r="F23" s="121">
        <v>0</v>
      </c>
      <c r="G23" s="121">
        <v>1.4630000000000001E-2</v>
      </c>
      <c r="H23" s="121">
        <v>3874.8181599999998</v>
      </c>
      <c r="I23" s="123" t="s">
        <v>1483</v>
      </c>
      <c r="J23" s="123" t="s">
        <v>1483</v>
      </c>
      <c r="K23" s="121">
        <v>1.9650000000000001E-2</v>
      </c>
      <c r="L23" s="121">
        <v>21.752089999999999</v>
      </c>
      <c r="M23" s="123" t="s">
        <v>1483</v>
      </c>
      <c r="N23" s="121">
        <v>0.29809999999999998</v>
      </c>
      <c r="O23" s="121">
        <v>1.1100000000000001E-3</v>
      </c>
      <c r="P23" s="121">
        <v>2411.08</v>
      </c>
      <c r="Q23" s="121">
        <v>0.84799999999999998</v>
      </c>
      <c r="R23" s="123" t="s">
        <v>1483</v>
      </c>
      <c r="S23" s="121">
        <v>0.25600000000000001</v>
      </c>
      <c r="T23" s="121">
        <v>0.42</v>
      </c>
      <c r="U23" s="121">
        <v>86.2</v>
      </c>
      <c r="V23" s="121">
        <v>264.49200000000002</v>
      </c>
      <c r="W23" s="121">
        <v>4.8000000000000001E-2</v>
      </c>
      <c r="X23" s="121">
        <v>0</v>
      </c>
      <c r="Y23" s="121">
        <v>41.63</v>
      </c>
      <c r="Z23" s="121">
        <v>0.14599999999999999</v>
      </c>
      <c r="AA23" s="121">
        <v>0.46188000000000001</v>
      </c>
      <c r="AB23" s="121">
        <v>0.1216</v>
      </c>
      <c r="AC23" s="121">
        <v>9.44</v>
      </c>
      <c r="AD23" s="121">
        <v>0.63700000000000001</v>
      </c>
    </row>
    <row r="24" spans="1:30" x14ac:dyDescent="0.25">
      <c r="A24" s="123" t="s">
        <v>768</v>
      </c>
      <c r="B24" s="121">
        <v>2695</v>
      </c>
      <c r="C24" s="121">
        <v>9.2122700000000002</v>
      </c>
      <c r="D24" s="121">
        <v>0.46667999999999998</v>
      </c>
      <c r="E24" s="121">
        <v>0.42799999999999999</v>
      </c>
      <c r="F24" s="121">
        <v>0</v>
      </c>
      <c r="G24" s="121">
        <v>1.4630000000000001E-2</v>
      </c>
      <c r="H24" s="121">
        <v>3874.8181599999998</v>
      </c>
      <c r="I24" s="123" t="s">
        <v>1483</v>
      </c>
      <c r="J24" s="123" t="s">
        <v>1483</v>
      </c>
      <c r="K24" s="121">
        <v>1.9650000000000001E-2</v>
      </c>
      <c r="L24" s="121">
        <v>21.752089999999999</v>
      </c>
      <c r="M24" s="123" t="s">
        <v>1483</v>
      </c>
      <c r="N24" s="121">
        <v>0.29809999999999998</v>
      </c>
      <c r="O24" s="121">
        <v>1.1100000000000001E-3</v>
      </c>
      <c r="P24" s="121">
        <v>2411.08</v>
      </c>
      <c r="Q24" s="121">
        <v>0.84799999999999998</v>
      </c>
      <c r="R24" s="123" t="s">
        <v>1483</v>
      </c>
      <c r="S24" s="121">
        <v>0.25600000000000001</v>
      </c>
      <c r="T24" s="121">
        <v>0.42</v>
      </c>
      <c r="U24" s="121">
        <v>86.2</v>
      </c>
      <c r="V24" s="121">
        <v>264.49200000000002</v>
      </c>
      <c r="W24" s="121">
        <v>4.8000000000000001E-2</v>
      </c>
      <c r="X24" s="121">
        <v>0</v>
      </c>
      <c r="Y24" s="121">
        <v>41.63</v>
      </c>
      <c r="Z24" s="121">
        <v>0.14599999999999999</v>
      </c>
      <c r="AA24" s="121">
        <v>0.46188000000000001</v>
      </c>
      <c r="AB24" s="121">
        <v>0.1216</v>
      </c>
      <c r="AC24" s="121">
        <v>9.44</v>
      </c>
      <c r="AD24" s="121">
        <v>0.63700000000000001</v>
      </c>
    </row>
    <row r="25" spans="1:30" x14ac:dyDescent="0.25">
      <c r="A25" s="123" t="s">
        <v>769</v>
      </c>
      <c r="B25" s="121">
        <v>2695</v>
      </c>
      <c r="C25" s="121">
        <v>9.0557099999999995</v>
      </c>
      <c r="D25" s="121">
        <v>0.46206000000000003</v>
      </c>
      <c r="E25" s="121">
        <v>0.42799999999999999</v>
      </c>
      <c r="F25" s="121">
        <v>0</v>
      </c>
      <c r="G25" s="121">
        <v>1.5100000000000001E-2</v>
      </c>
      <c r="H25" s="121">
        <v>3874.8013900000001</v>
      </c>
      <c r="I25" s="123" t="s">
        <v>1483</v>
      </c>
      <c r="J25" s="123" t="s">
        <v>1483</v>
      </c>
      <c r="K25" s="121">
        <v>1.9640000000000001E-2</v>
      </c>
      <c r="L25" s="121">
        <v>21.70993</v>
      </c>
      <c r="M25" s="123" t="s">
        <v>1483</v>
      </c>
      <c r="N25" s="121">
        <v>0.30986999999999998</v>
      </c>
      <c r="O25" s="121">
        <v>1.1100000000000001E-3</v>
      </c>
      <c r="P25" s="121">
        <v>2411.2800000000002</v>
      </c>
      <c r="Q25" s="121">
        <v>0.873</v>
      </c>
      <c r="R25" s="123" t="s">
        <v>1483</v>
      </c>
      <c r="S25" s="121">
        <v>0.255</v>
      </c>
      <c r="T25" s="121">
        <v>0.42199999999999999</v>
      </c>
      <c r="U25" s="123" t="s">
        <v>1483</v>
      </c>
      <c r="V25" s="121">
        <v>264.49299999999999</v>
      </c>
      <c r="W25" s="121">
        <v>3.6999999999999998E-2</v>
      </c>
      <c r="X25" s="121">
        <v>0</v>
      </c>
      <c r="Y25" s="121">
        <v>41.63</v>
      </c>
      <c r="Z25" s="121">
        <v>0.14399999999999999</v>
      </c>
      <c r="AA25" s="121">
        <v>0.47151999999999999</v>
      </c>
      <c r="AB25" s="121">
        <v>0.11778</v>
      </c>
      <c r="AC25" s="121">
        <v>9.5399999999999991</v>
      </c>
      <c r="AD25" s="121">
        <v>0.63700000000000001</v>
      </c>
    </row>
    <row r="26" spans="1:30" x14ac:dyDescent="0.25">
      <c r="A26" s="123" t="s">
        <v>770</v>
      </c>
      <c r="B26" s="121">
        <v>2695</v>
      </c>
      <c r="C26" s="121">
        <v>9.0557099999999995</v>
      </c>
      <c r="D26" s="121">
        <v>0.46206000000000003</v>
      </c>
      <c r="E26" s="121">
        <v>0.42799999999999999</v>
      </c>
      <c r="F26" s="121">
        <v>0</v>
      </c>
      <c r="G26" s="121">
        <v>1.5100000000000001E-2</v>
      </c>
      <c r="H26" s="121">
        <v>3874.8013900000001</v>
      </c>
      <c r="I26" s="123" t="s">
        <v>1483</v>
      </c>
      <c r="J26" s="123" t="s">
        <v>1483</v>
      </c>
      <c r="K26" s="121">
        <v>1.9640000000000001E-2</v>
      </c>
      <c r="L26" s="121">
        <v>21.70993</v>
      </c>
      <c r="M26" s="123" t="s">
        <v>1483</v>
      </c>
      <c r="N26" s="121">
        <v>0.30986999999999998</v>
      </c>
      <c r="O26" s="121">
        <v>1.1100000000000001E-3</v>
      </c>
      <c r="P26" s="121">
        <v>2411.2800000000002</v>
      </c>
      <c r="Q26" s="121">
        <v>0.873</v>
      </c>
      <c r="R26" s="123" t="s">
        <v>1483</v>
      </c>
      <c r="S26" s="121">
        <v>0.255</v>
      </c>
      <c r="T26" s="121">
        <v>0.42199999999999999</v>
      </c>
      <c r="U26" s="123" t="s">
        <v>1483</v>
      </c>
      <c r="V26" s="121">
        <v>264.49299999999999</v>
      </c>
      <c r="W26" s="121">
        <v>3.6999999999999998E-2</v>
      </c>
      <c r="X26" s="121">
        <v>0</v>
      </c>
      <c r="Y26" s="121">
        <v>41.63</v>
      </c>
      <c r="Z26" s="121">
        <v>0.14399999999999999</v>
      </c>
      <c r="AA26" s="121">
        <v>0.47151999999999999</v>
      </c>
      <c r="AB26" s="121">
        <v>0.11778</v>
      </c>
      <c r="AC26" s="121">
        <v>9.5399999999999991</v>
      </c>
      <c r="AD26" s="121">
        <v>0.63700000000000001</v>
      </c>
    </row>
    <row r="27" spans="1:30" x14ac:dyDescent="0.25">
      <c r="A27" s="123" t="s">
        <v>771</v>
      </c>
      <c r="B27" s="121">
        <v>2695</v>
      </c>
      <c r="C27" s="121">
        <v>8.8799200000000003</v>
      </c>
      <c r="D27" s="121">
        <v>0.48054000000000002</v>
      </c>
      <c r="E27" s="121">
        <v>0.433</v>
      </c>
      <c r="F27" s="121">
        <v>0</v>
      </c>
      <c r="G27" s="121">
        <v>1.5440000000000001E-2</v>
      </c>
      <c r="H27" s="121">
        <v>3874.7761</v>
      </c>
      <c r="I27" s="123" t="s">
        <v>1483</v>
      </c>
      <c r="J27" s="123" t="s">
        <v>1483</v>
      </c>
      <c r="K27" s="121">
        <v>1.9650000000000001E-2</v>
      </c>
      <c r="L27" s="121">
        <v>21.646350000000002</v>
      </c>
      <c r="M27" s="121">
        <v>237.16822999999999</v>
      </c>
      <c r="N27" s="121">
        <v>0.30986999999999998</v>
      </c>
      <c r="O27" s="121">
        <v>1.1100000000000001E-3</v>
      </c>
      <c r="P27" s="121">
        <v>2411.42</v>
      </c>
      <c r="Q27" s="121">
        <v>0.89</v>
      </c>
      <c r="R27" s="123" t="s">
        <v>1483</v>
      </c>
      <c r="S27" s="121">
        <v>0.254</v>
      </c>
      <c r="T27" s="121">
        <v>0.41899999999999998</v>
      </c>
      <c r="U27" s="123" t="s">
        <v>1483</v>
      </c>
      <c r="V27" s="121">
        <v>264.495</v>
      </c>
      <c r="W27" s="121">
        <v>2.5999999999999999E-2</v>
      </c>
      <c r="X27" s="121">
        <v>0</v>
      </c>
      <c r="Y27" s="121">
        <v>41.63</v>
      </c>
      <c r="Z27" s="121">
        <v>0.13500000000000001</v>
      </c>
      <c r="AA27" s="121">
        <v>0.46959000000000001</v>
      </c>
      <c r="AB27" s="121">
        <v>0.11591</v>
      </c>
      <c r="AC27" s="121">
        <v>9.4700000000000006</v>
      </c>
      <c r="AD27" s="121">
        <v>0.63700000000000001</v>
      </c>
    </row>
    <row r="28" spans="1:30" x14ac:dyDescent="0.25">
      <c r="A28" s="123" t="s">
        <v>772</v>
      </c>
      <c r="B28" s="121">
        <v>2695</v>
      </c>
      <c r="C28" s="121">
        <v>8.8799200000000003</v>
      </c>
      <c r="D28" s="121">
        <v>0.48054000000000002</v>
      </c>
      <c r="E28" s="121">
        <v>0.433</v>
      </c>
      <c r="F28" s="121">
        <v>0</v>
      </c>
      <c r="G28" s="121">
        <v>1.5440000000000001E-2</v>
      </c>
      <c r="H28" s="121">
        <v>3874.7761</v>
      </c>
      <c r="I28" s="123" t="s">
        <v>1483</v>
      </c>
      <c r="J28" s="123" t="s">
        <v>1483</v>
      </c>
      <c r="K28" s="121">
        <v>1.9650000000000001E-2</v>
      </c>
      <c r="L28" s="121">
        <v>21.646350000000002</v>
      </c>
      <c r="M28" s="121">
        <v>237.16822999999999</v>
      </c>
      <c r="N28" s="121">
        <v>0.30986999999999998</v>
      </c>
      <c r="O28" s="121">
        <v>1.1100000000000001E-3</v>
      </c>
      <c r="P28" s="121">
        <v>2411.42</v>
      </c>
      <c r="Q28" s="121">
        <v>0.89</v>
      </c>
      <c r="R28" s="123" t="s">
        <v>1483</v>
      </c>
      <c r="S28" s="121">
        <v>0.254</v>
      </c>
      <c r="T28" s="121">
        <v>0.41899999999999998</v>
      </c>
      <c r="U28" s="123" t="s">
        <v>1483</v>
      </c>
      <c r="V28" s="121">
        <v>264.495</v>
      </c>
      <c r="W28" s="121">
        <v>2.5999999999999999E-2</v>
      </c>
      <c r="X28" s="121">
        <v>0</v>
      </c>
      <c r="Y28" s="121">
        <v>41.63</v>
      </c>
      <c r="Z28" s="121">
        <v>0.13500000000000001</v>
      </c>
      <c r="AA28" s="121">
        <v>0.46959000000000001</v>
      </c>
      <c r="AB28" s="121">
        <v>0.11591</v>
      </c>
      <c r="AC28" s="121">
        <v>9.4700000000000006</v>
      </c>
      <c r="AD28" s="121">
        <v>0.63700000000000001</v>
      </c>
    </row>
    <row r="29" spans="1:30" x14ac:dyDescent="0.25">
      <c r="A29" s="123" t="s">
        <v>773</v>
      </c>
      <c r="B29" s="121">
        <v>2695</v>
      </c>
      <c r="C29" s="121">
        <v>8.6734299999999998</v>
      </c>
      <c r="D29" s="121">
        <v>0.50363999999999998</v>
      </c>
      <c r="E29" s="121">
        <v>0.42799999999999999</v>
      </c>
      <c r="F29" s="121">
        <v>0</v>
      </c>
      <c r="G29" s="121">
        <v>1.349E-2</v>
      </c>
      <c r="H29" s="121">
        <v>3874.7376899999999</v>
      </c>
      <c r="I29" s="123" t="s">
        <v>1483</v>
      </c>
      <c r="J29" s="123" t="s">
        <v>1483</v>
      </c>
      <c r="K29" s="121">
        <v>1.9650000000000001E-2</v>
      </c>
      <c r="L29" s="121">
        <v>21.54992</v>
      </c>
      <c r="M29" s="123" t="s">
        <v>1483</v>
      </c>
      <c r="N29" s="121">
        <v>0.29221999999999998</v>
      </c>
      <c r="O29" s="121">
        <v>1.1100000000000001E-3</v>
      </c>
      <c r="P29" s="121">
        <v>2411.5300000000002</v>
      </c>
      <c r="Q29" s="121">
        <v>0.90300000000000002</v>
      </c>
      <c r="R29" s="123" t="s">
        <v>1483</v>
      </c>
      <c r="S29" s="121">
        <v>0.254</v>
      </c>
      <c r="T29" s="121">
        <v>0.41699999999999998</v>
      </c>
      <c r="U29" s="123" t="s">
        <v>1483</v>
      </c>
      <c r="V29" s="121">
        <v>264.48599999999999</v>
      </c>
      <c r="W29" s="121">
        <v>0.11</v>
      </c>
      <c r="X29" s="121">
        <v>0</v>
      </c>
      <c r="Y29" s="121">
        <v>41.63</v>
      </c>
      <c r="Z29" s="121">
        <v>0.13700000000000001</v>
      </c>
      <c r="AA29" s="121">
        <v>0.44847999999999999</v>
      </c>
      <c r="AB29" s="121">
        <v>0.12684999999999999</v>
      </c>
      <c r="AC29" s="121">
        <v>9.3800000000000008</v>
      </c>
      <c r="AD29" s="121">
        <v>0.63700000000000001</v>
      </c>
    </row>
    <row r="30" spans="1:30" x14ac:dyDescent="0.25">
      <c r="A30" s="123" t="s">
        <v>774</v>
      </c>
      <c r="B30" s="121">
        <v>2695</v>
      </c>
      <c r="C30" s="121">
        <v>8.6734299999999998</v>
      </c>
      <c r="D30" s="121">
        <v>0.50363999999999998</v>
      </c>
      <c r="E30" s="121">
        <v>0.42799999999999999</v>
      </c>
      <c r="F30" s="121">
        <v>0</v>
      </c>
      <c r="G30" s="121">
        <v>1.349E-2</v>
      </c>
      <c r="H30" s="121">
        <v>3874.7376899999999</v>
      </c>
      <c r="I30" s="123" t="s">
        <v>1483</v>
      </c>
      <c r="J30" s="123" t="s">
        <v>1483</v>
      </c>
      <c r="K30" s="121">
        <v>1.9650000000000001E-2</v>
      </c>
      <c r="L30" s="121">
        <v>21.54992</v>
      </c>
      <c r="M30" s="123" t="s">
        <v>1483</v>
      </c>
      <c r="N30" s="121">
        <v>0.29221999999999998</v>
      </c>
      <c r="O30" s="121">
        <v>1.1100000000000001E-3</v>
      </c>
      <c r="P30" s="121">
        <v>2411.5300000000002</v>
      </c>
      <c r="Q30" s="121">
        <v>0.90300000000000002</v>
      </c>
      <c r="R30" s="123" t="s">
        <v>1483</v>
      </c>
      <c r="S30" s="121">
        <v>0.254</v>
      </c>
      <c r="T30" s="121">
        <v>0.41699999999999998</v>
      </c>
      <c r="U30" s="123" t="s">
        <v>1483</v>
      </c>
      <c r="V30" s="121">
        <v>264.48599999999999</v>
      </c>
      <c r="W30" s="121">
        <v>0.11</v>
      </c>
      <c r="X30" s="121">
        <v>0</v>
      </c>
      <c r="Y30" s="121">
        <v>41.63</v>
      </c>
      <c r="Z30" s="121">
        <v>0.13700000000000001</v>
      </c>
      <c r="AA30" s="121">
        <v>0.44847999999999999</v>
      </c>
      <c r="AB30" s="121">
        <v>0.12684999999999999</v>
      </c>
      <c r="AC30" s="121">
        <v>9.3800000000000008</v>
      </c>
      <c r="AD30" s="121">
        <v>0.63700000000000001</v>
      </c>
    </row>
    <row r="31" spans="1:30" x14ac:dyDescent="0.25">
      <c r="A31" s="123" t="s">
        <v>775</v>
      </c>
      <c r="B31" s="121">
        <v>2695</v>
      </c>
      <c r="C31" s="121">
        <v>8.3969000000000005</v>
      </c>
      <c r="D31" s="121">
        <v>0.54752999999999996</v>
      </c>
      <c r="E31" s="121">
        <v>0.433</v>
      </c>
      <c r="F31" s="121">
        <v>0</v>
      </c>
      <c r="G31" s="121">
        <v>1.136E-2</v>
      </c>
      <c r="H31" s="121">
        <v>3874.69868</v>
      </c>
      <c r="I31" s="123" t="s">
        <v>1483</v>
      </c>
      <c r="J31" s="123" t="s">
        <v>1483</v>
      </c>
      <c r="K31" s="121">
        <v>1.9720000000000001E-2</v>
      </c>
      <c r="L31" s="121">
        <v>21.452069999999999</v>
      </c>
      <c r="M31" s="123" t="s">
        <v>1483</v>
      </c>
      <c r="N31" s="121">
        <v>0.27038000000000001</v>
      </c>
      <c r="O31" s="121">
        <v>1.1100000000000001E-3</v>
      </c>
      <c r="P31" s="121">
        <v>2411.4899999999998</v>
      </c>
      <c r="Q31" s="121">
        <v>0.89800000000000002</v>
      </c>
      <c r="R31" s="123" t="s">
        <v>1483</v>
      </c>
      <c r="S31" s="121">
        <v>0.254</v>
      </c>
      <c r="T31" s="121">
        <v>0.41699999999999998</v>
      </c>
      <c r="U31" s="123" t="s">
        <v>1483</v>
      </c>
      <c r="V31" s="121">
        <v>264.47699999999998</v>
      </c>
      <c r="W31" s="121">
        <v>0.106</v>
      </c>
      <c r="X31" s="121">
        <v>0</v>
      </c>
      <c r="Y31" s="121">
        <v>41.63</v>
      </c>
      <c r="Z31" s="121">
        <v>0.13900000000000001</v>
      </c>
      <c r="AA31" s="121">
        <v>0.43140000000000001</v>
      </c>
      <c r="AB31" s="121">
        <v>0.12486</v>
      </c>
      <c r="AC31" s="121">
        <v>9.44</v>
      </c>
      <c r="AD31" s="121">
        <v>0.63700000000000001</v>
      </c>
    </row>
    <row r="32" spans="1:30" x14ac:dyDescent="0.25">
      <c r="A32" s="123" t="s">
        <v>776</v>
      </c>
      <c r="B32" s="121">
        <v>2695</v>
      </c>
      <c r="C32" s="121">
        <v>8.3969000000000005</v>
      </c>
      <c r="D32" s="121">
        <v>0.54752999999999996</v>
      </c>
      <c r="E32" s="121">
        <v>0.433</v>
      </c>
      <c r="F32" s="121">
        <v>0</v>
      </c>
      <c r="G32" s="121">
        <v>1.136E-2</v>
      </c>
      <c r="H32" s="121">
        <v>3874.69868</v>
      </c>
      <c r="I32" s="123" t="s">
        <v>1483</v>
      </c>
      <c r="J32" s="123" t="s">
        <v>1483</v>
      </c>
      <c r="K32" s="121">
        <v>1.9720000000000001E-2</v>
      </c>
      <c r="L32" s="121">
        <v>21.452069999999999</v>
      </c>
      <c r="M32" s="123" t="s">
        <v>1483</v>
      </c>
      <c r="N32" s="121">
        <v>0.27038000000000001</v>
      </c>
      <c r="O32" s="121">
        <v>1.1100000000000001E-3</v>
      </c>
      <c r="P32" s="121">
        <v>2411.4899999999998</v>
      </c>
      <c r="Q32" s="121">
        <v>0.89800000000000002</v>
      </c>
      <c r="R32" s="123" t="s">
        <v>1483</v>
      </c>
      <c r="S32" s="121">
        <v>0.254</v>
      </c>
      <c r="T32" s="121">
        <v>0.41699999999999998</v>
      </c>
      <c r="U32" s="123" t="s">
        <v>1483</v>
      </c>
      <c r="V32" s="121">
        <v>264.47699999999998</v>
      </c>
      <c r="W32" s="121">
        <v>0.106</v>
      </c>
      <c r="X32" s="121">
        <v>0</v>
      </c>
      <c r="Y32" s="121">
        <v>41.63</v>
      </c>
      <c r="Z32" s="121">
        <v>0.13900000000000001</v>
      </c>
      <c r="AA32" s="121">
        <v>0.43140000000000001</v>
      </c>
      <c r="AB32" s="121">
        <v>0.12486</v>
      </c>
      <c r="AC32" s="121">
        <v>9.44</v>
      </c>
      <c r="AD32" s="121">
        <v>0.63700000000000001</v>
      </c>
    </row>
    <row r="33" spans="1:30" x14ac:dyDescent="0.25">
      <c r="A33" s="123" t="s">
        <v>777</v>
      </c>
      <c r="B33" s="121">
        <v>2695</v>
      </c>
      <c r="C33" s="121">
        <v>8.1315299999999997</v>
      </c>
      <c r="D33" s="121">
        <v>0.63300000000000001</v>
      </c>
      <c r="E33" s="121">
        <v>0.433</v>
      </c>
      <c r="F33" s="121">
        <v>0</v>
      </c>
      <c r="G33" s="121">
        <v>1.091E-2</v>
      </c>
      <c r="H33" s="121">
        <v>3874.6529599999999</v>
      </c>
      <c r="I33" s="123" t="s">
        <v>1483</v>
      </c>
      <c r="J33" s="123" t="s">
        <v>1483</v>
      </c>
      <c r="K33" s="121">
        <v>1.976E-2</v>
      </c>
      <c r="L33" s="121">
        <v>21.33755</v>
      </c>
      <c r="M33" s="123" t="s">
        <v>1483</v>
      </c>
      <c r="N33" s="121">
        <v>0.25457999999999997</v>
      </c>
      <c r="O33" s="121">
        <v>1.1100000000000001E-3</v>
      </c>
      <c r="P33" s="121">
        <v>2411.35</v>
      </c>
      <c r="Q33" s="121">
        <v>0.88100000000000001</v>
      </c>
      <c r="R33" s="123" t="s">
        <v>1483</v>
      </c>
      <c r="S33" s="121">
        <v>0.253</v>
      </c>
      <c r="T33" s="121">
        <v>0.42099999999999999</v>
      </c>
      <c r="U33" s="123" t="s">
        <v>1483</v>
      </c>
      <c r="V33" s="121">
        <v>264.46800000000002</v>
      </c>
      <c r="W33" s="121">
        <v>9.8000000000000004E-2</v>
      </c>
      <c r="X33" s="121">
        <v>0</v>
      </c>
      <c r="Y33" s="121">
        <v>41.63</v>
      </c>
      <c r="Z33" s="121">
        <v>0.13200000000000001</v>
      </c>
      <c r="AA33" s="121">
        <v>0.42763000000000001</v>
      </c>
      <c r="AB33" s="121">
        <v>0.11346000000000001</v>
      </c>
      <c r="AC33" s="121">
        <v>9.4700000000000006</v>
      </c>
      <c r="AD33" s="121">
        <v>0.63700000000000001</v>
      </c>
    </row>
    <row r="34" spans="1:30" x14ac:dyDescent="0.25">
      <c r="A34" s="123" t="s">
        <v>778</v>
      </c>
      <c r="B34" s="121">
        <v>2695</v>
      </c>
      <c r="C34" s="121">
        <v>8.1315299999999997</v>
      </c>
      <c r="D34" s="121">
        <v>0.63300000000000001</v>
      </c>
      <c r="E34" s="121">
        <v>0.433</v>
      </c>
      <c r="F34" s="121">
        <v>0</v>
      </c>
      <c r="G34" s="121">
        <v>1.091E-2</v>
      </c>
      <c r="H34" s="121">
        <v>3874.6529599999999</v>
      </c>
      <c r="I34" s="123" t="s">
        <v>1483</v>
      </c>
      <c r="J34" s="123" t="s">
        <v>1483</v>
      </c>
      <c r="K34" s="121">
        <v>1.976E-2</v>
      </c>
      <c r="L34" s="121">
        <v>21.33755</v>
      </c>
      <c r="M34" s="123" t="s">
        <v>1483</v>
      </c>
      <c r="N34" s="121">
        <v>0.25457999999999997</v>
      </c>
      <c r="O34" s="121">
        <v>1.1100000000000001E-3</v>
      </c>
      <c r="P34" s="121">
        <v>2411.35</v>
      </c>
      <c r="Q34" s="121">
        <v>0.88100000000000001</v>
      </c>
      <c r="R34" s="123" t="s">
        <v>1483</v>
      </c>
      <c r="S34" s="121">
        <v>0.253</v>
      </c>
      <c r="T34" s="121">
        <v>0.42099999999999999</v>
      </c>
      <c r="U34" s="123" t="s">
        <v>1483</v>
      </c>
      <c r="V34" s="121">
        <v>264.46800000000002</v>
      </c>
      <c r="W34" s="121">
        <v>9.8000000000000004E-2</v>
      </c>
      <c r="X34" s="121">
        <v>0</v>
      </c>
      <c r="Y34" s="121">
        <v>41.63</v>
      </c>
      <c r="Z34" s="121">
        <v>0.13200000000000001</v>
      </c>
      <c r="AA34" s="121">
        <v>0.42763000000000001</v>
      </c>
      <c r="AB34" s="121">
        <v>0.11346000000000001</v>
      </c>
      <c r="AC34" s="121">
        <v>9.4700000000000006</v>
      </c>
      <c r="AD34" s="121">
        <v>0.63700000000000001</v>
      </c>
    </row>
    <row r="35" spans="1:30" x14ac:dyDescent="0.25">
      <c r="A35" s="123" t="s">
        <v>779</v>
      </c>
      <c r="B35" s="121">
        <v>2695</v>
      </c>
      <c r="C35" s="121">
        <v>7.8503100000000003</v>
      </c>
      <c r="D35" s="121">
        <v>0.6855</v>
      </c>
      <c r="E35" s="121">
        <v>0.433</v>
      </c>
      <c r="F35" s="121">
        <v>0</v>
      </c>
      <c r="G35" s="121">
        <v>1.0959999999999999E-2</v>
      </c>
      <c r="H35" s="121">
        <v>3874.6166899999998</v>
      </c>
      <c r="I35" s="123" t="s">
        <v>1483</v>
      </c>
      <c r="J35" s="123" t="s">
        <v>1483</v>
      </c>
      <c r="K35" s="121">
        <v>1.975E-2</v>
      </c>
      <c r="L35" s="121">
        <v>21.2468</v>
      </c>
      <c r="M35" s="123" t="s">
        <v>1483</v>
      </c>
      <c r="N35" s="121">
        <v>0.28676000000000001</v>
      </c>
      <c r="O35" s="121">
        <v>1.1100000000000001E-3</v>
      </c>
      <c r="P35" s="121">
        <v>2411.29</v>
      </c>
      <c r="Q35" s="121">
        <v>0.874</v>
      </c>
      <c r="R35" s="123" t="s">
        <v>1483</v>
      </c>
      <c r="S35" s="121">
        <v>0.253</v>
      </c>
      <c r="T35" s="121">
        <v>0.41799999999999998</v>
      </c>
      <c r="U35" s="123" t="s">
        <v>1483</v>
      </c>
      <c r="V35" s="121">
        <v>264.45999999999998</v>
      </c>
      <c r="W35" s="121">
        <v>8.5000000000000006E-2</v>
      </c>
      <c r="X35" s="121">
        <v>0</v>
      </c>
      <c r="Y35" s="121">
        <v>41.63</v>
      </c>
      <c r="Z35" s="121">
        <v>0.13600000000000001</v>
      </c>
      <c r="AA35" s="121">
        <v>0.43897000000000003</v>
      </c>
      <c r="AB35" s="121">
        <v>9.5640000000000003E-2</v>
      </c>
      <c r="AC35" s="121">
        <v>9.4700000000000006</v>
      </c>
      <c r="AD35" s="121">
        <v>0.63700000000000001</v>
      </c>
    </row>
    <row r="36" spans="1:30" x14ac:dyDescent="0.25">
      <c r="A36" s="123" t="s">
        <v>780</v>
      </c>
      <c r="B36" s="121">
        <v>2695</v>
      </c>
      <c r="C36" s="121">
        <v>7.8503100000000003</v>
      </c>
      <c r="D36" s="121">
        <v>0.6855</v>
      </c>
      <c r="E36" s="121">
        <v>0.433</v>
      </c>
      <c r="F36" s="121">
        <v>0</v>
      </c>
      <c r="G36" s="121">
        <v>1.0959999999999999E-2</v>
      </c>
      <c r="H36" s="121">
        <v>3874.6166899999998</v>
      </c>
      <c r="I36" s="123" t="s">
        <v>1483</v>
      </c>
      <c r="J36" s="123" t="s">
        <v>1483</v>
      </c>
      <c r="K36" s="121">
        <v>1.975E-2</v>
      </c>
      <c r="L36" s="121">
        <v>21.2468</v>
      </c>
      <c r="M36" s="123" t="s">
        <v>1483</v>
      </c>
      <c r="N36" s="121">
        <v>0.28676000000000001</v>
      </c>
      <c r="O36" s="121">
        <v>1.1100000000000001E-3</v>
      </c>
      <c r="P36" s="121">
        <v>2411.29</v>
      </c>
      <c r="Q36" s="121">
        <v>0.874</v>
      </c>
      <c r="R36" s="123" t="s">
        <v>1483</v>
      </c>
      <c r="S36" s="121">
        <v>0.253</v>
      </c>
      <c r="T36" s="121">
        <v>0.41799999999999998</v>
      </c>
      <c r="U36" s="123" t="s">
        <v>1483</v>
      </c>
      <c r="V36" s="121">
        <v>264.45999999999998</v>
      </c>
      <c r="W36" s="121">
        <v>8.5000000000000006E-2</v>
      </c>
      <c r="X36" s="121">
        <v>0</v>
      </c>
      <c r="Y36" s="121">
        <v>41.63</v>
      </c>
      <c r="Z36" s="121">
        <v>0.13600000000000001</v>
      </c>
      <c r="AA36" s="121">
        <v>0.43897000000000003</v>
      </c>
      <c r="AB36" s="121">
        <v>9.5640000000000003E-2</v>
      </c>
      <c r="AC36" s="121">
        <v>9.4700000000000006</v>
      </c>
      <c r="AD36" s="121">
        <v>0.63700000000000001</v>
      </c>
    </row>
    <row r="37" spans="1:30" x14ac:dyDescent="0.25">
      <c r="A37" s="123" t="s">
        <v>781</v>
      </c>
      <c r="B37" s="121">
        <v>2695</v>
      </c>
      <c r="C37" s="121">
        <v>7.5823900000000002</v>
      </c>
      <c r="D37" s="121">
        <v>0.73550000000000004</v>
      </c>
      <c r="E37" s="121">
        <v>0.433</v>
      </c>
      <c r="F37" s="121">
        <v>0</v>
      </c>
      <c r="G37" s="121">
        <v>1.0959999999999999E-2</v>
      </c>
      <c r="H37" s="121">
        <v>3874.5831600000001</v>
      </c>
      <c r="I37" s="123" t="s">
        <v>1483</v>
      </c>
      <c r="J37" s="123" t="s">
        <v>1483</v>
      </c>
      <c r="K37" s="121">
        <v>1.976E-2</v>
      </c>
      <c r="L37" s="121">
        <v>21.163</v>
      </c>
      <c r="M37" s="123" t="s">
        <v>1483</v>
      </c>
      <c r="N37" s="121">
        <v>0.30986999999999998</v>
      </c>
      <c r="O37" s="121">
        <v>1.1100000000000001E-3</v>
      </c>
      <c r="P37" s="121">
        <v>2411.1999999999998</v>
      </c>
      <c r="Q37" s="121">
        <v>0.86299999999999999</v>
      </c>
      <c r="R37" s="123" t="s">
        <v>1483</v>
      </c>
      <c r="S37" s="121">
        <v>0.253</v>
      </c>
      <c r="T37" s="121">
        <v>0.42099999999999999</v>
      </c>
      <c r="U37" s="123" t="s">
        <v>1483</v>
      </c>
      <c r="V37" s="121">
        <v>264.45100000000002</v>
      </c>
      <c r="W37" s="121">
        <v>7.0000000000000007E-2</v>
      </c>
      <c r="X37" s="121">
        <v>0</v>
      </c>
      <c r="Y37" s="121">
        <v>41.63</v>
      </c>
      <c r="Z37" s="121">
        <v>0.13300000000000001</v>
      </c>
      <c r="AA37" s="121">
        <v>0.44466</v>
      </c>
      <c r="AB37" s="121">
        <v>9.7280000000000005E-2</v>
      </c>
      <c r="AC37" s="121">
        <v>9.48</v>
      </c>
      <c r="AD37" s="121">
        <v>0.63700000000000001</v>
      </c>
    </row>
    <row r="38" spans="1:30" x14ac:dyDescent="0.25">
      <c r="A38" s="123" t="s">
        <v>782</v>
      </c>
      <c r="B38" s="121">
        <v>2695</v>
      </c>
      <c r="C38" s="121">
        <v>7.5823900000000002</v>
      </c>
      <c r="D38" s="121">
        <v>0.73550000000000004</v>
      </c>
      <c r="E38" s="121">
        <v>0.433</v>
      </c>
      <c r="F38" s="121">
        <v>0</v>
      </c>
      <c r="G38" s="121">
        <v>1.0959999999999999E-2</v>
      </c>
      <c r="H38" s="121">
        <v>3874.5831600000001</v>
      </c>
      <c r="I38" s="123" t="s">
        <v>1483</v>
      </c>
      <c r="J38" s="123" t="s">
        <v>1483</v>
      </c>
      <c r="K38" s="121">
        <v>1.976E-2</v>
      </c>
      <c r="L38" s="121">
        <v>21.163</v>
      </c>
      <c r="M38" s="123" t="s">
        <v>1483</v>
      </c>
      <c r="N38" s="121">
        <v>0.30986999999999998</v>
      </c>
      <c r="O38" s="121">
        <v>1.1100000000000001E-3</v>
      </c>
      <c r="P38" s="121">
        <v>2411.1999999999998</v>
      </c>
      <c r="Q38" s="121">
        <v>0.86299999999999999</v>
      </c>
      <c r="R38" s="123" t="s">
        <v>1483</v>
      </c>
      <c r="S38" s="121">
        <v>0.253</v>
      </c>
      <c r="T38" s="121">
        <v>0.42099999999999999</v>
      </c>
      <c r="U38" s="123" t="s">
        <v>1483</v>
      </c>
      <c r="V38" s="121">
        <v>264.45100000000002</v>
      </c>
      <c r="W38" s="121">
        <v>7.0000000000000007E-2</v>
      </c>
      <c r="X38" s="121">
        <v>0</v>
      </c>
      <c r="Y38" s="121">
        <v>41.63</v>
      </c>
      <c r="Z38" s="121">
        <v>0.13300000000000001</v>
      </c>
      <c r="AA38" s="121">
        <v>0.44466</v>
      </c>
      <c r="AB38" s="121">
        <v>9.7280000000000005E-2</v>
      </c>
      <c r="AC38" s="121">
        <v>9.48</v>
      </c>
      <c r="AD38" s="121">
        <v>0.63700000000000001</v>
      </c>
    </row>
    <row r="39" spans="1:30" x14ac:dyDescent="0.25">
      <c r="A39" s="123" t="s">
        <v>783</v>
      </c>
      <c r="B39" s="121">
        <v>2695</v>
      </c>
      <c r="C39" s="121">
        <v>7.2812000000000001</v>
      </c>
      <c r="D39" s="121">
        <v>0.63068999999999997</v>
      </c>
      <c r="E39" s="121">
        <v>0.42799999999999999</v>
      </c>
      <c r="F39" s="121">
        <v>0</v>
      </c>
      <c r="G39" s="121">
        <v>1.123E-2</v>
      </c>
      <c r="H39" s="121">
        <v>3874.53469</v>
      </c>
      <c r="I39" s="123" t="s">
        <v>1483</v>
      </c>
      <c r="J39" s="123" t="s">
        <v>1483</v>
      </c>
      <c r="K39" s="121">
        <v>1.976E-2</v>
      </c>
      <c r="L39" s="121">
        <v>21.042020000000001</v>
      </c>
      <c r="M39" s="123" t="s">
        <v>1483</v>
      </c>
      <c r="N39" s="121">
        <v>0.30986999999999998</v>
      </c>
      <c r="O39" s="121">
        <v>1.1100000000000001E-3</v>
      </c>
      <c r="P39" s="121">
        <v>2411.13</v>
      </c>
      <c r="Q39" s="121">
        <v>0.85799999999999998</v>
      </c>
      <c r="R39" s="123" t="s">
        <v>1483</v>
      </c>
      <c r="S39" s="121">
        <v>0.252</v>
      </c>
      <c r="T39" s="121">
        <v>0.41699999999999998</v>
      </c>
      <c r="U39" s="123" t="s">
        <v>1483</v>
      </c>
      <c r="V39" s="121">
        <v>264.44200000000001</v>
      </c>
      <c r="W39" s="121">
        <v>0.06</v>
      </c>
      <c r="X39" s="121">
        <v>0</v>
      </c>
      <c r="Y39" s="121">
        <v>41.63</v>
      </c>
      <c r="Z39" s="121">
        <v>0.14099999999999999</v>
      </c>
      <c r="AA39" s="121">
        <v>0.41227999999999998</v>
      </c>
      <c r="AB39" s="121">
        <v>0.11652999999999999</v>
      </c>
      <c r="AC39" s="121">
        <v>9.5399999999999991</v>
      </c>
      <c r="AD39" s="121">
        <v>0.63700000000000001</v>
      </c>
    </row>
    <row r="40" spans="1:30" x14ac:dyDescent="0.25">
      <c r="A40" s="123" t="s">
        <v>784</v>
      </c>
      <c r="B40" s="121">
        <v>2695</v>
      </c>
      <c r="C40" s="121">
        <v>7.2812000000000001</v>
      </c>
      <c r="D40" s="121">
        <v>0.63068999999999997</v>
      </c>
      <c r="E40" s="121">
        <v>0.42799999999999999</v>
      </c>
      <c r="F40" s="121">
        <v>0</v>
      </c>
      <c r="G40" s="121">
        <v>1.123E-2</v>
      </c>
      <c r="H40" s="121">
        <v>3874.53469</v>
      </c>
      <c r="I40" s="123" t="s">
        <v>1483</v>
      </c>
      <c r="J40" s="123" t="s">
        <v>1483</v>
      </c>
      <c r="K40" s="121">
        <v>1.976E-2</v>
      </c>
      <c r="L40" s="121">
        <v>21.042020000000001</v>
      </c>
      <c r="M40" s="123" t="s">
        <v>1483</v>
      </c>
      <c r="N40" s="121">
        <v>0.30986999999999998</v>
      </c>
      <c r="O40" s="121">
        <v>1.1100000000000001E-3</v>
      </c>
      <c r="P40" s="121">
        <v>2411.13</v>
      </c>
      <c r="Q40" s="121">
        <v>0.85799999999999998</v>
      </c>
      <c r="R40" s="123" t="s">
        <v>1483</v>
      </c>
      <c r="S40" s="121">
        <v>0.252</v>
      </c>
      <c r="T40" s="121">
        <v>0.41699999999999998</v>
      </c>
      <c r="U40" s="123" t="s">
        <v>1483</v>
      </c>
      <c r="V40" s="121">
        <v>264.44200000000001</v>
      </c>
      <c r="W40" s="121">
        <v>0.06</v>
      </c>
      <c r="X40" s="121">
        <v>0</v>
      </c>
      <c r="Y40" s="121">
        <v>41.63</v>
      </c>
      <c r="Z40" s="121">
        <v>0.14099999999999999</v>
      </c>
      <c r="AA40" s="121">
        <v>0.41227999999999998</v>
      </c>
      <c r="AB40" s="121">
        <v>0.11652999999999999</v>
      </c>
      <c r="AC40" s="121">
        <v>9.5399999999999991</v>
      </c>
      <c r="AD40" s="121">
        <v>0.63700000000000001</v>
      </c>
    </row>
    <row r="41" spans="1:30" x14ac:dyDescent="0.25">
      <c r="A41" s="123" t="s">
        <v>785</v>
      </c>
      <c r="B41" s="121">
        <v>2695</v>
      </c>
      <c r="C41" s="121">
        <v>6.9851599999999996</v>
      </c>
      <c r="D41" s="121">
        <v>0.56601000000000001</v>
      </c>
      <c r="E41" s="121">
        <v>0.433</v>
      </c>
      <c r="F41" s="121">
        <v>0</v>
      </c>
      <c r="G41" s="121">
        <v>1.1390000000000001E-2</v>
      </c>
      <c r="H41" s="121">
        <v>3874.5182399999999</v>
      </c>
      <c r="I41" s="123" t="s">
        <v>1483</v>
      </c>
      <c r="J41" s="123" t="s">
        <v>1483</v>
      </c>
      <c r="K41" s="121">
        <v>1.975E-2</v>
      </c>
      <c r="L41" s="121">
        <v>21.000969999999999</v>
      </c>
      <c r="M41" s="123" t="s">
        <v>1483</v>
      </c>
      <c r="N41" s="121">
        <v>0.29221999999999998</v>
      </c>
      <c r="O41" s="121">
        <v>1.1100000000000001E-3</v>
      </c>
      <c r="P41" s="121">
        <v>2411.06</v>
      </c>
      <c r="Q41" s="121">
        <v>0.84599999999999997</v>
      </c>
      <c r="R41" s="123" t="s">
        <v>1483</v>
      </c>
      <c r="S41" s="121">
        <v>0.252</v>
      </c>
      <c r="T41" s="121">
        <v>0.41899999999999998</v>
      </c>
      <c r="U41" s="123" t="s">
        <v>1483</v>
      </c>
      <c r="V41" s="121">
        <v>264.43400000000003</v>
      </c>
      <c r="W41" s="121">
        <v>4.8000000000000001E-2</v>
      </c>
      <c r="X41" s="121">
        <v>0</v>
      </c>
      <c r="Y41" s="121">
        <v>41.63</v>
      </c>
      <c r="Z41" s="121">
        <v>0.14899999999999999</v>
      </c>
      <c r="AA41" s="121">
        <v>0.38778000000000001</v>
      </c>
      <c r="AB41" s="121">
        <v>0.12096</v>
      </c>
      <c r="AC41" s="121">
        <v>9.44</v>
      </c>
      <c r="AD41" s="121">
        <v>0.63700000000000001</v>
      </c>
    </row>
    <row r="42" spans="1:30" x14ac:dyDescent="0.25">
      <c r="A42" s="123" t="s">
        <v>786</v>
      </c>
      <c r="B42" s="121">
        <v>2695</v>
      </c>
      <c r="C42" s="121">
        <v>6.9851599999999996</v>
      </c>
      <c r="D42" s="121">
        <v>0.56601000000000001</v>
      </c>
      <c r="E42" s="121">
        <v>0.433</v>
      </c>
      <c r="F42" s="121">
        <v>0</v>
      </c>
      <c r="G42" s="121">
        <v>1.1390000000000001E-2</v>
      </c>
      <c r="H42" s="121">
        <v>3874.5182399999999</v>
      </c>
      <c r="I42" s="123" t="s">
        <v>1483</v>
      </c>
      <c r="J42" s="123" t="s">
        <v>1483</v>
      </c>
      <c r="K42" s="121">
        <v>1.975E-2</v>
      </c>
      <c r="L42" s="121">
        <v>21.000969999999999</v>
      </c>
      <c r="M42" s="123" t="s">
        <v>1483</v>
      </c>
      <c r="N42" s="121">
        <v>0.29221999999999998</v>
      </c>
      <c r="O42" s="121">
        <v>1.1100000000000001E-3</v>
      </c>
      <c r="P42" s="121">
        <v>2411.06</v>
      </c>
      <c r="Q42" s="121">
        <v>0.84599999999999997</v>
      </c>
      <c r="R42" s="123" t="s">
        <v>1483</v>
      </c>
      <c r="S42" s="121">
        <v>0.252</v>
      </c>
      <c r="T42" s="121">
        <v>0.41899999999999998</v>
      </c>
      <c r="U42" s="123" t="s">
        <v>1483</v>
      </c>
      <c r="V42" s="121">
        <v>264.43400000000003</v>
      </c>
      <c r="W42" s="121">
        <v>4.8000000000000001E-2</v>
      </c>
      <c r="X42" s="121">
        <v>0</v>
      </c>
      <c r="Y42" s="121">
        <v>41.63</v>
      </c>
      <c r="Z42" s="121">
        <v>0.14899999999999999</v>
      </c>
      <c r="AA42" s="121">
        <v>0.38778000000000001</v>
      </c>
      <c r="AB42" s="121">
        <v>0.12096</v>
      </c>
      <c r="AC42" s="121">
        <v>9.44</v>
      </c>
      <c r="AD42" s="121">
        <v>0.63700000000000001</v>
      </c>
    </row>
    <row r="43" spans="1:30" x14ac:dyDescent="0.25">
      <c r="A43" s="123" t="s">
        <v>787</v>
      </c>
      <c r="B43" s="121">
        <v>2695</v>
      </c>
      <c r="C43" s="121">
        <v>6.6534800000000001</v>
      </c>
      <c r="D43" s="121">
        <v>0.59604000000000001</v>
      </c>
      <c r="E43" s="121">
        <v>0.433</v>
      </c>
      <c r="F43" s="121">
        <v>0</v>
      </c>
      <c r="G43" s="121">
        <v>1.17E-2</v>
      </c>
      <c r="H43" s="121">
        <v>3874.5191500000001</v>
      </c>
      <c r="I43" s="123" t="s">
        <v>1483</v>
      </c>
      <c r="J43" s="123" t="s">
        <v>1483</v>
      </c>
      <c r="K43" s="121">
        <v>1.976E-2</v>
      </c>
      <c r="L43" s="121">
        <v>21.003250000000001</v>
      </c>
      <c r="M43" s="123" t="s">
        <v>1483</v>
      </c>
      <c r="N43" s="121">
        <v>0.29809999999999998</v>
      </c>
      <c r="O43" s="121">
        <v>1.1100000000000001E-3</v>
      </c>
      <c r="P43" s="121">
        <v>2411.0700000000002</v>
      </c>
      <c r="Q43" s="121">
        <v>0.84699999999999998</v>
      </c>
      <c r="R43" s="123" t="s">
        <v>1483</v>
      </c>
      <c r="S43" s="121">
        <v>0.252</v>
      </c>
      <c r="T43" s="121">
        <v>0.42099999999999999</v>
      </c>
      <c r="U43" s="123" t="s">
        <v>1483</v>
      </c>
      <c r="V43" s="121">
        <v>264.42500000000001</v>
      </c>
      <c r="W43" s="121">
        <v>3.6999999999999998E-2</v>
      </c>
      <c r="X43" s="121">
        <v>0</v>
      </c>
      <c r="Y43" s="121">
        <v>41.63</v>
      </c>
      <c r="Z43" s="121">
        <v>0.105</v>
      </c>
      <c r="AA43" s="121">
        <v>0.38291999999999998</v>
      </c>
      <c r="AB43" s="121">
        <v>0.10985</v>
      </c>
      <c r="AC43" s="121">
        <v>9.4</v>
      </c>
      <c r="AD43" s="121">
        <v>0.63700000000000001</v>
      </c>
    </row>
    <row r="44" spans="1:30" x14ac:dyDescent="0.25">
      <c r="A44" s="123" t="s">
        <v>788</v>
      </c>
      <c r="B44" s="121">
        <v>2695</v>
      </c>
      <c r="C44" s="121">
        <v>6.6534800000000001</v>
      </c>
      <c r="D44" s="121">
        <v>0.59604000000000001</v>
      </c>
      <c r="E44" s="121">
        <v>0.433</v>
      </c>
      <c r="F44" s="121">
        <v>0</v>
      </c>
      <c r="G44" s="121">
        <v>1.17E-2</v>
      </c>
      <c r="H44" s="121">
        <v>3874.5191500000001</v>
      </c>
      <c r="I44" s="123" t="s">
        <v>1483</v>
      </c>
      <c r="J44" s="123" t="s">
        <v>1483</v>
      </c>
      <c r="K44" s="121">
        <v>1.976E-2</v>
      </c>
      <c r="L44" s="121">
        <v>21.003250000000001</v>
      </c>
      <c r="M44" s="123" t="s">
        <v>1483</v>
      </c>
      <c r="N44" s="121">
        <v>0.29809999999999998</v>
      </c>
      <c r="O44" s="121">
        <v>1.1100000000000001E-3</v>
      </c>
      <c r="P44" s="121">
        <v>2411.0700000000002</v>
      </c>
      <c r="Q44" s="121">
        <v>0.84699999999999998</v>
      </c>
      <c r="R44" s="123" t="s">
        <v>1483</v>
      </c>
      <c r="S44" s="121">
        <v>0.252</v>
      </c>
      <c r="T44" s="121">
        <v>0.42099999999999999</v>
      </c>
      <c r="U44" s="123" t="s">
        <v>1483</v>
      </c>
      <c r="V44" s="121">
        <v>264.42500000000001</v>
      </c>
      <c r="W44" s="121">
        <v>3.6999999999999998E-2</v>
      </c>
      <c r="X44" s="121">
        <v>0</v>
      </c>
      <c r="Y44" s="121">
        <v>41.63</v>
      </c>
      <c r="Z44" s="121">
        <v>0.105</v>
      </c>
      <c r="AA44" s="121">
        <v>0.38291999999999998</v>
      </c>
      <c r="AB44" s="121">
        <v>0.10985</v>
      </c>
      <c r="AC44" s="121">
        <v>9.4</v>
      </c>
      <c r="AD44" s="121">
        <v>0.63700000000000001</v>
      </c>
    </row>
    <row r="45" spans="1:30" x14ac:dyDescent="0.25">
      <c r="A45" s="123" t="s">
        <v>789</v>
      </c>
      <c r="B45" s="121">
        <v>2695</v>
      </c>
      <c r="C45" s="121">
        <v>6.2835299999999998</v>
      </c>
      <c r="D45" s="121">
        <v>0.68799999999999994</v>
      </c>
      <c r="E45" s="121">
        <v>0.433</v>
      </c>
      <c r="F45" s="121">
        <v>0</v>
      </c>
      <c r="G45" s="121">
        <v>1.205E-2</v>
      </c>
      <c r="H45" s="121">
        <v>3874.5081799999998</v>
      </c>
      <c r="I45" s="121">
        <v>56.475999999999999</v>
      </c>
      <c r="J45" s="121">
        <v>9.3127099999999992</v>
      </c>
      <c r="K45" s="121">
        <v>1.976E-2</v>
      </c>
      <c r="L45" s="121">
        <v>20.975899999999999</v>
      </c>
      <c r="M45" s="123" t="s">
        <v>1483</v>
      </c>
      <c r="N45" s="121">
        <v>0.31575999999999999</v>
      </c>
      <c r="O45" s="121">
        <v>1.1100000000000001E-3</v>
      </c>
      <c r="P45" s="121">
        <v>2411.06</v>
      </c>
      <c r="Q45" s="121">
        <v>0.84599999999999997</v>
      </c>
      <c r="R45" s="123" t="s">
        <v>1483</v>
      </c>
      <c r="S45" s="121">
        <v>0.252</v>
      </c>
      <c r="T45" s="121">
        <v>0.42</v>
      </c>
      <c r="U45" s="123" t="s">
        <v>1483</v>
      </c>
      <c r="V45" s="121">
        <v>264.416</v>
      </c>
      <c r="W45" s="121">
        <v>2.5999999999999999E-2</v>
      </c>
      <c r="X45" s="121">
        <v>0</v>
      </c>
      <c r="Y45" s="121">
        <v>41.63</v>
      </c>
      <c r="Z45" s="121">
        <v>0.121</v>
      </c>
      <c r="AA45" s="121">
        <v>0.39101999999999998</v>
      </c>
      <c r="AB45" s="121">
        <v>9.5640000000000003E-2</v>
      </c>
      <c r="AC45" s="121">
        <v>9.4</v>
      </c>
      <c r="AD45" s="121">
        <v>0.63700000000000001</v>
      </c>
    </row>
    <row r="46" spans="1:30" x14ac:dyDescent="0.25">
      <c r="A46" s="123" t="s">
        <v>790</v>
      </c>
      <c r="B46" s="121">
        <v>2695</v>
      </c>
      <c r="C46" s="121">
        <v>6.2835299999999998</v>
      </c>
      <c r="D46" s="121">
        <v>0.68799999999999994</v>
      </c>
      <c r="E46" s="121">
        <v>0.433</v>
      </c>
      <c r="F46" s="121">
        <v>0</v>
      </c>
      <c r="G46" s="121">
        <v>1.205E-2</v>
      </c>
      <c r="H46" s="121">
        <v>3874.5081799999998</v>
      </c>
      <c r="I46" s="121">
        <v>56.475999999999999</v>
      </c>
      <c r="J46" s="121">
        <v>9.3127099999999992</v>
      </c>
      <c r="K46" s="121">
        <v>1.976E-2</v>
      </c>
      <c r="L46" s="121">
        <v>20.975899999999999</v>
      </c>
      <c r="M46" s="123" t="s">
        <v>1483</v>
      </c>
      <c r="N46" s="121">
        <v>0.31575999999999999</v>
      </c>
      <c r="O46" s="121">
        <v>1.1100000000000001E-3</v>
      </c>
      <c r="P46" s="121">
        <v>2411.06</v>
      </c>
      <c r="Q46" s="121">
        <v>0.84599999999999997</v>
      </c>
      <c r="R46" s="123" t="s">
        <v>1483</v>
      </c>
      <c r="S46" s="121">
        <v>0.252</v>
      </c>
      <c r="T46" s="121">
        <v>0.42</v>
      </c>
      <c r="U46" s="123" t="s">
        <v>1483</v>
      </c>
      <c r="V46" s="121">
        <v>264.416</v>
      </c>
      <c r="W46" s="121">
        <v>2.5999999999999999E-2</v>
      </c>
      <c r="X46" s="121">
        <v>0</v>
      </c>
      <c r="Y46" s="121">
        <v>41.63</v>
      </c>
      <c r="Z46" s="121">
        <v>0.121</v>
      </c>
      <c r="AA46" s="121">
        <v>0.39101999999999998</v>
      </c>
      <c r="AB46" s="121">
        <v>9.5640000000000003E-2</v>
      </c>
      <c r="AC46" s="121">
        <v>9.4</v>
      </c>
      <c r="AD46" s="121">
        <v>0.63700000000000001</v>
      </c>
    </row>
    <row r="47" spans="1:30" x14ac:dyDescent="0.25">
      <c r="A47" s="123" t="s">
        <v>791</v>
      </c>
      <c r="B47" s="121">
        <v>2695</v>
      </c>
      <c r="C47" s="121">
        <v>5.8627200000000004</v>
      </c>
      <c r="D47" s="121">
        <v>0.71299999999999997</v>
      </c>
      <c r="E47" s="121">
        <v>0.433</v>
      </c>
      <c r="F47" s="121">
        <v>0</v>
      </c>
      <c r="G47" s="121">
        <v>1.244E-2</v>
      </c>
      <c r="H47" s="121">
        <v>3874.5258600000002</v>
      </c>
      <c r="I47" s="123" t="s">
        <v>1483</v>
      </c>
      <c r="J47" s="123" t="s">
        <v>1483</v>
      </c>
      <c r="K47" s="121">
        <v>1.9699999999999999E-2</v>
      </c>
      <c r="L47" s="121">
        <v>21.019970000000001</v>
      </c>
      <c r="M47" s="121">
        <v>240.95381</v>
      </c>
      <c r="N47" s="121">
        <v>0.35371000000000002</v>
      </c>
      <c r="O47" s="121">
        <v>1.1100000000000001E-3</v>
      </c>
      <c r="P47" s="121">
        <v>2411.0700000000002</v>
      </c>
      <c r="Q47" s="121">
        <v>0.84699999999999998</v>
      </c>
      <c r="R47" s="123" t="s">
        <v>1483</v>
      </c>
      <c r="S47" s="121">
        <v>0.251</v>
      </c>
      <c r="T47" s="121">
        <v>0.42199999999999999</v>
      </c>
      <c r="U47" s="121">
        <v>86.2</v>
      </c>
      <c r="V47" s="121">
        <v>264.40800000000002</v>
      </c>
      <c r="W47" s="121">
        <v>1.6E-2</v>
      </c>
      <c r="X47" s="121">
        <v>0</v>
      </c>
      <c r="Y47" s="121">
        <v>41.63</v>
      </c>
      <c r="Z47" s="121">
        <v>0.13700000000000001</v>
      </c>
      <c r="AA47" s="121">
        <v>0.40734999999999999</v>
      </c>
      <c r="AB47" s="121">
        <v>9.0859999999999996E-2</v>
      </c>
      <c r="AC47" s="121">
        <v>9.41</v>
      </c>
      <c r="AD47" s="121">
        <v>0.63700000000000001</v>
      </c>
    </row>
    <row r="48" spans="1:30" x14ac:dyDescent="0.25">
      <c r="A48" s="123" t="s">
        <v>792</v>
      </c>
      <c r="B48" s="121">
        <v>2695</v>
      </c>
      <c r="C48" s="121">
        <v>5.8627200000000004</v>
      </c>
      <c r="D48" s="121">
        <v>0.71299999999999997</v>
      </c>
      <c r="E48" s="121">
        <v>0.433</v>
      </c>
      <c r="F48" s="121">
        <v>0</v>
      </c>
      <c r="G48" s="121">
        <v>1.244E-2</v>
      </c>
      <c r="H48" s="121">
        <v>3874.5258600000002</v>
      </c>
      <c r="I48" s="123" t="s">
        <v>1483</v>
      </c>
      <c r="J48" s="123" t="s">
        <v>1483</v>
      </c>
      <c r="K48" s="121">
        <v>1.9699999999999999E-2</v>
      </c>
      <c r="L48" s="121">
        <v>21.019970000000001</v>
      </c>
      <c r="M48" s="121">
        <v>240.95381</v>
      </c>
      <c r="N48" s="121">
        <v>0.35371000000000002</v>
      </c>
      <c r="O48" s="121">
        <v>1.1100000000000001E-3</v>
      </c>
      <c r="P48" s="121">
        <v>2411.0700000000002</v>
      </c>
      <c r="Q48" s="121">
        <v>0.84699999999999998</v>
      </c>
      <c r="R48" s="123" t="s">
        <v>1483</v>
      </c>
      <c r="S48" s="121">
        <v>0.251</v>
      </c>
      <c r="T48" s="121">
        <v>0.42199999999999999</v>
      </c>
      <c r="U48" s="121">
        <v>86.2</v>
      </c>
      <c r="V48" s="121">
        <v>264.40800000000002</v>
      </c>
      <c r="W48" s="121">
        <v>1.6E-2</v>
      </c>
      <c r="X48" s="121">
        <v>0</v>
      </c>
      <c r="Y48" s="121">
        <v>41.63</v>
      </c>
      <c r="Z48" s="121">
        <v>0.13700000000000001</v>
      </c>
      <c r="AA48" s="121">
        <v>0.40734999999999999</v>
      </c>
      <c r="AB48" s="121">
        <v>9.0859999999999996E-2</v>
      </c>
      <c r="AC48" s="121">
        <v>9.41</v>
      </c>
      <c r="AD48" s="121">
        <v>0.63700000000000001</v>
      </c>
    </row>
    <row r="49" spans="1:30" x14ac:dyDescent="0.25">
      <c r="A49" s="123" t="s">
        <v>793</v>
      </c>
      <c r="B49" s="121">
        <v>2695</v>
      </c>
      <c r="C49" s="121">
        <v>6.04392</v>
      </c>
      <c r="D49" s="121">
        <v>0.71299999999999997</v>
      </c>
      <c r="E49" s="121">
        <v>0.36599999999999999</v>
      </c>
      <c r="F49" s="121">
        <v>0</v>
      </c>
      <c r="G49" s="121">
        <v>1.983E-2</v>
      </c>
      <c r="H49" s="121">
        <v>3874.5319500000001</v>
      </c>
      <c r="I49" s="123" t="s">
        <v>1483</v>
      </c>
      <c r="J49" s="123" t="s">
        <v>1483</v>
      </c>
      <c r="K49" s="121">
        <v>1.967E-2</v>
      </c>
      <c r="L49" s="121">
        <v>21.03518</v>
      </c>
      <c r="M49" s="123" t="s">
        <v>1483</v>
      </c>
      <c r="N49" s="121">
        <v>0.37403999999999998</v>
      </c>
      <c r="O49" s="121">
        <v>1.1100000000000001E-3</v>
      </c>
      <c r="P49" s="121">
        <v>2411.06</v>
      </c>
      <c r="Q49" s="121">
        <v>0.84599999999999997</v>
      </c>
      <c r="R49" s="123" t="s">
        <v>1483</v>
      </c>
      <c r="S49" s="121">
        <v>0.251</v>
      </c>
      <c r="T49" s="121">
        <v>0.42</v>
      </c>
      <c r="U49" s="123" t="s">
        <v>1483</v>
      </c>
      <c r="V49" s="121">
        <v>264.399</v>
      </c>
      <c r="W49" s="121">
        <v>1.2E-2</v>
      </c>
      <c r="X49" s="121">
        <v>0</v>
      </c>
      <c r="Y49" s="121">
        <v>41.63</v>
      </c>
      <c r="Z49" s="121">
        <v>0.14499999999999999</v>
      </c>
      <c r="AA49" s="121">
        <v>0.40899000000000002</v>
      </c>
      <c r="AB49" s="121">
        <v>9.4549999999999995E-2</v>
      </c>
      <c r="AC49" s="121">
        <v>9.4499999999999993</v>
      </c>
      <c r="AD49" s="121">
        <v>0.63700000000000001</v>
      </c>
    </row>
    <row r="50" spans="1:30" x14ac:dyDescent="0.25">
      <c r="A50" s="123" t="s">
        <v>794</v>
      </c>
      <c r="B50" s="121">
        <v>2695</v>
      </c>
      <c r="C50" s="121">
        <v>6.04392</v>
      </c>
      <c r="D50" s="121">
        <v>0.71299999999999997</v>
      </c>
      <c r="E50" s="121">
        <v>0.36599999999999999</v>
      </c>
      <c r="F50" s="121">
        <v>0</v>
      </c>
      <c r="G50" s="121">
        <v>1.983E-2</v>
      </c>
      <c r="H50" s="121">
        <v>3874.5319500000001</v>
      </c>
      <c r="I50" s="123" t="s">
        <v>1483</v>
      </c>
      <c r="J50" s="123" t="s">
        <v>1483</v>
      </c>
      <c r="K50" s="121">
        <v>1.967E-2</v>
      </c>
      <c r="L50" s="121">
        <v>21.03518</v>
      </c>
      <c r="M50" s="123" t="s">
        <v>1483</v>
      </c>
      <c r="N50" s="121">
        <v>0.37403999999999998</v>
      </c>
      <c r="O50" s="121">
        <v>1.1100000000000001E-3</v>
      </c>
      <c r="P50" s="121">
        <v>2411.06</v>
      </c>
      <c r="Q50" s="121">
        <v>0.84599999999999997</v>
      </c>
      <c r="R50" s="123" t="s">
        <v>1483</v>
      </c>
      <c r="S50" s="121">
        <v>0.251</v>
      </c>
      <c r="T50" s="121">
        <v>0.42</v>
      </c>
      <c r="U50" s="123" t="s">
        <v>1483</v>
      </c>
      <c r="V50" s="121">
        <v>264.399</v>
      </c>
      <c r="W50" s="121">
        <v>1.2E-2</v>
      </c>
      <c r="X50" s="121">
        <v>0</v>
      </c>
      <c r="Y50" s="121">
        <v>41.63</v>
      </c>
      <c r="Z50" s="121">
        <v>0.14499999999999999</v>
      </c>
      <c r="AA50" s="121">
        <v>0.40899000000000002</v>
      </c>
      <c r="AB50" s="121">
        <v>9.4549999999999995E-2</v>
      </c>
      <c r="AC50" s="121">
        <v>9.4499999999999993</v>
      </c>
      <c r="AD50" s="121">
        <v>0.63700000000000001</v>
      </c>
    </row>
    <row r="51" spans="1:30" x14ac:dyDescent="0.25">
      <c r="A51" s="123" t="s">
        <v>795</v>
      </c>
      <c r="B51" s="121">
        <v>2695</v>
      </c>
      <c r="C51" s="121">
        <v>6.1711499999999999</v>
      </c>
      <c r="D51" s="121">
        <v>0.66049999999999998</v>
      </c>
      <c r="E51" s="121">
        <v>0.39450000000000002</v>
      </c>
      <c r="F51" s="121">
        <v>0</v>
      </c>
      <c r="G51" s="121">
        <v>2.7480000000000001E-2</v>
      </c>
      <c r="H51" s="121">
        <v>3874.5334800000001</v>
      </c>
      <c r="I51" s="123" t="s">
        <v>1483</v>
      </c>
      <c r="J51" s="123" t="s">
        <v>1483</v>
      </c>
      <c r="K51" s="121">
        <v>1.9609999999999999E-2</v>
      </c>
      <c r="L51" s="121">
        <v>21.038979999999999</v>
      </c>
      <c r="M51" s="123" t="s">
        <v>1483</v>
      </c>
      <c r="N51" s="121">
        <v>0.36725999999999998</v>
      </c>
      <c r="O51" s="121">
        <v>1.1100000000000001E-3</v>
      </c>
      <c r="P51" s="121">
        <v>2411.0100000000002</v>
      </c>
      <c r="Q51" s="121">
        <v>0.84</v>
      </c>
      <c r="R51" s="123" t="s">
        <v>1483</v>
      </c>
      <c r="S51" s="121">
        <v>0.252</v>
      </c>
      <c r="T51" s="121">
        <v>0.42</v>
      </c>
      <c r="U51" s="123" t="s">
        <v>1483</v>
      </c>
      <c r="V51" s="121">
        <v>264.39</v>
      </c>
      <c r="W51" s="121">
        <v>1.7999999999999999E-2</v>
      </c>
      <c r="X51" s="121">
        <v>0</v>
      </c>
      <c r="Y51" s="121">
        <v>41.63</v>
      </c>
      <c r="Z51" s="121">
        <v>0.14299999999999999</v>
      </c>
      <c r="AA51" s="121">
        <v>0.40078999999999998</v>
      </c>
      <c r="AB51" s="121">
        <v>0.10403</v>
      </c>
      <c r="AC51" s="121">
        <v>9.5</v>
      </c>
      <c r="AD51" s="121">
        <v>0.63700000000000001</v>
      </c>
    </row>
    <row r="52" spans="1:30" x14ac:dyDescent="0.25">
      <c r="A52" s="123" t="s">
        <v>796</v>
      </c>
      <c r="B52" s="121">
        <v>2695</v>
      </c>
      <c r="C52" s="121">
        <v>6.1711499999999999</v>
      </c>
      <c r="D52" s="121">
        <v>0.66049999999999998</v>
      </c>
      <c r="E52" s="121">
        <v>0.39450000000000002</v>
      </c>
      <c r="F52" s="121">
        <v>0</v>
      </c>
      <c r="G52" s="121">
        <v>2.7480000000000001E-2</v>
      </c>
      <c r="H52" s="121">
        <v>3874.5334800000001</v>
      </c>
      <c r="I52" s="123" t="s">
        <v>1483</v>
      </c>
      <c r="J52" s="123" t="s">
        <v>1483</v>
      </c>
      <c r="K52" s="121">
        <v>1.9609999999999999E-2</v>
      </c>
      <c r="L52" s="121">
        <v>21.038979999999999</v>
      </c>
      <c r="M52" s="123" t="s">
        <v>1483</v>
      </c>
      <c r="N52" s="121">
        <v>0.36725999999999998</v>
      </c>
      <c r="O52" s="121">
        <v>1.1100000000000001E-3</v>
      </c>
      <c r="P52" s="121">
        <v>2411.0100000000002</v>
      </c>
      <c r="Q52" s="121">
        <v>0.84</v>
      </c>
      <c r="R52" s="123" t="s">
        <v>1483</v>
      </c>
      <c r="S52" s="121">
        <v>0.252</v>
      </c>
      <c r="T52" s="121">
        <v>0.42</v>
      </c>
      <c r="U52" s="123" t="s">
        <v>1483</v>
      </c>
      <c r="V52" s="121">
        <v>264.39</v>
      </c>
      <c r="W52" s="121">
        <v>1.7999999999999999E-2</v>
      </c>
      <c r="X52" s="121">
        <v>0</v>
      </c>
      <c r="Y52" s="121">
        <v>41.63</v>
      </c>
      <c r="Z52" s="121">
        <v>0.14299999999999999</v>
      </c>
      <c r="AA52" s="121">
        <v>0.40078999999999998</v>
      </c>
      <c r="AB52" s="121">
        <v>0.10403</v>
      </c>
      <c r="AC52" s="121">
        <v>9.5</v>
      </c>
      <c r="AD52" s="121">
        <v>0.63700000000000001</v>
      </c>
    </row>
    <row r="53" spans="1:30" x14ac:dyDescent="0.25">
      <c r="A53" s="123" t="s">
        <v>797</v>
      </c>
      <c r="B53" s="121">
        <v>2695</v>
      </c>
      <c r="C53" s="121">
        <v>6.2818300000000002</v>
      </c>
      <c r="D53" s="121">
        <v>0.61682999999999999</v>
      </c>
      <c r="E53" s="121">
        <v>0.42299999999999999</v>
      </c>
      <c r="F53" s="121">
        <v>0</v>
      </c>
      <c r="G53" s="121">
        <v>2.963E-2</v>
      </c>
      <c r="H53" s="121">
        <v>3874.5395699999999</v>
      </c>
      <c r="I53" s="123" t="s">
        <v>1483</v>
      </c>
      <c r="J53" s="123" t="s">
        <v>1483</v>
      </c>
      <c r="K53" s="121">
        <v>1.9480000000000001E-2</v>
      </c>
      <c r="L53" s="121">
        <v>21.054189999999998</v>
      </c>
      <c r="M53" s="123" t="s">
        <v>1483</v>
      </c>
      <c r="N53" s="121">
        <v>0.36048999999999998</v>
      </c>
      <c r="O53" s="121">
        <v>1.1100000000000001E-3</v>
      </c>
      <c r="P53" s="121">
        <v>2410.94</v>
      </c>
      <c r="Q53" s="121">
        <v>0.83099999999999996</v>
      </c>
      <c r="R53" s="123" t="s">
        <v>1483</v>
      </c>
      <c r="S53" s="121">
        <v>0.251</v>
      </c>
      <c r="T53" s="121">
        <v>0.41699999999999998</v>
      </c>
      <c r="U53" s="123" t="s">
        <v>1483</v>
      </c>
      <c r="V53" s="121">
        <v>264.38099999999997</v>
      </c>
      <c r="W53" s="121">
        <v>3.2000000000000001E-2</v>
      </c>
      <c r="X53" s="121">
        <v>0</v>
      </c>
      <c r="Y53" s="121">
        <v>41.63</v>
      </c>
      <c r="Z53" s="121">
        <v>0.13900000000000001</v>
      </c>
      <c r="AA53" s="121">
        <v>0.38614999999999999</v>
      </c>
      <c r="AB53" s="121">
        <v>0.11468</v>
      </c>
      <c r="AC53" s="121">
        <v>9.5</v>
      </c>
      <c r="AD53" s="121">
        <v>0.63700000000000001</v>
      </c>
    </row>
    <row r="54" spans="1:30" x14ac:dyDescent="0.25">
      <c r="A54" s="123" t="s">
        <v>798</v>
      </c>
      <c r="B54" s="121">
        <v>2695</v>
      </c>
      <c r="C54" s="121">
        <v>6.2818300000000002</v>
      </c>
      <c r="D54" s="121">
        <v>0.61682999999999999</v>
      </c>
      <c r="E54" s="121">
        <v>0.42299999999999999</v>
      </c>
      <c r="F54" s="121">
        <v>0</v>
      </c>
      <c r="G54" s="121">
        <v>2.963E-2</v>
      </c>
      <c r="H54" s="121">
        <v>3874.5395699999999</v>
      </c>
      <c r="I54" s="123" t="s">
        <v>1483</v>
      </c>
      <c r="J54" s="123" t="s">
        <v>1483</v>
      </c>
      <c r="K54" s="121">
        <v>1.9480000000000001E-2</v>
      </c>
      <c r="L54" s="121">
        <v>21.054189999999998</v>
      </c>
      <c r="M54" s="123" t="s">
        <v>1483</v>
      </c>
      <c r="N54" s="121">
        <v>0.36048999999999998</v>
      </c>
      <c r="O54" s="121">
        <v>1.1100000000000001E-3</v>
      </c>
      <c r="P54" s="121">
        <v>2410.94</v>
      </c>
      <c r="Q54" s="121">
        <v>0.83099999999999996</v>
      </c>
      <c r="R54" s="123" t="s">
        <v>1483</v>
      </c>
      <c r="S54" s="121">
        <v>0.251</v>
      </c>
      <c r="T54" s="121">
        <v>0.41699999999999998</v>
      </c>
      <c r="U54" s="123" t="s">
        <v>1483</v>
      </c>
      <c r="V54" s="121">
        <v>264.38099999999997</v>
      </c>
      <c r="W54" s="121">
        <v>3.2000000000000001E-2</v>
      </c>
      <c r="X54" s="121">
        <v>0</v>
      </c>
      <c r="Y54" s="121">
        <v>41.63</v>
      </c>
      <c r="Z54" s="121">
        <v>0.13900000000000001</v>
      </c>
      <c r="AA54" s="121">
        <v>0.38614999999999999</v>
      </c>
      <c r="AB54" s="121">
        <v>0.11468</v>
      </c>
      <c r="AC54" s="121">
        <v>9.5</v>
      </c>
      <c r="AD54" s="121">
        <v>0.63700000000000001</v>
      </c>
    </row>
    <row r="55" spans="1:30" x14ac:dyDescent="0.25">
      <c r="A55" s="123" t="s">
        <v>799</v>
      </c>
      <c r="B55" s="121">
        <v>2695</v>
      </c>
      <c r="C55" s="121">
        <v>6.3761599999999996</v>
      </c>
      <c r="D55" s="121">
        <v>0.58911000000000002</v>
      </c>
      <c r="E55" s="121">
        <v>0.433</v>
      </c>
      <c r="F55" s="121">
        <v>0</v>
      </c>
      <c r="G55" s="121">
        <v>0.03</v>
      </c>
      <c r="H55" s="121">
        <v>3874.5484099999999</v>
      </c>
      <c r="I55" s="123" t="s">
        <v>1483</v>
      </c>
      <c r="J55" s="123" t="s">
        <v>1483</v>
      </c>
      <c r="K55" s="121">
        <v>1.9460000000000002E-2</v>
      </c>
      <c r="L55" s="121">
        <v>21.076239999999999</v>
      </c>
      <c r="M55" s="123" t="s">
        <v>1483</v>
      </c>
      <c r="N55" s="121">
        <v>0.37403999999999998</v>
      </c>
      <c r="O55" s="121">
        <v>1.1100000000000001E-3</v>
      </c>
      <c r="P55" s="121">
        <v>2411.04</v>
      </c>
      <c r="Q55" s="121">
        <v>0.84299999999999997</v>
      </c>
      <c r="R55" s="123" t="s">
        <v>1483</v>
      </c>
      <c r="S55" s="121">
        <v>0.251</v>
      </c>
      <c r="T55" s="121">
        <v>0.42099999999999999</v>
      </c>
      <c r="U55" s="123" t="s">
        <v>1483</v>
      </c>
      <c r="V55" s="121">
        <v>264.37299999999999</v>
      </c>
      <c r="W55" s="121">
        <v>4.4999999999999998E-2</v>
      </c>
      <c r="X55" s="121">
        <v>0</v>
      </c>
      <c r="Y55" s="121">
        <v>41.63</v>
      </c>
      <c r="Z55" s="121">
        <v>0.14899999999999999</v>
      </c>
      <c r="AA55" s="121">
        <v>0.37487999999999999</v>
      </c>
      <c r="AB55" s="121">
        <v>0.14469000000000001</v>
      </c>
      <c r="AC55" s="121">
        <v>9.5</v>
      </c>
      <c r="AD55" s="121">
        <v>0.63700000000000001</v>
      </c>
    </row>
    <row r="56" spans="1:30" x14ac:dyDescent="0.25">
      <c r="A56" s="123" t="s">
        <v>800</v>
      </c>
      <c r="B56" s="121">
        <v>2695</v>
      </c>
      <c r="C56" s="121">
        <v>6.3761599999999996</v>
      </c>
      <c r="D56" s="121">
        <v>0.58911000000000002</v>
      </c>
      <c r="E56" s="121">
        <v>0.433</v>
      </c>
      <c r="F56" s="121">
        <v>0</v>
      </c>
      <c r="G56" s="121">
        <v>0.03</v>
      </c>
      <c r="H56" s="121">
        <v>3874.5484099999999</v>
      </c>
      <c r="I56" s="123" t="s">
        <v>1483</v>
      </c>
      <c r="J56" s="123" t="s">
        <v>1483</v>
      </c>
      <c r="K56" s="121">
        <v>1.9460000000000002E-2</v>
      </c>
      <c r="L56" s="121">
        <v>21.076239999999999</v>
      </c>
      <c r="M56" s="123" t="s">
        <v>1483</v>
      </c>
      <c r="N56" s="121">
        <v>0.37403999999999998</v>
      </c>
      <c r="O56" s="121">
        <v>1.1100000000000001E-3</v>
      </c>
      <c r="P56" s="121">
        <v>2411.04</v>
      </c>
      <c r="Q56" s="121">
        <v>0.84299999999999997</v>
      </c>
      <c r="R56" s="123" t="s">
        <v>1483</v>
      </c>
      <c r="S56" s="121">
        <v>0.251</v>
      </c>
      <c r="T56" s="121">
        <v>0.42099999999999999</v>
      </c>
      <c r="U56" s="123" t="s">
        <v>1483</v>
      </c>
      <c r="V56" s="121">
        <v>264.37299999999999</v>
      </c>
      <c r="W56" s="121">
        <v>4.4999999999999998E-2</v>
      </c>
      <c r="X56" s="121">
        <v>0</v>
      </c>
      <c r="Y56" s="121">
        <v>41.63</v>
      </c>
      <c r="Z56" s="121">
        <v>0.14899999999999999</v>
      </c>
      <c r="AA56" s="121">
        <v>0.37487999999999999</v>
      </c>
      <c r="AB56" s="121">
        <v>0.14469000000000001</v>
      </c>
      <c r="AC56" s="121">
        <v>9.5</v>
      </c>
      <c r="AD56" s="121">
        <v>0.63700000000000001</v>
      </c>
    </row>
    <row r="57" spans="1:30" x14ac:dyDescent="0.25">
      <c r="A57" s="123" t="s">
        <v>801</v>
      </c>
      <c r="B57" s="121">
        <v>2695</v>
      </c>
      <c r="C57" s="121">
        <v>6.4567300000000003</v>
      </c>
      <c r="D57" s="121">
        <v>0.57755999999999996</v>
      </c>
      <c r="E57" s="121">
        <v>0.42799999999999999</v>
      </c>
      <c r="F57" s="121">
        <v>0</v>
      </c>
      <c r="G57" s="121">
        <v>2.4850000000000001E-2</v>
      </c>
      <c r="H57" s="121">
        <v>3874.54628</v>
      </c>
      <c r="I57" s="123" t="s">
        <v>1483</v>
      </c>
      <c r="J57" s="123" t="s">
        <v>1483</v>
      </c>
      <c r="K57" s="121">
        <v>1.9460000000000002E-2</v>
      </c>
      <c r="L57" s="121">
        <v>21.102869999999999</v>
      </c>
      <c r="M57" s="123" t="s">
        <v>1483</v>
      </c>
      <c r="N57" s="121">
        <v>0.36725999999999998</v>
      </c>
      <c r="O57" s="121">
        <v>1.1100000000000001E-3</v>
      </c>
      <c r="P57" s="121">
        <v>2411.12</v>
      </c>
      <c r="Q57" s="121">
        <v>0.85299999999999998</v>
      </c>
      <c r="R57" s="123" t="s">
        <v>1483</v>
      </c>
      <c r="S57" s="121">
        <v>0.251</v>
      </c>
      <c r="T57" s="121">
        <v>0.42099999999999999</v>
      </c>
      <c r="U57" s="123" t="s">
        <v>1483</v>
      </c>
      <c r="V57" s="121">
        <v>264.36399999999998</v>
      </c>
      <c r="W57" s="121">
        <v>3.5000000000000003E-2</v>
      </c>
      <c r="X57" s="121">
        <v>0</v>
      </c>
      <c r="Y57" s="121">
        <v>41.63</v>
      </c>
      <c r="Z57" s="121">
        <v>0.14899999999999999</v>
      </c>
      <c r="AA57" s="121">
        <v>0.36847000000000002</v>
      </c>
      <c r="AB57" s="121">
        <v>0.16835</v>
      </c>
      <c r="AC57" s="121">
        <v>9.48</v>
      </c>
      <c r="AD57" s="121">
        <v>0.63700000000000001</v>
      </c>
    </row>
    <row r="58" spans="1:30" x14ac:dyDescent="0.25">
      <c r="A58" s="124" t="s">
        <v>802</v>
      </c>
      <c r="B58" s="130">
        <v>2695</v>
      </c>
      <c r="C58" s="130">
        <v>6.4567300000000003</v>
      </c>
      <c r="D58" s="130">
        <v>0.57755999999999996</v>
      </c>
      <c r="E58" s="130">
        <v>0.42799999999999999</v>
      </c>
      <c r="F58" s="130">
        <v>0</v>
      </c>
      <c r="G58" s="130">
        <v>2.4850000000000001E-2</v>
      </c>
      <c r="H58" s="130">
        <v>3874.54628</v>
      </c>
      <c r="I58" s="124" t="s">
        <v>1483</v>
      </c>
      <c r="J58" s="124" t="s">
        <v>1483</v>
      </c>
      <c r="K58" s="130">
        <v>1.9460000000000002E-2</v>
      </c>
      <c r="L58" s="130">
        <v>21.102869999999999</v>
      </c>
      <c r="M58" s="124" t="s">
        <v>1483</v>
      </c>
      <c r="N58" s="130">
        <v>0.36725999999999998</v>
      </c>
      <c r="O58" s="130">
        <v>1.1100000000000001E-3</v>
      </c>
      <c r="P58" s="130">
        <v>2411.12</v>
      </c>
      <c r="Q58" s="130">
        <v>0.85299999999999998</v>
      </c>
      <c r="R58" s="124" t="s">
        <v>1483</v>
      </c>
      <c r="S58" s="130">
        <v>0.251</v>
      </c>
      <c r="T58" s="130">
        <v>0.42099999999999999</v>
      </c>
      <c r="U58" s="124" t="s">
        <v>1483</v>
      </c>
      <c r="V58" s="130">
        <v>264.36399999999998</v>
      </c>
      <c r="W58" s="130">
        <v>3.5000000000000003E-2</v>
      </c>
      <c r="X58" s="130">
        <v>0</v>
      </c>
      <c r="Y58" s="130">
        <v>41.63</v>
      </c>
      <c r="Z58" s="130">
        <v>0.14899999999999999</v>
      </c>
      <c r="AA58" s="130">
        <v>0.36847000000000002</v>
      </c>
      <c r="AB58" s="130">
        <v>0.16835</v>
      </c>
      <c r="AC58" s="130">
        <v>9.48</v>
      </c>
      <c r="AD58" s="130">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1515</v>
      </c>
      <c r="C5" s="1"/>
      <c r="D5" s="1"/>
      <c r="E5" s="1"/>
      <c r="F5" s="1"/>
      <c r="G5" s="1"/>
      <c r="H5" s="1"/>
    </row>
    <row r="6" spans="1:8" ht="30" x14ac:dyDescent="0.25">
      <c r="A6" s="1"/>
      <c r="B6" s="3" t="s">
        <v>51</v>
      </c>
      <c r="C6" s="3" t="s">
        <v>3</v>
      </c>
      <c r="D6" s="3" t="s">
        <v>1516</v>
      </c>
      <c r="E6" s="3" t="s">
        <v>7</v>
      </c>
      <c r="F6" s="3" t="s">
        <v>8</v>
      </c>
      <c r="G6" s="3" t="s">
        <v>1517</v>
      </c>
      <c r="H6" s="3" t="s">
        <v>1518</v>
      </c>
    </row>
    <row r="7" spans="1:8" x14ac:dyDescent="0.25">
      <c r="A7" s="1"/>
      <c r="B7" s="85" t="s">
        <v>55</v>
      </c>
      <c r="C7" s="6" t="s">
        <v>542</v>
      </c>
      <c r="D7" s="6" t="s">
        <v>1504</v>
      </c>
      <c r="E7" s="85" t="s">
        <v>1519</v>
      </c>
      <c r="F7" s="85" t="s">
        <v>1520</v>
      </c>
      <c r="G7" s="144">
        <v>0.25</v>
      </c>
      <c r="H7" s="85" t="s">
        <v>1521</v>
      </c>
    </row>
    <row r="8" spans="1:8" x14ac:dyDescent="0.25">
      <c r="A8" s="1"/>
      <c r="B8" s="85" t="s">
        <v>55</v>
      </c>
      <c r="C8" s="6" t="s">
        <v>68</v>
      </c>
      <c r="D8" s="6" t="s">
        <v>1522</v>
      </c>
      <c r="E8" s="85" t="s">
        <v>1519</v>
      </c>
      <c r="F8" s="85" t="s">
        <v>1520</v>
      </c>
      <c r="G8" s="144">
        <v>0.02</v>
      </c>
      <c r="H8" s="85"/>
    </row>
    <row r="9" spans="1:8" x14ac:dyDescent="0.25">
      <c r="A9" s="1"/>
      <c r="B9" s="85" t="s">
        <v>55</v>
      </c>
      <c r="C9" s="6" t="s">
        <v>68</v>
      </c>
      <c r="D9" s="6" t="s">
        <v>1523</v>
      </c>
      <c r="E9" s="85" t="s">
        <v>1519</v>
      </c>
      <c r="F9" s="85" t="s">
        <v>1520</v>
      </c>
      <c r="G9" s="144">
        <v>0.04</v>
      </c>
      <c r="H9" s="85"/>
    </row>
    <row r="10" spans="1:8" x14ac:dyDescent="0.25">
      <c r="A10" s="1"/>
      <c r="B10" s="85" t="s">
        <v>55</v>
      </c>
      <c r="C10" s="6" t="s">
        <v>68</v>
      </c>
      <c r="D10" s="6" t="s">
        <v>1524</v>
      </c>
      <c r="E10" s="85" t="s">
        <v>1519</v>
      </c>
      <c r="F10" s="85" t="s">
        <v>1520</v>
      </c>
      <c r="G10" s="144">
        <v>0.36</v>
      </c>
      <c r="H10" s="85"/>
    </row>
    <row r="11" spans="1:8" x14ac:dyDescent="0.25">
      <c r="A11" s="1"/>
      <c r="B11" s="85" t="s">
        <v>55</v>
      </c>
      <c r="C11" s="6" t="s">
        <v>68</v>
      </c>
      <c r="D11" s="6" t="s">
        <v>1525</v>
      </c>
      <c r="E11" s="85" t="s">
        <v>1519</v>
      </c>
      <c r="F11" s="85" t="s">
        <v>1520</v>
      </c>
      <c r="G11" s="144">
        <v>0.71</v>
      </c>
      <c r="H11" s="85"/>
    </row>
    <row r="12" spans="1:8" x14ac:dyDescent="0.25">
      <c r="A12" s="1"/>
      <c r="B12" s="85" t="s">
        <v>55</v>
      </c>
      <c r="C12" s="6" t="s">
        <v>68</v>
      </c>
      <c r="D12" s="6" t="s">
        <v>1526</v>
      </c>
      <c r="E12" s="85" t="s">
        <v>1519</v>
      </c>
      <c r="F12" s="85" t="s">
        <v>1520</v>
      </c>
      <c r="G12" s="144">
        <v>0.26</v>
      </c>
      <c r="H12" s="85"/>
    </row>
    <row r="13" spans="1:8" x14ac:dyDescent="0.25">
      <c r="A13" s="1"/>
      <c r="B13" s="85" t="s">
        <v>55</v>
      </c>
      <c r="C13" s="6" t="s">
        <v>68</v>
      </c>
      <c r="D13" s="6" t="s">
        <v>1527</v>
      </c>
      <c r="E13" s="85" t="s">
        <v>1519</v>
      </c>
      <c r="F13" s="85" t="s">
        <v>1520</v>
      </c>
      <c r="G13" s="144">
        <v>0.02</v>
      </c>
      <c r="H13" s="85"/>
    </row>
    <row r="14" spans="1:8" x14ac:dyDescent="0.25">
      <c r="A14" s="1"/>
      <c r="B14" s="85" t="s">
        <v>55</v>
      </c>
      <c r="C14" s="6" t="s">
        <v>68</v>
      </c>
      <c r="D14" s="6" t="s">
        <v>1528</v>
      </c>
      <c r="E14" s="85" t="s">
        <v>1519</v>
      </c>
      <c r="F14" s="85" t="s">
        <v>1520</v>
      </c>
      <c r="G14" s="144">
        <v>0.05</v>
      </c>
      <c r="H14" s="85"/>
    </row>
    <row r="15" spans="1:8" x14ac:dyDescent="0.25">
      <c r="A15" s="1"/>
      <c r="B15" s="85" t="s">
        <v>55</v>
      </c>
      <c r="C15" s="6" t="s">
        <v>68</v>
      </c>
      <c r="D15" s="6" t="s">
        <v>1529</v>
      </c>
      <c r="E15" s="85" t="s">
        <v>1519</v>
      </c>
      <c r="F15" s="85" t="s">
        <v>1520</v>
      </c>
      <c r="G15" s="144">
        <v>0.18</v>
      </c>
      <c r="H15" s="85"/>
    </row>
    <row r="16" spans="1:8" x14ac:dyDescent="0.25">
      <c r="A16" s="1"/>
      <c r="B16" s="85" t="s">
        <v>55</v>
      </c>
      <c r="C16" s="6" t="s">
        <v>68</v>
      </c>
      <c r="D16" s="6" t="s">
        <v>1530</v>
      </c>
      <c r="E16" s="85" t="s">
        <v>1519</v>
      </c>
      <c r="F16" s="85" t="s">
        <v>1520</v>
      </c>
      <c r="G16" s="144">
        <v>0.08</v>
      </c>
      <c r="H16" s="85"/>
    </row>
    <row r="17" spans="1:8" x14ac:dyDescent="0.25">
      <c r="A17" s="1"/>
      <c r="B17" s="85" t="s">
        <v>55</v>
      </c>
      <c r="C17" s="6" t="s">
        <v>68</v>
      </c>
      <c r="D17" s="6" t="s">
        <v>1531</v>
      </c>
      <c r="E17" s="85" t="s">
        <v>1519</v>
      </c>
      <c r="F17" s="85" t="s">
        <v>1520</v>
      </c>
      <c r="G17" s="144">
        <v>3.04</v>
      </c>
      <c r="H17" s="85"/>
    </row>
    <row r="18" spans="1:8" x14ac:dyDescent="0.25">
      <c r="A18" s="1"/>
      <c r="B18" s="85" t="s">
        <v>55</v>
      </c>
      <c r="C18" s="6" t="s">
        <v>68</v>
      </c>
      <c r="D18" s="6" t="s">
        <v>1532</v>
      </c>
      <c r="E18" s="85" t="s">
        <v>1519</v>
      </c>
      <c r="F18" s="85" t="s">
        <v>1520</v>
      </c>
      <c r="G18" s="144">
        <v>0.06</v>
      </c>
      <c r="H18" s="85"/>
    </row>
    <row r="19" spans="1:8" x14ac:dyDescent="0.25">
      <c r="A19" s="1"/>
      <c r="B19" s="85" t="s">
        <v>55</v>
      </c>
      <c r="C19" s="6" t="s">
        <v>68</v>
      </c>
      <c r="D19" s="6" t="s">
        <v>1533</v>
      </c>
      <c r="E19" s="85" t="s">
        <v>1519</v>
      </c>
      <c r="F19" s="85" t="s">
        <v>1520</v>
      </c>
      <c r="G19" s="144">
        <v>0.02</v>
      </c>
      <c r="H19" s="85"/>
    </row>
    <row r="20" spans="1:8" x14ac:dyDescent="0.25">
      <c r="A20" s="1"/>
      <c r="B20" s="85" t="s">
        <v>55</v>
      </c>
      <c r="C20" s="6" t="s">
        <v>68</v>
      </c>
      <c r="D20" s="6" t="s">
        <v>1534</v>
      </c>
      <c r="E20" s="85" t="s">
        <v>1519</v>
      </c>
      <c r="F20" s="85" t="s">
        <v>1520</v>
      </c>
      <c r="G20" s="144">
        <v>26.369</v>
      </c>
      <c r="H20" s="85"/>
    </row>
    <row r="21" spans="1:8" x14ac:dyDescent="0.25">
      <c r="A21" s="1"/>
      <c r="B21" s="85" t="s">
        <v>55</v>
      </c>
      <c r="C21" s="6" t="s">
        <v>68</v>
      </c>
      <c r="D21" s="6" t="s">
        <v>1535</v>
      </c>
      <c r="E21" s="85" t="s">
        <v>1519</v>
      </c>
      <c r="F21" s="85" t="s">
        <v>1520</v>
      </c>
      <c r="G21" s="144">
        <v>0.14000000000000001</v>
      </c>
      <c r="H21" s="85"/>
    </row>
    <row r="22" spans="1:8" x14ac:dyDescent="0.25">
      <c r="A22" s="1"/>
      <c r="B22" s="85" t="s">
        <v>55</v>
      </c>
      <c r="C22" s="6" t="s">
        <v>68</v>
      </c>
      <c r="D22" s="6" t="s">
        <v>1536</v>
      </c>
      <c r="E22" s="85" t="s">
        <v>1519</v>
      </c>
      <c r="F22" s="85" t="s">
        <v>1520</v>
      </c>
      <c r="G22" s="144">
        <v>0.4</v>
      </c>
      <c r="H22" s="85"/>
    </row>
    <row r="23" spans="1:8" x14ac:dyDescent="0.25">
      <c r="A23" s="1"/>
      <c r="B23" s="85" t="s">
        <v>55</v>
      </c>
      <c r="C23" s="6" t="s">
        <v>68</v>
      </c>
      <c r="D23" s="6" t="s">
        <v>1537</v>
      </c>
      <c r="E23" s="85" t="s">
        <v>1519</v>
      </c>
      <c r="F23" s="85" t="s">
        <v>1520</v>
      </c>
      <c r="G23" s="144">
        <v>0.02</v>
      </c>
      <c r="H23" s="85"/>
    </row>
    <row r="24" spans="1:8" x14ac:dyDescent="0.25">
      <c r="A24" s="1"/>
      <c r="B24" s="85" t="s">
        <v>55</v>
      </c>
      <c r="C24" s="6" t="s">
        <v>68</v>
      </c>
      <c r="D24" s="6" t="s">
        <v>1538</v>
      </c>
      <c r="E24" s="85" t="s">
        <v>1519</v>
      </c>
      <c r="F24" s="85" t="s">
        <v>1520</v>
      </c>
      <c r="G24" s="144">
        <v>1.26</v>
      </c>
      <c r="H24" s="85"/>
    </row>
    <row r="25" spans="1:8" x14ac:dyDescent="0.25">
      <c r="A25" s="1"/>
      <c r="B25" s="85" t="s">
        <v>55</v>
      </c>
      <c r="C25" s="6" t="s">
        <v>68</v>
      </c>
      <c r="D25" s="6" t="s">
        <v>1539</v>
      </c>
      <c r="E25" s="85" t="s">
        <v>1519</v>
      </c>
      <c r="F25" s="85" t="s">
        <v>1520</v>
      </c>
      <c r="G25" s="144">
        <v>0.16</v>
      </c>
      <c r="H25" s="85"/>
    </row>
    <row r="26" spans="1:8" x14ac:dyDescent="0.25">
      <c r="A26" s="1"/>
      <c r="B26" s="85" t="s">
        <v>55</v>
      </c>
      <c r="C26" s="6" t="s">
        <v>68</v>
      </c>
      <c r="D26" s="6" t="s">
        <v>1540</v>
      </c>
      <c r="E26" s="85" t="s">
        <v>1519</v>
      </c>
      <c r="F26" s="85" t="s">
        <v>1520</v>
      </c>
      <c r="G26" s="144">
        <v>0.14000000000000001</v>
      </c>
      <c r="H26" s="85"/>
    </row>
    <row r="27" spans="1:8" x14ac:dyDescent="0.25">
      <c r="A27" s="1"/>
      <c r="B27" s="85" t="s">
        <v>55</v>
      </c>
      <c r="C27" s="6" t="s">
        <v>68</v>
      </c>
      <c r="D27" s="6" t="s">
        <v>1541</v>
      </c>
      <c r="E27" s="85" t="s">
        <v>1519</v>
      </c>
      <c r="F27" s="85" t="s">
        <v>1520</v>
      </c>
      <c r="G27" s="144">
        <v>0.04</v>
      </c>
      <c r="H27" s="85"/>
    </row>
    <row r="28" spans="1:8" x14ac:dyDescent="0.25">
      <c r="A28" s="1"/>
      <c r="B28" s="85" t="s">
        <v>55</v>
      </c>
      <c r="C28" s="6" t="s">
        <v>68</v>
      </c>
      <c r="D28" s="6" t="s">
        <v>1542</v>
      </c>
      <c r="E28" s="85" t="s">
        <v>1519</v>
      </c>
      <c r="F28" s="85" t="s">
        <v>1520</v>
      </c>
      <c r="G28" s="144">
        <v>0.05</v>
      </c>
      <c r="H28" s="85"/>
    </row>
    <row r="29" spans="1:8" x14ac:dyDescent="0.25">
      <c r="A29" s="1"/>
      <c r="B29" s="85" t="s">
        <v>55</v>
      </c>
      <c r="C29" s="6" t="s">
        <v>136</v>
      </c>
      <c r="D29" s="6" t="s">
        <v>1543</v>
      </c>
      <c r="E29" s="85" t="s">
        <v>1519</v>
      </c>
      <c r="F29" s="85" t="s">
        <v>1520</v>
      </c>
      <c r="G29" s="144">
        <v>123.25</v>
      </c>
      <c r="H29" s="85"/>
    </row>
    <row r="30" spans="1:8" x14ac:dyDescent="0.25">
      <c r="A30" s="1"/>
      <c r="B30" s="85" t="s">
        <v>55</v>
      </c>
      <c r="C30" s="6" t="s">
        <v>136</v>
      </c>
      <c r="D30" s="6" t="s">
        <v>1544</v>
      </c>
      <c r="E30" s="85" t="s">
        <v>1519</v>
      </c>
      <c r="F30" s="85" t="s">
        <v>1520</v>
      </c>
      <c r="G30" s="144">
        <v>26</v>
      </c>
      <c r="H30" s="85"/>
    </row>
    <row r="31" spans="1:8" ht="25.5" x14ac:dyDescent="0.25">
      <c r="A31" s="1"/>
      <c r="B31" s="85" t="s">
        <v>55</v>
      </c>
      <c r="C31" s="6" t="s">
        <v>525</v>
      </c>
      <c r="D31" s="6" t="s">
        <v>1545</v>
      </c>
      <c r="E31" s="85" t="s">
        <v>1519</v>
      </c>
      <c r="F31" s="85" t="s">
        <v>1520</v>
      </c>
      <c r="G31" s="144">
        <v>5</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1546</v>
      </c>
      <c r="C5" s="1"/>
      <c r="D5" s="1"/>
      <c r="E5" s="1"/>
      <c r="F5" s="1"/>
      <c r="G5" s="1"/>
      <c r="H5" s="1"/>
    </row>
    <row r="6" spans="1:8" ht="30" x14ac:dyDescent="0.25">
      <c r="A6" s="1"/>
      <c r="B6" s="3" t="s">
        <v>51</v>
      </c>
      <c r="C6" s="3" t="s">
        <v>3</v>
      </c>
      <c r="D6" s="3" t="s">
        <v>1516</v>
      </c>
      <c r="E6" s="3" t="s">
        <v>7</v>
      </c>
      <c r="F6" s="3" t="s">
        <v>8</v>
      </c>
      <c r="G6" s="3" t="s">
        <v>1517</v>
      </c>
      <c r="H6" s="3" t="s">
        <v>1518</v>
      </c>
    </row>
    <row r="7" spans="1:8" x14ac:dyDescent="0.25">
      <c r="A7" s="1"/>
      <c r="B7" s="85" t="s">
        <v>55</v>
      </c>
      <c r="C7" s="6" t="s">
        <v>542</v>
      </c>
      <c r="D7" s="6" t="s">
        <v>1504</v>
      </c>
      <c r="E7" s="85" t="s">
        <v>1519</v>
      </c>
      <c r="F7" s="85" t="s">
        <v>1520</v>
      </c>
      <c r="G7" s="144">
        <v>0</v>
      </c>
      <c r="H7" s="85"/>
    </row>
    <row r="8" spans="1:8" x14ac:dyDescent="0.25">
      <c r="A8" s="1"/>
      <c r="B8" s="85" t="s">
        <v>55</v>
      </c>
      <c r="C8" s="6" t="s">
        <v>542</v>
      </c>
      <c r="D8" s="6" t="s">
        <v>1547</v>
      </c>
      <c r="E8" s="85" t="s">
        <v>1519</v>
      </c>
      <c r="F8" s="85" t="s">
        <v>1520</v>
      </c>
      <c r="G8" s="144">
        <v>310.73</v>
      </c>
      <c r="H8" s="85"/>
    </row>
    <row r="9" spans="1:8" x14ac:dyDescent="0.25">
      <c r="A9" s="1"/>
      <c r="B9" s="85" t="s">
        <v>55</v>
      </c>
      <c r="C9" s="6" t="s">
        <v>68</v>
      </c>
      <c r="D9" s="6" t="s">
        <v>1491</v>
      </c>
      <c r="E9" s="85" t="s">
        <v>1519</v>
      </c>
      <c r="F9" s="85" t="s">
        <v>1520</v>
      </c>
      <c r="G9" s="144">
        <v>353.58300000000003</v>
      </c>
      <c r="H9" s="85"/>
    </row>
    <row r="10" spans="1:8" ht="25.5" x14ac:dyDescent="0.25">
      <c r="A10" s="1"/>
      <c r="B10" s="85" t="s">
        <v>55</v>
      </c>
      <c r="C10" s="6" t="s">
        <v>71</v>
      </c>
      <c r="D10" s="6" t="s">
        <v>1492</v>
      </c>
      <c r="E10" s="85" t="s">
        <v>1519</v>
      </c>
      <c r="F10" s="85" t="s">
        <v>1520</v>
      </c>
      <c r="G10" s="144">
        <v>372.4</v>
      </c>
      <c r="H10" s="85"/>
    </row>
    <row r="11" spans="1:8" ht="25.5" x14ac:dyDescent="0.25">
      <c r="A11" s="1"/>
      <c r="B11" s="85" t="s">
        <v>55</v>
      </c>
      <c r="C11" s="6" t="s">
        <v>933</v>
      </c>
      <c r="D11" s="6" t="s">
        <v>1510</v>
      </c>
      <c r="E11" s="85" t="s">
        <v>1519</v>
      </c>
      <c r="F11" s="85" t="s">
        <v>1520</v>
      </c>
      <c r="G11" s="144">
        <v>3.35</v>
      </c>
      <c r="H11" s="85" t="s">
        <v>1548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1549</v>
      </c>
      <c r="C5" s="1"/>
      <c r="D5" s="1"/>
      <c r="E5" s="1"/>
      <c r="F5" s="1"/>
      <c r="G5" s="1"/>
      <c r="H5" s="1"/>
      <c r="I5" s="1"/>
      <c r="J5" s="1"/>
    </row>
    <row r="6" spans="1:10" ht="27" customHeight="1" x14ac:dyDescent="0.25">
      <c r="A6" s="1"/>
      <c r="B6" s="7" t="s">
        <v>51</v>
      </c>
      <c r="C6" s="7" t="s">
        <v>3</v>
      </c>
      <c r="D6" s="7" t="s">
        <v>61</v>
      </c>
      <c r="E6" s="7" t="s">
        <v>1550</v>
      </c>
      <c r="F6" s="7" t="s">
        <v>7</v>
      </c>
      <c r="G6" s="7" t="s">
        <v>1551</v>
      </c>
      <c r="H6" s="7" t="s">
        <v>1552</v>
      </c>
      <c r="I6" s="7" t="s">
        <v>1553</v>
      </c>
      <c r="J6" s="7" t="s">
        <v>1554</v>
      </c>
    </row>
    <row r="7" spans="1:10" x14ac:dyDescent="0.25">
      <c r="A7" s="1"/>
      <c r="B7" s="145" t="s">
        <v>55</v>
      </c>
      <c r="C7" s="4" t="s">
        <v>63</v>
      </c>
      <c r="D7" s="4" t="s">
        <v>1078</v>
      </c>
      <c r="E7" s="4" t="s">
        <v>1555</v>
      </c>
      <c r="F7" s="146">
        <v>497.57</v>
      </c>
      <c r="G7" s="146">
        <v>489.375</v>
      </c>
      <c r="H7" s="146">
        <v>0</v>
      </c>
      <c r="I7" s="4" t="s">
        <v>1556</v>
      </c>
      <c r="J7" s="5" t="s">
        <v>913</v>
      </c>
    </row>
    <row r="8" spans="1:10" x14ac:dyDescent="0.25">
      <c r="A8" s="1"/>
      <c r="B8" s="145" t="s">
        <v>55</v>
      </c>
      <c r="C8" s="4" t="s">
        <v>63</v>
      </c>
      <c r="D8" s="4" t="s">
        <v>1078</v>
      </c>
      <c r="E8" s="4" t="s">
        <v>1557</v>
      </c>
      <c r="F8" s="146">
        <v>355.83</v>
      </c>
      <c r="G8" s="146">
        <v>355.83</v>
      </c>
      <c r="H8" s="146">
        <v>0</v>
      </c>
      <c r="I8" s="4" t="s">
        <v>1556</v>
      </c>
      <c r="J8" s="5" t="s">
        <v>913</v>
      </c>
    </row>
    <row r="9" spans="1:10" x14ac:dyDescent="0.25">
      <c r="A9" s="1"/>
      <c r="B9" s="145" t="s">
        <v>55</v>
      </c>
      <c r="C9" s="4" t="s">
        <v>63</v>
      </c>
      <c r="D9" s="4" t="s">
        <v>1080</v>
      </c>
      <c r="E9" s="4" t="s">
        <v>1555</v>
      </c>
      <c r="F9" s="146">
        <v>198.09</v>
      </c>
      <c r="G9" s="146">
        <v>255.27600000000001</v>
      </c>
      <c r="H9" s="146">
        <v>77.221999999999994</v>
      </c>
      <c r="I9" s="4" t="s">
        <v>1556</v>
      </c>
      <c r="J9" s="5" t="s">
        <v>913</v>
      </c>
    </row>
    <row r="10" spans="1:10" x14ac:dyDescent="0.25">
      <c r="A10" s="1"/>
      <c r="B10" s="145" t="s">
        <v>55</v>
      </c>
      <c r="C10" s="4" t="s">
        <v>63</v>
      </c>
      <c r="D10" s="4" t="s">
        <v>1080</v>
      </c>
      <c r="E10" s="4" t="s">
        <v>1557</v>
      </c>
      <c r="F10" s="146">
        <v>33.81</v>
      </c>
      <c r="G10" s="146">
        <v>33.81</v>
      </c>
      <c r="H10" s="146">
        <v>0</v>
      </c>
      <c r="I10" s="4" t="s">
        <v>1556</v>
      </c>
      <c r="J10" s="5" t="s">
        <v>913</v>
      </c>
    </row>
    <row r="11" spans="1:10" x14ac:dyDescent="0.25">
      <c r="A11" s="1"/>
      <c r="B11" s="145" t="s">
        <v>55</v>
      </c>
      <c r="C11" s="4" t="s">
        <v>68</v>
      </c>
      <c r="D11" s="4" t="s">
        <v>1083</v>
      </c>
      <c r="E11" s="4" t="s">
        <v>1555</v>
      </c>
      <c r="F11" s="146">
        <v>145.55000000000001</v>
      </c>
      <c r="G11" s="146">
        <v>140.959</v>
      </c>
      <c r="H11" s="146">
        <v>37.853999999999999</v>
      </c>
      <c r="I11" s="4" t="s">
        <v>1556</v>
      </c>
      <c r="J11" s="5" t="s">
        <v>913</v>
      </c>
    </row>
    <row r="12" spans="1:10" x14ac:dyDescent="0.25">
      <c r="A12" s="1"/>
      <c r="B12" s="145" t="s">
        <v>55</v>
      </c>
      <c r="C12" s="4" t="s">
        <v>74</v>
      </c>
      <c r="D12" s="4" t="s">
        <v>1085</v>
      </c>
      <c r="E12" s="4" t="s">
        <v>1555</v>
      </c>
      <c r="F12" s="146">
        <v>148.66999999999999</v>
      </c>
      <c r="G12" s="146">
        <v>148.66999999999999</v>
      </c>
      <c r="H12" s="146">
        <v>0</v>
      </c>
      <c r="I12" s="4" t="s">
        <v>1556</v>
      </c>
      <c r="J12" s="5" t="s">
        <v>913</v>
      </c>
    </row>
    <row r="13" spans="1:10" x14ac:dyDescent="0.25">
      <c r="A13" s="1"/>
      <c r="B13" s="145" t="s">
        <v>55</v>
      </c>
      <c r="C13" s="4" t="s">
        <v>74</v>
      </c>
      <c r="D13" s="4" t="s">
        <v>1088</v>
      </c>
      <c r="E13" s="4" t="s">
        <v>1555</v>
      </c>
      <c r="F13" s="146">
        <v>9212.8850000000002</v>
      </c>
      <c r="G13" s="146">
        <v>9212.89</v>
      </c>
      <c r="H13" s="146">
        <v>0</v>
      </c>
      <c r="I13" s="4" t="s">
        <v>1556</v>
      </c>
      <c r="J13" s="5" t="s">
        <v>913</v>
      </c>
    </row>
    <row r="14" spans="1:10" x14ac:dyDescent="0.25">
      <c r="A14" s="1"/>
      <c r="B14" s="145" t="s">
        <v>55</v>
      </c>
      <c r="C14" s="4" t="s">
        <v>81</v>
      </c>
      <c r="D14" s="4" t="s">
        <v>1558</v>
      </c>
      <c r="E14" s="4" t="s">
        <v>1559</v>
      </c>
      <c r="F14" s="146">
        <v>0</v>
      </c>
      <c r="G14" s="146">
        <v>0</v>
      </c>
      <c r="H14" s="146">
        <v>0</v>
      </c>
      <c r="I14" s="4" t="s">
        <v>1560</v>
      </c>
      <c r="J14" s="5" t="s">
        <v>913</v>
      </c>
    </row>
    <row r="15" spans="1:10" x14ac:dyDescent="0.25">
      <c r="A15" s="1"/>
      <c r="B15" s="145" t="s">
        <v>55</v>
      </c>
      <c r="C15" s="4" t="s">
        <v>81</v>
      </c>
      <c r="D15" s="4" t="s">
        <v>1558</v>
      </c>
      <c r="E15" s="4" t="s">
        <v>1555</v>
      </c>
      <c r="F15" s="146">
        <v>0</v>
      </c>
      <c r="G15" s="146">
        <v>0</v>
      </c>
      <c r="H15" s="146">
        <v>0</v>
      </c>
      <c r="I15" s="4" t="s">
        <v>1556</v>
      </c>
      <c r="J15" s="5" t="s">
        <v>913</v>
      </c>
    </row>
    <row r="16" spans="1:10" x14ac:dyDescent="0.25">
      <c r="A16" s="1"/>
      <c r="B16" s="145" t="s">
        <v>55</v>
      </c>
      <c r="C16" s="4" t="s">
        <v>81</v>
      </c>
      <c r="D16" s="4" t="s">
        <v>1099</v>
      </c>
      <c r="E16" s="4" t="s">
        <v>1555</v>
      </c>
      <c r="F16" s="146">
        <v>23818.65</v>
      </c>
      <c r="G16" s="146">
        <v>19957.62</v>
      </c>
      <c r="H16" s="146">
        <v>0</v>
      </c>
      <c r="I16" s="4" t="s">
        <v>1556</v>
      </c>
      <c r="J16" s="5" t="s">
        <v>913</v>
      </c>
    </row>
    <row r="17" spans="1:10" x14ac:dyDescent="0.25">
      <c r="A17" s="1"/>
      <c r="B17" s="145" t="s">
        <v>55</v>
      </c>
      <c r="C17" s="4" t="s">
        <v>81</v>
      </c>
      <c r="D17" s="4" t="s">
        <v>1102</v>
      </c>
      <c r="E17" s="4" t="s">
        <v>1555</v>
      </c>
      <c r="F17" s="146">
        <v>27908.639999999999</v>
      </c>
      <c r="G17" s="146">
        <v>27908.639999999999</v>
      </c>
      <c r="H17" s="146">
        <v>0</v>
      </c>
      <c r="I17" s="4" t="s">
        <v>1556</v>
      </c>
      <c r="J17" s="5" t="s">
        <v>913</v>
      </c>
    </row>
    <row r="18" spans="1:10" x14ac:dyDescent="0.25">
      <c r="A18" s="1"/>
      <c r="B18" s="145" t="s">
        <v>55</v>
      </c>
      <c r="C18" s="4" t="s">
        <v>90</v>
      </c>
      <c r="D18" s="4" t="s">
        <v>91</v>
      </c>
      <c r="E18" s="4" t="s">
        <v>1555</v>
      </c>
      <c r="F18" s="146">
        <v>1152.366</v>
      </c>
      <c r="G18" s="146">
        <v>1283.01</v>
      </c>
      <c r="H18" s="146">
        <v>2001.55</v>
      </c>
      <c r="I18" s="4" t="s">
        <v>1556</v>
      </c>
      <c r="J18" s="5" t="s">
        <v>913</v>
      </c>
    </row>
    <row r="19" spans="1:10" x14ac:dyDescent="0.25">
      <c r="A19" s="1"/>
      <c r="B19" s="145" t="s">
        <v>55</v>
      </c>
      <c r="C19" s="4" t="s">
        <v>552</v>
      </c>
      <c r="D19" s="4" t="s">
        <v>1112</v>
      </c>
      <c r="E19" s="4" t="s">
        <v>1555</v>
      </c>
      <c r="F19" s="146">
        <v>888.81</v>
      </c>
      <c r="G19" s="146">
        <v>888.81</v>
      </c>
      <c r="H19" s="146">
        <v>0</v>
      </c>
      <c r="I19" s="4" t="s">
        <v>1556</v>
      </c>
      <c r="J19" s="5" t="s">
        <v>913</v>
      </c>
    </row>
    <row r="20" spans="1:10" x14ac:dyDescent="0.25">
      <c r="A20" s="1"/>
      <c r="B20" s="145" t="s">
        <v>55</v>
      </c>
      <c r="C20" s="4" t="s">
        <v>552</v>
      </c>
      <c r="D20" s="4" t="s">
        <v>1113</v>
      </c>
      <c r="E20" s="4" t="s">
        <v>1555</v>
      </c>
      <c r="F20" s="146">
        <v>1085.79</v>
      </c>
      <c r="G20" s="146">
        <v>1085.79</v>
      </c>
      <c r="H20" s="146">
        <v>0</v>
      </c>
      <c r="I20" s="4" t="s">
        <v>1556</v>
      </c>
      <c r="J20" s="5" t="s">
        <v>913</v>
      </c>
    </row>
    <row r="21" spans="1:10" x14ac:dyDescent="0.25">
      <c r="A21" s="1"/>
      <c r="B21" s="145" t="s">
        <v>55</v>
      </c>
      <c r="C21" s="4" t="s">
        <v>325</v>
      </c>
      <c r="D21" s="4" t="s">
        <v>1119</v>
      </c>
      <c r="E21" s="4" t="s">
        <v>1555</v>
      </c>
      <c r="F21" s="146">
        <v>986.55</v>
      </c>
      <c r="G21" s="146">
        <v>920.553</v>
      </c>
      <c r="H21" s="146">
        <v>220.29400000000001</v>
      </c>
      <c r="I21" s="4" t="s">
        <v>1556</v>
      </c>
      <c r="J21" s="5" t="s">
        <v>1561</v>
      </c>
    </row>
    <row r="22" spans="1:10" x14ac:dyDescent="0.25">
      <c r="A22" s="1"/>
      <c r="B22" s="145" t="s">
        <v>55</v>
      </c>
      <c r="C22" s="4" t="s">
        <v>113</v>
      </c>
      <c r="D22" s="4" t="s">
        <v>1122</v>
      </c>
      <c r="E22" s="4" t="s">
        <v>1555</v>
      </c>
      <c r="F22" s="146">
        <v>919.85</v>
      </c>
      <c r="G22" s="146">
        <v>1147.7429999999999</v>
      </c>
      <c r="H22" s="146">
        <v>565.91899999999998</v>
      </c>
      <c r="I22" s="4" t="s">
        <v>1556</v>
      </c>
      <c r="J22" s="5" t="s">
        <v>913</v>
      </c>
    </row>
    <row r="23" spans="1:10" x14ac:dyDescent="0.25">
      <c r="A23" s="1"/>
      <c r="B23" s="145" t="s">
        <v>55</v>
      </c>
      <c r="C23" s="4" t="s">
        <v>113</v>
      </c>
      <c r="D23" s="4" t="s">
        <v>128</v>
      </c>
      <c r="E23" s="4" t="s">
        <v>1555</v>
      </c>
      <c r="F23" s="146">
        <v>4736.72</v>
      </c>
      <c r="G23" s="146">
        <v>3851.2139999999999</v>
      </c>
      <c r="H23" s="146">
        <v>0</v>
      </c>
      <c r="I23" s="4" t="s">
        <v>1556</v>
      </c>
      <c r="J23" s="5" t="s">
        <v>1562</v>
      </c>
    </row>
    <row r="24" spans="1:10" x14ac:dyDescent="0.25">
      <c r="A24" s="1"/>
      <c r="B24" s="145" t="s">
        <v>55</v>
      </c>
      <c r="C24" s="4" t="s">
        <v>544</v>
      </c>
      <c r="D24" s="4" t="s">
        <v>1131</v>
      </c>
      <c r="E24" s="4" t="s">
        <v>1555</v>
      </c>
      <c r="F24" s="146">
        <v>9091.8700000000008</v>
      </c>
      <c r="G24" s="146">
        <v>9313.9959999999992</v>
      </c>
      <c r="H24" s="146">
        <v>221.95209</v>
      </c>
      <c r="I24" s="4" t="s">
        <v>1556</v>
      </c>
      <c r="J24" s="5" t="s">
        <v>1563</v>
      </c>
    </row>
    <row r="25" spans="1:10" x14ac:dyDescent="0.25">
      <c r="A25" s="1"/>
      <c r="B25" s="145" t="s">
        <v>55</v>
      </c>
      <c r="C25" s="4" t="s">
        <v>133</v>
      </c>
      <c r="D25" s="4" t="s">
        <v>134</v>
      </c>
      <c r="E25" s="4" t="s">
        <v>1555</v>
      </c>
      <c r="F25" s="146">
        <v>45645.45</v>
      </c>
      <c r="G25" s="146">
        <v>46329.366999999998</v>
      </c>
      <c r="H25" s="146">
        <v>3974.5459999999998</v>
      </c>
      <c r="I25" s="4" t="s">
        <v>1556</v>
      </c>
      <c r="J25" s="5" t="s">
        <v>1564</v>
      </c>
    </row>
    <row r="26" spans="1:10" x14ac:dyDescent="0.25">
      <c r="A26" s="1"/>
      <c r="B26" s="145" t="s">
        <v>55</v>
      </c>
      <c r="C26" s="4" t="s">
        <v>466</v>
      </c>
      <c r="D26" s="4" t="s">
        <v>1134</v>
      </c>
      <c r="E26" s="4" t="s">
        <v>1555</v>
      </c>
      <c r="F26" s="146">
        <v>5.45</v>
      </c>
      <c r="G26" s="146">
        <v>9.9359999999999999</v>
      </c>
      <c r="H26" s="146">
        <v>5.6779999999999999</v>
      </c>
      <c r="I26" s="4" t="s">
        <v>1556</v>
      </c>
      <c r="J26" s="5" t="s">
        <v>1565</v>
      </c>
    </row>
    <row r="27" spans="1:10" x14ac:dyDescent="0.25">
      <c r="A27" s="1"/>
      <c r="B27" s="145" t="s">
        <v>55</v>
      </c>
      <c r="C27" s="4" t="s">
        <v>466</v>
      </c>
      <c r="D27" s="4" t="s">
        <v>1134</v>
      </c>
      <c r="E27" s="4" t="s">
        <v>1557</v>
      </c>
      <c r="F27" s="146">
        <v>562.6</v>
      </c>
      <c r="G27" s="146">
        <v>492.00900000000001</v>
      </c>
      <c r="H27" s="146">
        <v>59.143000000000001</v>
      </c>
      <c r="I27" s="4" t="s">
        <v>1556</v>
      </c>
      <c r="J27" s="5" t="s">
        <v>913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75" activePane="bottomRight" state="frozen"/>
      <selection pane="topRight" activeCell="G1" sqref="G1"/>
      <selection pane="bottomLeft" activeCell="A8" sqref="A8"/>
      <selection pane="bottomRight" activeCell="A42" sqref="A42"/>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1566</v>
      </c>
      <c r="C5" s="1"/>
      <c r="D5" s="1"/>
      <c r="E5" s="1"/>
      <c r="F5" s="1"/>
      <c r="G5" s="1"/>
    </row>
    <row r="6" spans="1:7" ht="27" customHeight="1" x14ac:dyDescent="0.25">
      <c r="A6" s="1"/>
      <c r="B6" s="203" t="s">
        <v>1567</v>
      </c>
      <c r="C6" s="203"/>
      <c r="D6" s="203"/>
      <c r="E6" s="203"/>
      <c r="F6" s="203"/>
      <c r="G6" s="203"/>
    </row>
    <row r="7" spans="1:7" ht="27" customHeight="1" x14ac:dyDescent="0.25">
      <c r="A7" s="1"/>
      <c r="B7" s="3" t="s">
        <v>3</v>
      </c>
      <c r="C7" s="3" t="s">
        <v>61</v>
      </c>
      <c r="D7" s="3" t="s">
        <v>1568</v>
      </c>
      <c r="E7" s="3" t="s">
        <v>1550</v>
      </c>
      <c r="F7" s="3" t="s">
        <v>1065</v>
      </c>
      <c r="G7" s="3" t="s">
        <v>1569</v>
      </c>
    </row>
    <row r="8" spans="1:7" x14ac:dyDescent="0.25">
      <c r="A8" s="1"/>
      <c r="B8" s="85" t="s">
        <v>583</v>
      </c>
      <c r="C8" s="85" t="s">
        <v>981</v>
      </c>
      <c r="D8" s="85" t="s">
        <v>1570</v>
      </c>
      <c r="E8" s="85" t="s">
        <v>1571</v>
      </c>
      <c r="F8" s="85" t="s">
        <v>1560</v>
      </c>
      <c r="G8" s="147">
        <v>1110.8</v>
      </c>
    </row>
    <row r="9" spans="1:7" x14ac:dyDescent="0.25">
      <c r="A9" s="1"/>
      <c r="B9" s="85" t="s">
        <v>584</v>
      </c>
      <c r="C9" s="85" t="s">
        <v>1069</v>
      </c>
      <c r="D9" s="85" t="s">
        <v>1069</v>
      </c>
      <c r="E9" s="85" t="s">
        <v>1571</v>
      </c>
      <c r="F9" s="85" t="s">
        <v>1560</v>
      </c>
      <c r="G9" s="147">
        <v>33.97</v>
      </c>
    </row>
    <row r="10" spans="1:7" x14ac:dyDescent="0.25">
      <c r="A10" s="1"/>
      <c r="B10" s="85" t="s">
        <v>585</v>
      </c>
      <c r="C10" s="85" t="s">
        <v>1071</v>
      </c>
      <c r="D10" s="85" t="s">
        <v>17</v>
      </c>
      <c r="E10" s="85" t="s">
        <v>1571</v>
      </c>
      <c r="F10" s="85" t="s">
        <v>1560</v>
      </c>
      <c r="G10" s="147">
        <v>565.88</v>
      </c>
    </row>
    <row r="11" spans="1:7" x14ac:dyDescent="0.25">
      <c r="A11" s="1"/>
      <c r="B11" s="85" t="s">
        <v>586</v>
      </c>
      <c r="C11" s="85" t="s">
        <v>984</v>
      </c>
      <c r="D11" s="85" t="s">
        <v>1572</v>
      </c>
      <c r="E11" s="85" t="s">
        <v>1571</v>
      </c>
      <c r="F11" s="85" t="s">
        <v>1560</v>
      </c>
      <c r="G11" s="147">
        <v>483.03</v>
      </c>
    </row>
    <row r="12" spans="1:7" x14ac:dyDescent="0.25">
      <c r="A12" s="1"/>
      <c r="B12" s="85" t="s">
        <v>586</v>
      </c>
      <c r="C12" s="85" t="s">
        <v>984</v>
      </c>
      <c r="D12" s="85" t="s">
        <v>1573</v>
      </c>
      <c r="E12" s="85" t="s">
        <v>1571</v>
      </c>
      <c r="F12" s="85" t="s">
        <v>1560</v>
      </c>
      <c r="G12" s="147">
        <v>726.06</v>
      </c>
    </row>
    <row r="13" spans="1:7" x14ac:dyDescent="0.25">
      <c r="A13" s="1"/>
      <c r="B13" s="85" t="s">
        <v>205</v>
      </c>
      <c r="C13" s="85" t="s">
        <v>987</v>
      </c>
      <c r="D13" s="85" t="s">
        <v>1574</v>
      </c>
      <c r="E13" s="85" t="s">
        <v>1571</v>
      </c>
      <c r="F13" s="85" t="s">
        <v>1560</v>
      </c>
      <c r="G13" s="147">
        <v>0</v>
      </c>
    </row>
    <row r="14" spans="1:7" x14ac:dyDescent="0.25">
      <c r="A14" s="1"/>
      <c r="B14" s="85" t="s">
        <v>205</v>
      </c>
      <c r="C14" s="85" t="s">
        <v>987</v>
      </c>
      <c r="D14" s="85" t="s">
        <v>1575</v>
      </c>
      <c r="E14" s="85" t="s">
        <v>1571</v>
      </c>
      <c r="F14" s="85" t="s">
        <v>1560</v>
      </c>
      <c r="G14" s="147">
        <v>0</v>
      </c>
    </row>
    <row r="15" spans="1:7" x14ac:dyDescent="0.25">
      <c r="A15" s="1"/>
      <c r="B15" s="85" t="s">
        <v>587</v>
      </c>
      <c r="C15" s="85" t="s">
        <v>988</v>
      </c>
      <c r="D15" s="85" t="s">
        <v>1576</v>
      </c>
      <c r="E15" s="85" t="s">
        <v>1571</v>
      </c>
      <c r="F15" s="85" t="s">
        <v>1560</v>
      </c>
      <c r="G15" s="147">
        <v>0</v>
      </c>
    </row>
    <row r="16" spans="1:7" x14ac:dyDescent="0.25">
      <c r="A16" s="1"/>
      <c r="B16" s="85" t="s">
        <v>587</v>
      </c>
      <c r="C16" s="85" t="s">
        <v>988</v>
      </c>
      <c r="D16" s="85" t="s">
        <v>1577</v>
      </c>
      <c r="E16" s="85" t="s">
        <v>1571</v>
      </c>
      <c r="F16" s="85" t="s">
        <v>1560</v>
      </c>
      <c r="G16" s="147">
        <v>2545.44</v>
      </c>
    </row>
    <row r="17" spans="1:7" x14ac:dyDescent="0.25">
      <c r="A17" s="1"/>
      <c r="B17" s="85" t="s">
        <v>63</v>
      </c>
      <c r="C17" s="85" t="s">
        <v>1078</v>
      </c>
      <c r="D17" s="85" t="s">
        <v>1578</v>
      </c>
      <c r="E17" s="85" t="s">
        <v>1555</v>
      </c>
      <c r="F17" s="85" t="s">
        <v>1556</v>
      </c>
      <c r="G17" s="147">
        <v>4.1900000000000004</v>
      </c>
    </row>
    <row r="18" spans="1:7" x14ac:dyDescent="0.25">
      <c r="A18" s="1"/>
      <c r="B18" s="85" t="s">
        <v>63</v>
      </c>
      <c r="C18" s="85" t="s">
        <v>1078</v>
      </c>
      <c r="D18" s="85" t="s">
        <v>1578</v>
      </c>
      <c r="E18" s="85" t="s">
        <v>1557</v>
      </c>
      <c r="F18" s="85" t="s">
        <v>1556</v>
      </c>
      <c r="G18" s="147">
        <v>0</v>
      </c>
    </row>
    <row r="19" spans="1:7" x14ac:dyDescent="0.25">
      <c r="A19" s="1"/>
      <c r="B19" s="85" t="s">
        <v>63</v>
      </c>
      <c r="C19" s="85" t="s">
        <v>1078</v>
      </c>
      <c r="D19" s="85" t="s">
        <v>1579</v>
      </c>
      <c r="E19" s="85" t="s">
        <v>1555</v>
      </c>
      <c r="F19" s="85" t="s">
        <v>1556</v>
      </c>
      <c r="G19" s="147">
        <v>4.0049999999999999</v>
      </c>
    </row>
    <row r="20" spans="1:7" x14ac:dyDescent="0.25">
      <c r="A20" s="1"/>
      <c r="B20" s="85" t="s">
        <v>63</v>
      </c>
      <c r="C20" s="85" t="s">
        <v>1078</v>
      </c>
      <c r="D20" s="85" t="s">
        <v>1579</v>
      </c>
      <c r="E20" s="85" t="s">
        <v>1557</v>
      </c>
      <c r="F20" s="85" t="s">
        <v>1556</v>
      </c>
      <c r="G20" s="147">
        <v>0</v>
      </c>
    </row>
    <row r="21" spans="1:7" x14ac:dyDescent="0.25">
      <c r="A21" s="1"/>
      <c r="B21" s="85" t="s">
        <v>63</v>
      </c>
      <c r="C21" s="85" t="s">
        <v>1078</v>
      </c>
      <c r="D21" s="85" t="s">
        <v>1580</v>
      </c>
      <c r="E21" s="85" t="s">
        <v>1555</v>
      </c>
      <c r="F21" s="85" t="s">
        <v>1556</v>
      </c>
      <c r="G21" s="147">
        <v>0</v>
      </c>
    </row>
    <row r="22" spans="1:7" x14ac:dyDescent="0.25">
      <c r="A22" s="1"/>
      <c r="B22" s="85" t="s">
        <v>63</v>
      </c>
      <c r="C22" s="85" t="s">
        <v>1080</v>
      </c>
      <c r="D22" s="85" t="s">
        <v>1581</v>
      </c>
      <c r="E22" s="85" t="s">
        <v>1555</v>
      </c>
      <c r="F22" s="85" t="s">
        <v>1556</v>
      </c>
      <c r="G22" s="147">
        <v>5.3339999999999996</v>
      </c>
    </row>
    <row r="23" spans="1:7" x14ac:dyDescent="0.25">
      <c r="A23" s="1"/>
      <c r="B23" s="85" t="s">
        <v>63</v>
      </c>
      <c r="C23" s="85" t="s">
        <v>1080</v>
      </c>
      <c r="D23" s="85" t="s">
        <v>1581</v>
      </c>
      <c r="E23" s="85" t="s">
        <v>1557</v>
      </c>
      <c r="F23" s="85" t="s">
        <v>1556</v>
      </c>
      <c r="G23" s="147">
        <v>0</v>
      </c>
    </row>
    <row r="24" spans="1:7" x14ac:dyDescent="0.25">
      <c r="A24" s="1"/>
      <c r="B24" s="85" t="s">
        <v>63</v>
      </c>
      <c r="C24" s="85" t="s">
        <v>1080</v>
      </c>
      <c r="D24" s="85" t="s">
        <v>1582</v>
      </c>
      <c r="E24" s="85" t="s">
        <v>1555</v>
      </c>
      <c r="F24" s="85" t="s">
        <v>1556</v>
      </c>
      <c r="G24" s="147">
        <v>8.2330000000000005</v>
      </c>
    </row>
    <row r="25" spans="1:7" x14ac:dyDescent="0.25">
      <c r="A25" s="1"/>
      <c r="B25" s="85" t="s">
        <v>63</v>
      </c>
      <c r="C25" s="85" t="s">
        <v>1080</v>
      </c>
      <c r="D25" s="85" t="s">
        <v>1582</v>
      </c>
      <c r="E25" s="85" t="s">
        <v>1557</v>
      </c>
      <c r="F25" s="85" t="s">
        <v>1556</v>
      </c>
      <c r="G25" s="147">
        <v>0</v>
      </c>
    </row>
    <row r="26" spans="1:7" x14ac:dyDescent="0.25">
      <c r="A26" s="1"/>
      <c r="B26" s="85" t="s">
        <v>63</v>
      </c>
      <c r="C26" s="85" t="s">
        <v>1080</v>
      </c>
      <c r="D26" s="85" t="s">
        <v>1583</v>
      </c>
      <c r="E26" s="85" t="s">
        <v>1555</v>
      </c>
      <c r="F26" s="85" t="s">
        <v>1556</v>
      </c>
      <c r="G26" s="147">
        <v>6.4690000000000003</v>
      </c>
    </row>
    <row r="27" spans="1:7" x14ac:dyDescent="0.25">
      <c r="A27" s="1"/>
      <c r="B27" s="85" t="s">
        <v>63</v>
      </c>
      <c r="C27" s="85" t="s">
        <v>1080</v>
      </c>
      <c r="D27" s="85" t="s">
        <v>1583</v>
      </c>
      <c r="E27" s="85" t="s">
        <v>1557</v>
      </c>
      <c r="F27" s="85" t="s">
        <v>1556</v>
      </c>
      <c r="G27" s="147">
        <v>0</v>
      </c>
    </row>
    <row r="28" spans="1:7" x14ac:dyDescent="0.25">
      <c r="A28" s="1"/>
      <c r="B28" s="85" t="s">
        <v>14</v>
      </c>
      <c r="C28" s="85" t="s">
        <v>1081</v>
      </c>
      <c r="D28" s="85" t="s">
        <v>1584</v>
      </c>
      <c r="E28" s="85" t="s">
        <v>1585</v>
      </c>
      <c r="F28" s="85" t="s">
        <v>1556</v>
      </c>
      <c r="G28" s="147">
        <v>0</v>
      </c>
    </row>
    <row r="29" spans="1:7" x14ac:dyDescent="0.25">
      <c r="A29" s="1"/>
      <c r="B29" s="85" t="s">
        <v>14</v>
      </c>
      <c r="C29" s="85" t="s">
        <v>1081</v>
      </c>
      <c r="D29" s="85" t="s">
        <v>1586</v>
      </c>
      <c r="E29" s="85" t="s">
        <v>1585</v>
      </c>
      <c r="F29" s="85" t="s">
        <v>1556</v>
      </c>
      <c r="G29" s="147">
        <v>0</v>
      </c>
    </row>
    <row r="30" spans="1:7" x14ac:dyDescent="0.25">
      <c r="A30" s="1"/>
      <c r="B30" s="85" t="s">
        <v>14</v>
      </c>
      <c r="C30" s="85" t="s">
        <v>1081</v>
      </c>
      <c r="D30" s="85" t="s">
        <v>1587</v>
      </c>
      <c r="E30" s="85" t="s">
        <v>1585</v>
      </c>
      <c r="F30" s="85" t="s">
        <v>1556</v>
      </c>
      <c r="G30" s="147">
        <v>0</v>
      </c>
    </row>
    <row r="31" spans="1:7" x14ac:dyDescent="0.25">
      <c r="A31" s="1"/>
      <c r="B31" s="85" t="s">
        <v>14</v>
      </c>
      <c r="C31" s="85" t="s">
        <v>1081</v>
      </c>
      <c r="D31" s="85" t="s">
        <v>1588</v>
      </c>
      <c r="E31" s="85" t="s">
        <v>1585</v>
      </c>
      <c r="F31" s="85" t="s">
        <v>1556</v>
      </c>
      <c r="G31" s="147">
        <v>0</v>
      </c>
    </row>
    <row r="32" spans="1:7" x14ac:dyDescent="0.25">
      <c r="A32" s="1"/>
      <c r="B32" s="85" t="s">
        <v>68</v>
      </c>
      <c r="C32" s="85" t="s">
        <v>1083</v>
      </c>
      <c r="D32" s="85" t="s">
        <v>1084</v>
      </c>
      <c r="E32" s="85" t="s">
        <v>1555</v>
      </c>
      <c r="F32" s="85" t="s">
        <v>1556</v>
      </c>
      <c r="G32" s="147">
        <v>42.37</v>
      </c>
    </row>
    <row r="33" spans="1:7" x14ac:dyDescent="0.25">
      <c r="A33" s="1"/>
      <c r="B33" s="85" t="s">
        <v>68</v>
      </c>
      <c r="C33" s="85" t="s">
        <v>1083</v>
      </c>
      <c r="D33" s="85" t="s">
        <v>270</v>
      </c>
      <c r="E33" s="85" t="s">
        <v>1555</v>
      </c>
      <c r="F33" s="85" t="s">
        <v>1556</v>
      </c>
      <c r="G33" s="147">
        <v>7.4999999999999997E-2</v>
      </c>
    </row>
    <row r="34" spans="1:7" x14ac:dyDescent="0.25">
      <c r="A34" s="1"/>
      <c r="B34" s="85" t="s">
        <v>74</v>
      </c>
      <c r="C34" s="85" t="s">
        <v>1085</v>
      </c>
      <c r="D34" s="85" t="s">
        <v>1086</v>
      </c>
      <c r="E34" s="85" t="s">
        <v>1555</v>
      </c>
      <c r="F34" s="85" t="s">
        <v>1556</v>
      </c>
      <c r="G34" s="147">
        <v>0</v>
      </c>
    </row>
    <row r="35" spans="1:7" x14ac:dyDescent="0.25">
      <c r="A35" s="1"/>
      <c r="B35" s="85" t="s">
        <v>74</v>
      </c>
      <c r="C35" s="85" t="s">
        <v>1085</v>
      </c>
      <c r="D35" s="85" t="s">
        <v>1086</v>
      </c>
      <c r="E35" s="85" t="s">
        <v>1585</v>
      </c>
      <c r="F35" s="85" t="s">
        <v>1556</v>
      </c>
      <c r="G35" s="147">
        <v>274408.11599999998</v>
      </c>
    </row>
    <row r="36" spans="1:7" x14ac:dyDescent="0.25">
      <c r="A36" s="1"/>
      <c r="B36" s="85" t="s">
        <v>74</v>
      </c>
      <c r="C36" s="85" t="s">
        <v>1087</v>
      </c>
      <c r="D36" s="85" t="s">
        <v>1589</v>
      </c>
      <c r="E36" s="85" t="s">
        <v>1585</v>
      </c>
      <c r="F36" s="85" t="s">
        <v>1556</v>
      </c>
      <c r="G36" s="147">
        <v>0</v>
      </c>
    </row>
    <row r="37" spans="1:7" x14ac:dyDescent="0.25">
      <c r="A37" s="1"/>
      <c r="B37" s="85" t="s">
        <v>74</v>
      </c>
      <c r="C37" s="85" t="s">
        <v>1088</v>
      </c>
      <c r="D37" s="85" t="s">
        <v>1590</v>
      </c>
      <c r="E37" s="85" t="s">
        <v>1555</v>
      </c>
      <c r="F37" s="85" t="s">
        <v>1556</v>
      </c>
      <c r="G37" s="147">
        <v>0</v>
      </c>
    </row>
    <row r="38" spans="1:7" x14ac:dyDescent="0.25">
      <c r="A38" s="1"/>
      <c r="B38" s="85" t="s">
        <v>74</v>
      </c>
      <c r="C38" s="85" t="s">
        <v>1088</v>
      </c>
      <c r="D38" s="85" t="s">
        <v>1590</v>
      </c>
      <c r="E38" s="85" t="s">
        <v>1585</v>
      </c>
      <c r="F38" s="85" t="s">
        <v>1556</v>
      </c>
      <c r="G38" s="147">
        <v>0</v>
      </c>
    </row>
    <row r="39" spans="1:7" x14ac:dyDescent="0.25">
      <c r="A39" s="1"/>
      <c r="B39" s="85" t="s">
        <v>81</v>
      </c>
      <c r="C39" s="85" t="s">
        <v>86</v>
      </c>
      <c r="D39" s="85" t="s">
        <v>1591</v>
      </c>
      <c r="E39" s="85" t="s">
        <v>1585</v>
      </c>
      <c r="F39" s="85" t="s">
        <v>1556</v>
      </c>
      <c r="G39" s="147">
        <v>0</v>
      </c>
    </row>
    <row r="40" spans="1:7" x14ac:dyDescent="0.25">
      <c r="A40" s="1"/>
      <c r="B40" s="85" t="s">
        <v>81</v>
      </c>
      <c r="C40" s="85" t="s">
        <v>86</v>
      </c>
      <c r="D40" s="85" t="s">
        <v>1592</v>
      </c>
      <c r="E40" s="85" t="s">
        <v>1585</v>
      </c>
      <c r="F40" s="85" t="s">
        <v>1556</v>
      </c>
      <c r="G40" s="147">
        <v>0</v>
      </c>
    </row>
    <row r="41" spans="1:7" x14ac:dyDescent="0.25">
      <c r="A41" s="1"/>
      <c r="B41" s="85" t="s">
        <v>81</v>
      </c>
      <c r="C41" s="85" t="s">
        <v>86</v>
      </c>
      <c r="D41" s="85" t="s">
        <v>1593</v>
      </c>
      <c r="E41" s="85" t="s">
        <v>1585</v>
      </c>
      <c r="F41" s="85" t="s">
        <v>1556</v>
      </c>
      <c r="G41" s="147">
        <v>0</v>
      </c>
    </row>
    <row r="42" spans="1:7" x14ac:dyDescent="0.25">
      <c r="A42" s="1"/>
      <c r="B42" s="85" t="s">
        <v>81</v>
      </c>
      <c r="C42" s="85" t="s">
        <v>89</v>
      </c>
      <c r="D42" s="85" t="s">
        <v>1594</v>
      </c>
      <c r="E42" s="85" t="s">
        <v>1585</v>
      </c>
      <c r="F42" s="85" t="s">
        <v>1556</v>
      </c>
      <c r="G42" s="147">
        <v>0</v>
      </c>
    </row>
    <row r="43" spans="1:7" x14ac:dyDescent="0.25">
      <c r="A43" s="1"/>
      <c r="B43" s="85" t="s">
        <v>81</v>
      </c>
      <c r="C43" s="85" t="s">
        <v>1558</v>
      </c>
      <c r="D43" s="85" t="s">
        <v>1595</v>
      </c>
      <c r="E43" s="85" t="s">
        <v>1559</v>
      </c>
      <c r="F43" s="85" t="s">
        <v>1560</v>
      </c>
      <c r="G43" s="147">
        <v>0</v>
      </c>
    </row>
    <row r="44" spans="1:7" x14ac:dyDescent="0.25">
      <c r="A44" s="1"/>
      <c r="B44" s="85" t="s">
        <v>81</v>
      </c>
      <c r="C44" s="85" t="s">
        <v>1558</v>
      </c>
      <c r="D44" s="85" t="s">
        <v>1595</v>
      </c>
      <c r="E44" s="85" t="s">
        <v>1555</v>
      </c>
      <c r="F44" s="85" t="s">
        <v>1556</v>
      </c>
      <c r="G44" s="147">
        <v>0</v>
      </c>
    </row>
    <row r="45" spans="1:7" x14ac:dyDescent="0.25">
      <c r="A45" s="1"/>
      <c r="B45" s="85" t="s">
        <v>81</v>
      </c>
      <c r="C45" s="85" t="s">
        <v>1099</v>
      </c>
      <c r="D45" s="85" t="s">
        <v>1596</v>
      </c>
      <c r="E45" s="85" t="s">
        <v>1555</v>
      </c>
      <c r="F45" s="85" t="s">
        <v>1556</v>
      </c>
      <c r="G45" s="147">
        <v>1300.8</v>
      </c>
    </row>
    <row r="46" spans="1:7" x14ac:dyDescent="0.25">
      <c r="A46" s="1"/>
      <c r="B46" s="85" t="s">
        <v>81</v>
      </c>
      <c r="C46" s="85" t="s">
        <v>1099</v>
      </c>
      <c r="D46" s="85" t="s">
        <v>1597</v>
      </c>
      <c r="E46" s="85" t="s">
        <v>1555</v>
      </c>
      <c r="F46" s="85" t="s">
        <v>1556</v>
      </c>
      <c r="G46" s="147">
        <v>1311.27</v>
      </c>
    </row>
    <row r="47" spans="1:7" x14ac:dyDescent="0.25">
      <c r="A47" s="1"/>
      <c r="B47" s="85" t="s">
        <v>81</v>
      </c>
      <c r="C47" s="85" t="s">
        <v>1099</v>
      </c>
      <c r="D47" s="85" t="s">
        <v>1598</v>
      </c>
      <c r="E47" s="85" t="s">
        <v>1555</v>
      </c>
      <c r="F47" s="85" t="s">
        <v>1556</v>
      </c>
      <c r="G47" s="147">
        <v>1248.96</v>
      </c>
    </row>
    <row r="48" spans="1:7" x14ac:dyDescent="0.25">
      <c r="A48" s="1"/>
      <c r="B48" s="85" t="s">
        <v>81</v>
      </c>
      <c r="C48" s="85" t="s">
        <v>1102</v>
      </c>
      <c r="D48" s="85" t="s">
        <v>1599</v>
      </c>
      <c r="E48" s="85" t="s">
        <v>1555</v>
      </c>
      <c r="F48" s="85" t="s">
        <v>1556</v>
      </c>
      <c r="G48" s="147">
        <v>0</v>
      </c>
    </row>
    <row r="49" spans="1:7" x14ac:dyDescent="0.25">
      <c r="A49" s="1"/>
      <c r="B49" s="85" t="s">
        <v>81</v>
      </c>
      <c r="C49" s="85" t="s">
        <v>1102</v>
      </c>
      <c r="D49" s="85" t="s">
        <v>1600</v>
      </c>
      <c r="E49" s="85" t="s">
        <v>1555</v>
      </c>
      <c r="F49" s="85" t="s">
        <v>1556</v>
      </c>
      <c r="G49" s="147">
        <v>0</v>
      </c>
    </row>
    <row r="50" spans="1:7" x14ac:dyDescent="0.25">
      <c r="A50" s="1"/>
      <c r="B50" s="85" t="s">
        <v>81</v>
      </c>
      <c r="C50" s="85" t="s">
        <v>1102</v>
      </c>
      <c r="D50" s="85" t="s">
        <v>1601</v>
      </c>
      <c r="E50" s="85" t="s">
        <v>1555</v>
      </c>
      <c r="F50" s="85" t="s">
        <v>1556</v>
      </c>
      <c r="G50" s="147">
        <v>0</v>
      </c>
    </row>
    <row r="51" spans="1:7" x14ac:dyDescent="0.25">
      <c r="A51" s="1"/>
      <c r="B51" s="85" t="s">
        <v>90</v>
      </c>
      <c r="C51" s="85" t="s">
        <v>91</v>
      </c>
      <c r="D51" s="85" t="s">
        <v>1602</v>
      </c>
      <c r="E51" s="85" t="s">
        <v>1555</v>
      </c>
      <c r="F51" s="85" t="s">
        <v>1556</v>
      </c>
      <c r="G51" s="147">
        <v>937.02599999999995</v>
      </c>
    </row>
    <row r="52" spans="1:7" x14ac:dyDescent="0.25">
      <c r="A52" s="1"/>
      <c r="B52" s="85" t="s">
        <v>90</v>
      </c>
      <c r="C52" s="85" t="s">
        <v>91</v>
      </c>
      <c r="D52" s="85" t="s">
        <v>1602</v>
      </c>
      <c r="E52" s="85" t="s">
        <v>1585</v>
      </c>
      <c r="F52" s="85" t="s">
        <v>1556</v>
      </c>
      <c r="G52" s="147">
        <v>0</v>
      </c>
    </row>
    <row r="53" spans="1:7" x14ac:dyDescent="0.25">
      <c r="A53" s="1"/>
      <c r="B53" s="85" t="s">
        <v>90</v>
      </c>
      <c r="C53" s="85" t="s">
        <v>91</v>
      </c>
      <c r="D53" s="85" t="s">
        <v>1603</v>
      </c>
      <c r="E53" s="85" t="s">
        <v>1555</v>
      </c>
      <c r="F53" s="85" t="s">
        <v>1556</v>
      </c>
      <c r="G53" s="147">
        <v>933.88400000000001</v>
      </c>
    </row>
    <row r="54" spans="1:7" x14ac:dyDescent="0.25">
      <c r="A54" s="1"/>
      <c r="B54" s="85" t="s">
        <v>90</v>
      </c>
      <c r="C54" s="85" t="s">
        <v>91</v>
      </c>
      <c r="D54" s="85" t="s">
        <v>1603</v>
      </c>
      <c r="E54" s="85" t="s">
        <v>1585</v>
      </c>
      <c r="F54" s="85" t="s">
        <v>1556</v>
      </c>
      <c r="G54" s="147">
        <v>0</v>
      </c>
    </row>
    <row r="55" spans="1:7" x14ac:dyDescent="0.25">
      <c r="A55" s="1"/>
      <c r="B55" s="85" t="s">
        <v>582</v>
      </c>
      <c r="C55" s="85" t="s">
        <v>1108</v>
      </c>
      <c r="D55" s="85" t="s">
        <v>1604</v>
      </c>
      <c r="E55" s="85" t="s">
        <v>1605</v>
      </c>
      <c r="F55" s="85" t="s">
        <v>1556</v>
      </c>
      <c r="G55" s="147">
        <v>1884538.87</v>
      </c>
    </row>
    <row r="56" spans="1:7" x14ac:dyDescent="0.25">
      <c r="A56" s="1"/>
      <c r="B56" s="85" t="s">
        <v>582</v>
      </c>
      <c r="C56" s="85" t="s">
        <v>1108</v>
      </c>
      <c r="D56" s="85" t="s">
        <v>1604</v>
      </c>
      <c r="E56" s="85" t="s">
        <v>1606</v>
      </c>
      <c r="F56" s="85" t="s">
        <v>1556</v>
      </c>
      <c r="G56" s="147">
        <v>409899.76</v>
      </c>
    </row>
    <row r="57" spans="1:7" x14ac:dyDescent="0.25">
      <c r="A57" s="1"/>
      <c r="B57" s="85" t="s">
        <v>582</v>
      </c>
      <c r="C57" s="85" t="s">
        <v>1108</v>
      </c>
      <c r="D57" s="85" t="s">
        <v>1604</v>
      </c>
      <c r="E57" s="85" t="s">
        <v>1607</v>
      </c>
      <c r="F57" s="85" t="s">
        <v>1556</v>
      </c>
      <c r="G57" s="147">
        <v>0</v>
      </c>
    </row>
    <row r="58" spans="1:7" x14ac:dyDescent="0.25">
      <c r="A58" s="1"/>
      <c r="B58" s="85" t="s">
        <v>582</v>
      </c>
      <c r="C58" s="85" t="s">
        <v>1108</v>
      </c>
      <c r="D58" s="85" t="s">
        <v>1608</v>
      </c>
      <c r="E58" s="85" t="s">
        <v>1605</v>
      </c>
      <c r="F58" s="85" t="s">
        <v>1556</v>
      </c>
      <c r="G58" s="147">
        <v>1296421.1299999999</v>
      </c>
    </row>
    <row r="59" spans="1:7" x14ac:dyDescent="0.25">
      <c r="A59" s="1"/>
      <c r="B59" s="85" t="s">
        <v>582</v>
      </c>
      <c r="C59" s="85" t="s">
        <v>1108</v>
      </c>
      <c r="D59" s="85" t="s">
        <v>1608</v>
      </c>
      <c r="E59" s="85" t="s">
        <v>1606</v>
      </c>
      <c r="F59" s="85" t="s">
        <v>1556</v>
      </c>
      <c r="G59" s="147">
        <v>281980.24</v>
      </c>
    </row>
    <row r="60" spans="1:7" x14ac:dyDescent="0.25">
      <c r="A60" s="1"/>
      <c r="B60" s="85" t="s">
        <v>582</v>
      </c>
      <c r="C60" s="85" t="s">
        <v>1108</v>
      </c>
      <c r="D60" s="85" t="s">
        <v>1608</v>
      </c>
      <c r="E60" s="85" t="s">
        <v>1607</v>
      </c>
      <c r="F60" s="85" t="s">
        <v>1556</v>
      </c>
      <c r="G60" s="147">
        <v>0</v>
      </c>
    </row>
    <row r="61" spans="1:7" x14ac:dyDescent="0.25">
      <c r="A61" s="1"/>
      <c r="B61" s="85" t="s">
        <v>552</v>
      </c>
      <c r="C61" s="85" t="s">
        <v>1112</v>
      </c>
      <c r="D61" s="85" t="s">
        <v>1112</v>
      </c>
      <c r="E61" s="85" t="s">
        <v>1555</v>
      </c>
      <c r="F61" s="85" t="s">
        <v>1556</v>
      </c>
      <c r="G61" s="147">
        <v>0</v>
      </c>
    </row>
    <row r="62" spans="1:7" x14ac:dyDescent="0.25">
      <c r="A62" s="1"/>
      <c r="B62" s="85" t="s">
        <v>552</v>
      </c>
      <c r="C62" s="85" t="s">
        <v>1113</v>
      </c>
      <c r="D62" s="85" t="s">
        <v>1113</v>
      </c>
      <c r="E62" s="85" t="s">
        <v>1555</v>
      </c>
      <c r="F62" s="85" t="s">
        <v>1556</v>
      </c>
      <c r="G62" s="147">
        <v>0</v>
      </c>
    </row>
    <row r="63" spans="1:7" x14ac:dyDescent="0.25">
      <c r="A63" s="1"/>
      <c r="B63" s="85" t="s">
        <v>93</v>
      </c>
      <c r="C63" s="85" t="s">
        <v>99</v>
      </c>
      <c r="D63" s="85" t="s">
        <v>1609</v>
      </c>
      <c r="E63" s="85" t="s">
        <v>1585</v>
      </c>
      <c r="F63" s="85" t="s">
        <v>1556</v>
      </c>
      <c r="G63" s="147">
        <v>0</v>
      </c>
    </row>
    <row r="64" spans="1:7" x14ac:dyDescent="0.25">
      <c r="A64" s="1"/>
      <c r="B64" s="85" t="s">
        <v>93</v>
      </c>
      <c r="C64" s="85" t="s">
        <v>99</v>
      </c>
      <c r="D64" s="85" t="s">
        <v>1610</v>
      </c>
      <c r="E64" s="85" t="s">
        <v>1585</v>
      </c>
      <c r="F64" s="85" t="s">
        <v>1556</v>
      </c>
      <c r="G64" s="147">
        <v>0</v>
      </c>
    </row>
    <row r="65" spans="1:7" x14ac:dyDescent="0.25">
      <c r="A65" s="1"/>
      <c r="B65" s="85" t="s">
        <v>93</v>
      </c>
      <c r="C65" s="85" t="s">
        <v>99</v>
      </c>
      <c r="D65" s="85" t="s">
        <v>1611</v>
      </c>
      <c r="E65" s="85" t="s">
        <v>1585</v>
      </c>
      <c r="F65" s="85" t="s">
        <v>1556</v>
      </c>
      <c r="G65" s="147">
        <v>0</v>
      </c>
    </row>
    <row r="66" spans="1:7" x14ac:dyDescent="0.25">
      <c r="A66" s="1"/>
      <c r="B66" s="85" t="s">
        <v>93</v>
      </c>
      <c r="C66" s="85" t="s">
        <v>102</v>
      </c>
      <c r="D66" s="85" t="s">
        <v>1612</v>
      </c>
      <c r="E66" s="85" t="s">
        <v>1585</v>
      </c>
      <c r="F66" s="85" t="s">
        <v>1556</v>
      </c>
      <c r="G66" s="147">
        <v>0</v>
      </c>
    </row>
    <row r="67" spans="1:7" x14ac:dyDescent="0.25">
      <c r="A67" s="1"/>
      <c r="B67" s="85" t="s">
        <v>325</v>
      </c>
      <c r="C67" s="85" t="s">
        <v>1119</v>
      </c>
      <c r="D67" s="85" t="s">
        <v>1613</v>
      </c>
      <c r="E67" s="85" t="s">
        <v>1555</v>
      </c>
      <c r="F67" s="85" t="s">
        <v>1556</v>
      </c>
      <c r="G67" s="147">
        <v>286.291</v>
      </c>
    </row>
    <row r="68" spans="1:7" x14ac:dyDescent="0.25">
      <c r="A68" s="1"/>
      <c r="B68" s="85" t="s">
        <v>113</v>
      </c>
      <c r="C68" s="85" t="s">
        <v>1122</v>
      </c>
      <c r="D68" s="85" t="s">
        <v>1614</v>
      </c>
      <c r="E68" s="85" t="s">
        <v>1555</v>
      </c>
      <c r="F68" s="85" t="s">
        <v>1556</v>
      </c>
      <c r="G68" s="147">
        <v>221.227</v>
      </c>
    </row>
    <row r="69" spans="1:7" x14ac:dyDescent="0.25">
      <c r="A69" s="1"/>
      <c r="B69" s="85" t="s">
        <v>113</v>
      </c>
      <c r="C69" s="85" t="s">
        <v>1122</v>
      </c>
      <c r="D69" s="85" t="s">
        <v>1614</v>
      </c>
      <c r="E69" s="85" t="s">
        <v>1585</v>
      </c>
      <c r="F69" s="85" t="s">
        <v>1556</v>
      </c>
      <c r="G69" s="147">
        <v>0</v>
      </c>
    </row>
    <row r="70" spans="1:7" x14ac:dyDescent="0.25">
      <c r="A70" s="1"/>
      <c r="B70" s="85" t="s">
        <v>113</v>
      </c>
      <c r="C70" s="85" t="s">
        <v>1122</v>
      </c>
      <c r="D70" s="85" t="s">
        <v>1123</v>
      </c>
      <c r="E70" s="85" t="s">
        <v>1555</v>
      </c>
      <c r="F70" s="85" t="s">
        <v>1556</v>
      </c>
      <c r="G70" s="147">
        <v>102.973</v>
      </c>
    </row>
    <row r="71" spans="1:7" x14ac:dyDescent="0.25">
      <c r="A71" s="1"/>
      <c r="B71" s="85" t="s">
        <v>113</v>
      </c>
      <c r="C71" s="85" t="s">
        <v>1122</v>
      </c>
      <c r="D71" s="85" t="s">
        <v>1123</v>
      </c>
      <c r="E71" s="85" t="s">
        <v>1585</v>
      </c>
      <c r="F71" s="85" t="s">
        <v>1556</v>
      </c>
      <c r="G71" s="147">
        <v>0</v>
      </c>
    </row>
    <row r="72" spans="1:7" x14ac:dyDescent="0.25">
      <c r="A72" s="1"/>
      <c r="B72" s="85" t="s">
        <v>113</v>
      </c>
      <c r="C72" s="85" t="s">
        <v>1122</v>
      </c>
      <c r="D72" s="85" t="s">
        <v>1244</v>
      </c>
      <c r="E72" s="85" t="s">
        <v>1555</v>
      </c>
      <c r="F72" s="85" t="s">
        <v>1556</v>
      </c>
      <c r="G72" s="147">
        <v>13.826000000000001</v>
      </c>
    </row>
    <row r="73" spans="1:7" x14ac:dyDescent="0.25">
      <c r="A73" s="1"/>
      <c r="B73" s="85" t="s">
        <v>113</v>
      </c>
      <c r="C73" s="85" t="s">
        <v>1122</v>
      </c>
      <c r="D73" s="85" t="s">
        <v>1244</v>
      </c>
      <c r="E73" s="85" t="s">
        <v>1585</v>
      </c>
      <c r="F73" s="85" t="s">
        <v>1556</v>
      </c>
      <c r="G73" s="147">
        <v>0</v>
      </c>
    </row>
    <row r="74" spans="1:7" x14ac:dyDescent="0.25">
      <c r="A74" s="1"/>
      <c r="B74" s="85" t="s">
        <v>113</v>
      </c>
      <c r="C74" s="85" t="s">
        <v>125</v>
      </c>
      <c r="D74" s="85" t="s">
        <v>1615</v>
      </c>
      <c r="E74" s="85" t="s">
        <v>1585</v>
      </c>
      <c r="F74" s="85" t="s">
        <v>1556</v>
      </c>
      <c r="G74" s="147">
        <v>0</v>
      </c>
    </row>
    <row r="75" spans="1:7" x14ac:dyDescent="0.25">
      <c r="A75" s="1"/>
      <c r="B75" s="85" t="s">
        <v>113</v>
      </c>
      <c r="C75" s="85" t="s">
        <v>128</v>
      </c>
      <c r="D75" s="85" t="s">
        <v>128</v>
      </c>
      <c r="E75" s="85" t="s">
        <v>1585</v>
      </c>
      <c r="F75" s="85" t="s">
        <v>1556</v>
      </c>
      <c r="G75" s="147">
        <v>0</v>
      </c>
    </row>
    <row r="76" spans="1:7" x14ac:dyDescent="0.25">
      <c r="A76" s="1"/>
      <c r="B76" s="85" t="s">
        <v>113</v>
      </c>
      <c r="C76" s="85" t="s">
        <v>128</v>
      </c>
      <c r="D76" s="85" t="s">
        <v>1616</v>
      </c>
      <c r="E76" s="85" t="s">
        <v>1555</v>
      </c>
      <c r="F76" s="85" t="s">
        <v>1556</v>
      </c>
      <c r="G76" s="147">
        <v>885.50599999999997</v>
      </c>
    </row>
    <row r="77" spans="1:7" x14ac:dyDescent="0.25">
      <c r="A77" s="1"/>
      <c r="B77" s="85" t="s">
        <v>113</v>
      </c>
      <c r="C77" s="85" t="s">
        <v>128</v>
      </c>
      <c r="D77" s="85" t="s">
        <v>1617</v>
      </c>
      <c r="E77" s="85" t="s">
        <v>1555</v>
      </c>
      <c r="F77" s="85" t="s">
        <v>1556</v>
      </c>
      <c r="G77" s="147">
        <v>0</v>
      </c>
    </row>
    <row r="78" spans="1:7" x14ac:dyDescent="0.25">
      <c r="A78" s="1"/>
      <c r="B78" s="85" t="s">
        <v>378</v>
      </c>
      <c r="C78" s="85" t="s">
        <v>1027</v>
      </c>
      <c r="D78" s="85" t="s">
        <v>1618</v>
      </c>
      <c r="E78" s="85" t="s">
        <v>1619</v>
      </c>
      <c r="F78" s="85" t="s">
        <v>1556</v>
      </c>
      <c r="G78" s="147">
        <v>24646.18</v>
      </c>
    </row>
    <row r="79" spans="1:7" x14ac:dyDescent="0.25">
      <c r="A79" s="1"/>
      <c r="B79" s="85" t="s">
        <v>378</v>
      </c>
      <c r="C79" s="85" t="s">
        <v>1027</v>
      </c>
      <c r="D79" s="85" t="s">
        <v>1620</v>
      </c>
      <c r="E79" s="85" t="s">
        <v>1619</v>
      </c>
      <c r="F79" s="85" t="s">
        <v>1556</v>
      </c>
      <c r="G79" s="147">
        <v>24646.18</v>
      </c>
    </row>
    <row r="80" spans="1:7" x14ac:dyDescent="0.25">
      <c r="A80" s="1"/>
      <c r="B80" s="85" t="s">
        <v>378</v>
      </c>
      <c r="C80" s="85" t="s">
        <v>1027</v>
      </c>
      <c r="D80" s="85" t="s">
        <v>1621</v>
      </c>
      <c r="E80" s="85" t="s">
        <v>1619</v>
      </c>
      <c r="F80" s="85" t="s">
        <v>1556</v>
      </c>
      <c r="G80" s="147">
        <v>24646.18</v>
      </c>
    </row>
    <row r="81" spans="1:7" x14ac:dyDescent="0.25">
      <c r="A81" s="1"/>
      <c r="B81" s="85" t="s">
        <v>378</v>
      </c>
      <c r="C81" s="85" t="s">
        <v>1128</v>
      </c>
      <c r="D81" s="85" t="s">
        <v>1622</v>
      </c>
      <c r="E81" s="85" t="s">
        <v>1619</v>
      </c>
      <c r="F81" s="85" t="s">
        <v>1556</v>
      </c>
      <c r="G81" s="147">
        <v>20557.740000000002</v>
      </c>
    </row>
    <row r="82" spans="1:7" x14ac:dyDescent="0.25">
      <c r="A82" s="1"/>
      <c r="B82" s="85" t="s">
        <v>378</v>
      </c>
      <c r="C82" s="85" t="s">
        <v>1128</v>
      </c>
      <c r="D82" s="85" t="s">
        <v>1623</v>
      </c>
      <c r="E82" s="85" t="s">
        <v>1619</v>
      </c>
      <c r="F82" s="85" t="s">
        <v>1556</v>
      </c>
      <c r="G82" s="147">
        <v>20487.14</v>
      </c>
    </row>
    <row r="83" spans="1:7" x14ac:dyDescent="0.25">
      <c r="A83" s="1"/>
      <c r="B83" s="85" t="s">
        <v>378</v>
      </c>
      <c r="C83" s="85" t="s">
        <v>1129</v>
      </c>
      <c r="D83" s="85" t="s">
        <v>1624</v>
      </c>
      <c r="E83" s="85" t="s">
        <v>1619</v>
      </c>
      <c r="F83" s="85" t="s">
        <v>1556</v>
      </c>
      <c r="G83" s="147">
        <v>12614.93</v>
      </c>
    </row>
    <row r="84" spans="1:7" x14ac:dyDescent="0.25">
      <c r="A84" s="1"/>
      <c r="B84" s="85" t="s">
        <v>378</v>
      </c>
      <c r="C84" s="85" t="s">
        <v>1129</v>
      </c>
      <c r="D84" s="85" t="s">
        <v>1625</v>
      </c>
      <c r="E84" s="85" t="s">
        <v>1619</v>
      </c>
      <c r="F84" s="85" t="s">
        <v>1556</v>
      </c>
      <c r="G84" s="147">
        <v>0</v>
      </c>
    </row>
    <row r="85" spans="1:7" x14ac:dyDescent="0.25">
      <c r="A85" s="1"/>
      <c r="B85" s="85" t="s">
        <v>378</v>
      </c>
      <c r="C85" s="85" t="s">
        <v>1130</v>
      </c>
      <c r="D85" s="85" t="s">
        <v>1626</v>
      </c>
      <c r="E85" s="85" t="s">
        <v>1619</v>
      </c>
      <c r="F85" s="85" t="s">
        <v>1556</v>
      </c>
      <c r="G85" s="147">
        <v>14047.66</v>
      </c>
    </row>
    <row r="86" spans="1:7" x14ac:dyDescent="0.25">
      <c r="A86" s="1"/>
      <c r="B86" s="85" t="s">
        <v>378</v>
      </c>
      <c r="C86" s="85" t="s">
        <v>1130</v>
      </c>
      <c r="D86" s="85" t="s">
        <v>1627</v>
      </c>
      <c r="E86" s="85" t="s">
        <v>1619</v>
      </c>
      <c r="F86" s="85" t="s">
        <v>1556</v>
      </c>
      <c r="G86" s="147">
        <v>13506.24</v>
      </c>
    </row>
    <row r="87" spans="1:7" ht="25.5" x14ac:dyDescent="0.25">
      <c r="A87" s="1"/>
      <c r="B87" s="85" t="s">
        <v>544</v>
      </c>
      <c r="C87" s="85" t="s">
        <v>1131</v>
      </c>
      <c r="D87" s="85" t="s">
        <v>624</v>
      </c>
      <c r="E87" s="85" t="s">
        <v>1555</v>
      </c>
      <c r="F87" s="85" t="s">
        <v>1556</v>
      </c>
      <c r="G87" s="147">
        <v>0</v>
      </c>
    </row>
    <row r="88" spans="1:7" ht="25.5" x14ac:dyDescent="0.25">
      <c r="A88" s="1"/>
      <c r="B88" s="85" t="s">
        <v>544</v>
      </c>
      <c r="C88" s="85" t="s">
        <v>1131</v>
      </c>
      <c r="D88" s="85" t="s">
        <v>625</v>
      </c>
      <c r="E88" s="85" t="s">
        <v>1555</v>
      </c>
      <c r="F88" s="85" t="s">
        <v>1556</v>
      </c>
      <c r="G88" s="147">
        <v>0</v>
      </c>
    </row>
    <row r="89" spans="1:7" x14ac:dyDescent="0.25">
      <c r="A89" s="1"/>
      <c r="B89" s="85" t="s">
        <v>133</v>
      </c>
      <c r="C89" s="85" t="s">
        <v>134</v>
      </c>
      <c r="D89" s="85" t="s">
        <v>1628</v>
      </c>
      <c r="E89" s="85" t="s">
        <v>1555</v>
      </c>
      <c r="F89" s="85" t="s">
        <v>1556</v>
      </c>
      <c r="G89" s="147">
        <v>1164.327</v>
      </c>
    </row>
    <row r="90" spans="1:7" x14ac:dyDescent="0.25">
      <c r="A90" s="1"/>
      <c r="B90" s="85" t="s">
        <v>133</v>
      </c>
      <c r="C90" s="85" t="s">
        <v>134</v>
      </c>
      <c r="D90" s="85" t="s">
        <v>1629</v>
      </c>
      <c r="E90" s="85" t="s">
        <v>1555</v>
      </c>
      <c r="F90" s="85" t="s">
        <v>1556</v>
      </c>
      <c r="G90" s="147">
        <v>664.24699999999996</v>
      </c>
    </row>
    <row r="91" spans="1:7" x14ac:dyDescent="0.25">
      <c r="A91" s="1"/>
      <c r="B91" s="85" t="s">
        <v>133</v>
      </c>
      <c r="C91" s="85" t="s">
        <v>134</v>
      </c>
      <c r="D91" s="85" t="s">
        <v>1630</v>
      </c>
      <c r="E91" s="85" t="s">
        <v>1555</v>
      </c>
      <c r="F91" s="85" t="s">
        <v>1556</v>
      </c>
      <c r="G91" s="147">
        <v>760.86800000000005</v>
      </c>
    </row>
    <row r="92" spans="1:7" x14ac:dyDescent="0.25">
      <c r="A92" s="1"/>
      <c r="B92" s="85" t="s">
        <v>133</v>
      </c>
      <c r="C92" s="85" t="s">
        <v>134</v>
      </c>
      <c r="D92" s="85" t="s">
        <v>1631</v>
      </c>
      <c r="E92" s="85" t="s">
        <v>1555</v>
      </c>
      <c r="F92" s="85" t="s">
        <v>1556</v>
      </c>
      <c r="G92" s="147">
        <v>701.18700000000001</v>
      </c>
    </row>
    <row r="93" spans="1:7" x14ac:dyDescent="0.25">
      <c r="A93" s="1"/>
      <c r="B93" s="85" t="s">
        <v>466</v>
      </c>
      <c r="C93" s="85" t="s">
        <v>1134</v>
      </c>
      <c r="D93" s="85" t="s">
        <v>467</v>
      </c>
      <c r="E93" s="85" t="s">
        <v>1555</v>
      </c>
      <c r="F93" s="85" t="s">
        <v>1556</v>
      </c>
      <c r="G93" s="147">
        <v>0</v>
      </c>
    </row>
    <row r="94" spans="1:7" x14ac:dyDescent="0.25">
      <c r="A94" s="1"/>
      <c r="B94" s="85" t="s">
        <v>466</v>
      </c>
      <c r="C94" s="85" t="s">
        <v>1134</v>
      </c>
      <c r="D94" s="85" t="s">
        <v>1632</v>
      </c>
      <c r="E94" s="85" t="s">
        <v>1555</v>
      </c>
      <c r="F94" s="85" t="s">
        <v>1556</v>
      </c>
      <c r="G94" s="147">
        <v>1.1919999999999999</v>
      </c>
    </row>
    <row r="95" spans="1:7" x14ac:dyDescent="0.25">
      <c r="A95" s="1"/>
      <c r="B95" s="85" t="s">
        <v>466</v>
      </c>
      <c r="C95" s="85" t="s">
        <v>1134</v>
      </c>
      <c r="D95" s="85" t="s">
        <v>1632</v>
      </c>
      <c r="E95" s="85" t="s">
        <v>1557</v>
      </c>
      <c r="F95" s="85" t="s">
        <v>1556</v>
      </c>
      <c r="G95" s="147">
        <v>0</v>
      </c>
    </row>
    <row r="96" spans="1:7" x14ac:dyDescent="0.25">
      <c r="A96" s="1"/>
      <c r="B96" s="85" t="s">
        <v>466</v>
      </c>
      <c r="C96" s="85" t="s">
        <v>1134</v>
      </c>
      <c r="D96" s="85" t="s">
        <v>1633</v>
      </c>
      <c r="E96" s="85" t="s">
        <v>1555</v>
      </c>
      <c r="F96" s="85" t="s">
        <v>1556</v>
      </c>
      <c r="G96" s="147">
        <v>0</v>
      </c>
    </row>
    <row r="97" spans="1:7" x14ac:dyDescent="0.25">
      <c r="A97" s="1"/>
      <c r="B97" s="85" t="s">
        <v>466</v>
      </c>
      <c r="C97" s="85" t="s">
        <v>1134</v>
      </c>
      <c r="D97" s="85" t="s">
        <v>1633</v>
      </c>
      <c r="E97" s="85" t="s">
        <v>1557</v>
      </c>
      <c r="F97" s="85" t="s">
        <v>1556</v>
      </c>
      <c r="G97" s="147">
        <v>129.73400000000001</v>
      </c>
    </row>
    <row r="98" spans="1:7" x14ac:dyDescent="0.25">
      <c r="A98" s="1"/>
      <c r="B98" s="85" t="s">
        <v>466</v>
      </c>
      <c r="C98" s="85" t="s">
        <v>1134</v>
      </c>
      <c r="D98" s="85" t="s">
        <v>1634</v>
      </c>
      <c r="E98" s="85" t="s">
        <v>1555</v>
      </c>
      <c r="F98" s="85" t="s">
        <v>1556</v>
      </c>
      <c r="G98" s="147">
        <v>0</v>
      </c>
    </row>
    <row r="99" spans="1:7" x14ac:dyDescent="0.25">
      <c r="A99" s="1"/>
      <c r="B99" s="85" t="s">
        <v>466</v>
      </c>
      <c r="C99" s="85" t="s">
        <v>1134</v>
      </c>
      <c r="D99" s="85" t="s">
        <v>1634</v>
      </c>
      <c r="E99" s="85" t="s">
        <v>1557</v>
      </c>
      <c r="F99" s="85" t="s">
        <v>1556</v>
      </c>
      <c r="G99" s="147">
        <v>0</v>
      </c>
    </row>
    <row r="100" spans="1:7" x14ac:dyDescent="0.25">
      <c r="A100" s="1"/>
      <c r="B100" s="85" t="s">
        <v>141</v>
      </c>
      <c r="C100" s="85" t="s">
        <v>1139</v>
      </c>
      <c r="D100" s="85" t="s">
        <v>676</v>
      </c>
      <c r="E100" s="85" t="s">
        <v>1585</v>
      </c>
      <c r="F100" s="85" t="s">
        <v>1556</v>
      </c>
      <c r="G100" s="147">
        <v>0</v>
      </c>
    </row>
    <row r="101" spans="1:7" x14ac:dyDescent="0.25">
      <c r="A101" s="1"/>
      <c r="B101" s="85" t="s">
        <v>145</v>
      </c>
      <c r="C101" s="85" t="s">
        <v>1140</v>
      </c>
      <c r="D101" s="85" t="s">
        <v>1635</v>
      </c>
      <c r="E101" s="85" t="s">
        <v>1585</v>
      </c>
      <c r="F101" s="85" t="s">
        <v>1556</v>
      </c>
      <c r="G101" s="147">
        <v>0</v>
      </c>
    </row>
    <row r="102" spans="1:7" x14ac:dyDescent="0.25">
      <c r="A102" s="1"/>
      <c r="B102" s="85" t="s">
        <v>145</v>
      </c>
      <c r="C102" s="85" t="s">
        <v>1140</v>
      </c>
      <c r="D102" s="85" t="s">
        <v>1636</v>
      </c>
      <c r="E102" s="85" t="s">
        <v>1585</v>
      </c>
      <c r="F102" s="85" t="s">
        <v>1556</v>
      </c>
      <c r="G102" s="147">
        <v>299202.95400000003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3" t="s">
        <v>532</v>
      </c>
      <c r="C6" s="203" t="s">
        <v>1637</v>
      </c>
      <c r="D6" s="203"/>
      <c r="E6" s="203"/>
      <c r="F6" s="203"/>
      <c r="G6" s="203"/>
      <c r="H6" s="203"/>
      <c r="I6" s="203"/>
      <c r="J6" s="203"/>
      <c r="K6" s="203"/>
      <c r="L6" s="203"/>
      <c r="M6" s="203"/>
      <c r="N6" s="203"/>
      <c r="O6" s="203"/>
      <c r="P6" s="203"/>
    </row>
    <row r="7" spans="1:16" ht="39.950000000000003" customHeight="1" x14ac:dyDescent="0.25">
      <c r="A7" s="1"/>
      <c r="B7" s="203"/>
      <c r="C7" s="3" t="s">
        <v>14</v>
      </c>
      <c r="D7" s="3" t="s">
        <v>74</v>
      </c>
      <c r="E7" s="3" t="s">
        <v>81</v>
      </c>
      <c r="F7" s="3" t="s">
        <v>81</v>
      </c>
      <c r="G7" s="3" t="s">
        <v>90</v>
      </c>
      <c r="H7" s="3" t="s">
        <v>582</v>
      </c>
      <c r="I7" s="3" t="s">
        <v>93</v>
      </c>
      <c r="J7" s="3" t="s">
        <v>93</v>
      </c>
      <c r="K7" s="3" t="s">
        <v>113</v>
      </c>
      <c r="L7" s="3" t="s">
        <v>113</v>
      </c>
      <c r="M7" s="3" t="s">
        <v>113</v>
      </c>
      <c r="N7" s="3" t="s">
        <v>113</v>
      </c>
      <c r="O7" s="3" t="s">
        <v>141</v>
      </c>
      <c r="P7" s="3" t="s">
        <v>145</v>
      </c>
    </row>
    <row r="8" spans="1:16" ht="39.950000000000003" customHeight="1" x14ac:dyDescent="0.25">
      <c r="A8" s="1"/>
      <c r="B8" s="203"/>
      <c r="C8" s="3" t="s">
        <v>61</v>
      </c>
      <c r="D8" s="3" t="s">
        <v>79</v>
      </c>
      <c r="E8" s="3" t="s">
        <v>1638</v>
      </c>
      <c r="F8" s="3" t="s">
        <v>1639</v>
      </c>
      <c r="G8" s="3" t="s">
        <v>1640</v>
      </c>
      <c r="H8" s="3" t="s">
        <v>1641</v>
      </c>
      <c r="I8" s="3" t="s">
        <v>99</v>
      </c>
      <c r="J8" s="3" t="s">
        <v>102</v>
      </c>
      <c r="K8" s="3" t="s">
        <v>1642</v>
      </c>
      <c r="L8" s="3" t="s">
        <v>1643</v>
      </c>
      <c r="M8" s="3" t="s">
        <v>122</v>
      </c>
      <c r="N8" s="3" t="s">
        <v>1644</v>
      </c>
      <c r="O8" s="3" t="s">
        <v>1103</v>
      </c>
      <c r="P8" s="3" t="s">
        <v>1645</v>
      </c>
    </row>
    <row r="9" spans="1:16" x14ac:dyDescent="0.25">
      <c r="A9" s="1"/>
      <c r="B9" s="148" t="s">
        <v>165</v>
      </c>
      <c r="C9" s="146">
        <v>8.6539999999999999</v>
      </c>
      <c r="D9" s="146">
        <v>2985.58</v>
      </c>
      <c r="E9" s="146">
        <v>66.89</v>
      </c>
      <c r="F9" s="146">
        <v>66.89</v>
      </c>
      <c r="G9" s="146">
        <v>4750.5</v>
      </c>
      <c r="H9" s="146">
        <v>516.80999999999995</v>
      </c>
      <c r="I9" s="146">
        <v>6672</v>
      </c>
      <c r="J9" s="146">
        <v>1305</v>
      </c>
      <c r="K9" s="146">
        <v>4689.6441999999997</v>
      </c>
      <c r="L9" s="146">
        <v>4723.5626000000002</v>
      </c>
      <c r="M9" s="146">
        <v>4686.4898000000003</v>
      </c>
      <c r="N9" s="146">
        <v>4687.3382000000001</v>
      </c>
      <c r="O9" s="146">
        <v>6684.05</v>
      </c>
      <c r="P9" s="146">
        <v>6282.2550000000001</v>
      </c>
    </row>
    <row r="10" spans="1:16" x14ac:dyDescent="0.25">
      <c r="A10" s="1"/>
      <c r="B10" s="148" t="s">
        <v>1646</v>
      </c>
      <c r="C10" s="146">
        <v>8.6340000000000003</v>
      </c>
      <c r="D10" s="146">
        <v>2988.34</v>
      </c>
      <c r="E10" s="146">
        <v>66.34</v>
      </c>
      <c r="F10" s="146">
        <v>66.34</v>
      </c>
      <c r="G10" s="146">
        <v>4750.5</v>
      </c>
      <c r="H10" s="146">
        <v>510.93</v>
      </c>
      <c r="I10" s="146">
        <v>6658</v>
      </c>
      <c r="J10" s="146">
        <v>1308</v>
      </c>
      <c r="K10" s="146">
        <v>4710.9008000000003</v>
      </c>
      <c r="L10" s="146">
        <v>4745.1431000000002</v>
      </c>
      <c r="M10" s="146">
        <v>4707.9935999999998</v>
      </c>
      <c r="N10" s="146">
        <v>4709.0105999999996</v>
      </c>
      <c r="O10" s="146">
        <v>6689.74</v>
      </c>
      <c r="P10" s="146">
        <v>6403.5709999999999</v>
      </c>
    </row>
    <row r="11" spans="1:16" x14ac:dyDescent="0.25">
      <c r="A11" s="1"/>
      <c r="B11" s="148" t="s">
        <v>1647</v>
      </c>
      <c r="C11" s="146">
        <v>8.6240000000000006</v>
      </c>
      <c r="D11" s="146">
        <v>2989.5</v>
      </c>
      <c r="E11" s="146">
        <v>66.319999999999993</v>
      </c>
      <c r="F11" s="146">
        <v>66.319999999999993</v>
      </c>
      <c r="G11" s="146">
        <v>4750.5</v>
      </c>
      <c r="H11" s="146">
        <v>516.80999999999995</v>
      </c>
      <c r="I11" s="146">
        <v>6644</v>
      </c>
      <c r="J11" s="146">
        <v>1315</v>
      </c>
      <c r="K11" s="146">
        <v>4747.2194</v>
      </c>
      <c r="L11" s="146">
        <v>4783.3995000000004</v>
      </c>
      <c r="M11" s="146">
        <v>4744.3733000000002</v>
      </c>
      <c r="N11" s="146">
        <v>4744.3626000000004</v>
      </c>
      <c r="O11" s="146">
        <v>6688.17</v>
      </c>
      <c r="P11" s="146">
        <v>6523.451</v>
      </c>
    </row>
    <row r="12" spans="1:16" x14ac:dyDescent="0.25">
      <c r="A12" s="1"/>
      <c r="B12" s="148" t="s">
        <v>1648</v>
      </c>
      <c r="C12" s="146">
        <v>8.6219999999999999</v>
      </c>
      <c r="D12" s="146">
        <v>2990.2</v>
      </c>
      <c r="E12" s="146">
        <v>66.239999999999995</v>
      </c>
      <c r="F12" s="146">
        <v>66.239999999999995</v>
      </c>
      <c r="G12" s="146">
        <v>4750.5</v>
      </c>
      <c r="H12" s="146">
        <v>511.91</v>
      </c>
      <c r="I12" s="146">
        <v>6631</v>
      </c>
      <c r="J12" s="146">
        <v>1322</v>
      </c>
      <c r="K12" s="146">
        <v>4753.8290999999999</v>
      </c>
      <c r="L12" s="146">
        <v>4789.4119000000001</v>
      </c>
      <c r="M12" s="146">
        <v>4750.6697999999997</v>
      </c>
      <c r="N12" s="146">
        <v>4750.5709999999999</v>
      </c>
      <c r="O12" s="146">
        <v>6692.88</v>
      </c>
      <c r="P12" s="146">
        <v>6643.22</v>
      </c>
    </row>
    <row r="13" spans="1:16" x14ac:dyDescent="0.25">
      <c r="A13" s="1"/>
      <c r="B13" s="148" t="s">
        <v>1649</v>
      </c>
      <c r="C13" s="146">
        <v>8.6199999999999992</v>
      </c>
      <c r="D13" s="146">
        <v>2989.96</v>
      </c>
      <c r="E13" s="146">
        <v>66.14</v>
      </c>
      <c r="F13" s="146">
        <v>66.14</v>
      </c>
      <c r="G13" s="146">
        <v>4750.5</v>
      </c>
      <c r="H13" s="146">
        <v>512.89</v>
      </c>
      <c r="I13" s="146">
        <v>6617</v>
      </c>
      <c r="J13" s="146">
        <v>1329</v>
      </c>
      <c r="K13" s="146">
        <v>4753.0841</v>
      </c>
      <c r="L13" s="146">
        <v>4790.3476000000001</v>
      </c>
      <c r="M13" s="146">
        <v>4750.41</v>
      </c>
      <c r="N13" s="146">
        <v>4749.3858</v>
      </c>
      <c r="O13" s="146">
        <v>6698.38</v>
      </c>
      <c r="P13" s="146">
        <v>6764.9880000000003</v>
      </c>
    </row>
    <row r="14" spans="1:16" x14ac:dyDescent="0.25">
      <c r="A14" s="1"/>
      <c r="B14" s="148" t="s">
        <v>1650</v>
      </c>
      <c r="C14" s="146">
        <v>8.625</v>
      </c>
      <c r="D14" s="146">
        <v>2989.5</v>
      </c>
      <c r="E14" s="146">
        <v>65.91</v>
      </c>
      <c r="F14" s="146">
        <v>65.91</v>
      </c>
      <c r="G14" s="146">
        <v>4750.5</v>
      </c>
      <c r="H14" s="146">
        <v>512.89</v>
      </c>
      <c r="I14" s="146">
        <v>6583</v>
      </c>
      <c r="J14" s="146">
        <v>1336</v>
      </c>
      <c r="K14" s="146">
        <v>4749.1370999999999</v>
      </c>
      <c r="L14" s="146">
        <v>4784.1292999999996</v>
      </c>
      <c r="M14" s="146">
        <v>4746.1238000000003</v>
      </c>
      <c r="N14" s="146">
        <v>4745.7542000000003</v>
      </c>
      <c r="O14" s="146">
        <v>6686.99</v>
      </c>
      <c r="P14" s="146">
        <v>6887.5479999999998</v>
      </c>
    </row>
    <row r="15" spans="1:16" x14ac:dyDescent="0.25">
      <c r="A15" s="1"/>
      <c r="B15" s="148" t="s">
        <v>211</v>
      </c>
      <c r="C15" s="146">
        <v>8.64</v>
      </c>
      <c r="D15" s="146">
        <v>2990.21</v>
      </c>
      <c r="E15" s="146">
        <v>65.64</v>
      </c>
      <c r="F15" s="146">
        <v>65.64</v>
      </c>
      <c r="G15" s="146">
        <v>4750.8</v>
      </c>
      <c r="H15" s="146">
        <v>515.83000000000004</v>
      </c>
      <c r="I15" s="146">
        <v>6543</v>
      </c>
      <c r="J15" s="146">
        <v>1343</v>
      </c>
      <c r="K15" s="146">
        <v>4743.8235999999997</v>
      </c>
      <c r="L15" s="146">
        <v>4776.6952000000001</v>
      </c>
      <c r="M15" s="146">
        <v>4740.4758000000002</v>
      </c>
      <c r="N15" s="146">
        <v>4740.9193999999998</v>
      </c>
      <c r="O15" s="146">
        <v>6685.62</v>
      </c>
      <c r="P15" s="146">
        <v>6938.3549999999996</v>
      </c>
    </row>
    <row r="16" spans="1:16" x14ac:dyDescent="0.25">
      <c r="A16" s="1"/>
      <c r="B16" s="148" t="s">
        <v>1651</v>
      </c>
      <c r="C16" s="146">
        <v>8.6389999999999993</v>
      </c>
      <c r="D16" s="146">
        <v>2988.8</v>
      </c>
      <c r="E16" s="146">
        <v>65.2</v>
      </c>
      <c r="F16" s="146">
        <v>65.2</v>
      </c>
      <c r="G16" s="146">
        <v>4750.6000000000004</v>
      </c>
      <c r="H16" s="146">
        <v>509.95</v>
      </c>
      <c r="I16" s="146">
        <v>6503</v>
      </c>
      <c r="J16" s="146">
        <v>1350</v>
      </c>
      <c r="K16" s="146">
        <v>4733.8397000000004</v>
      </c>
      <c r="L16" s="146">
        <v>4764.2093000000004</v>
      </c>
      <c r="M16" s="146">
        <v>4730.8756999999996</v>
      </c>
      <c r="N16" s="146">
        <v>4731.0897000000004</v>
      </c>
      <c r="O16" s="146">
        <v>6688.37</v>
      </c>
      <c r="P16" s="146">
        <v>6935.2730000000001</v>
      </c>
    </row>
    <row r="17" spans="1:16" x14ac:dyDescent="0.25">
      <c r="A17" s="1"/>
      <c r="B17" s="148" t="s">
        <v>303</v>
      </c>
      <c r="C17" s="146">
        <v>8.6180000000000003</v>
      </c>
      <c r="D17" s="146">
        <v>2991.82</v>
      </c>
      <c r="E17" s="146">
        <v>64.87</v>
      </c>
      <c r="F17" s="146">
        <v>64.87</v>
      </c>
      <c r="G17" s="146">
        <v>4751.7</v>
      </c>
      <c r="H17" s="146">
        <v>517.79</v>
      </c>
      <c r="I17" s="146">
        <v>6462</v>
      </c>
      <c r="J17" s="146">
        <v>1357</v>
      </c>
      <c r="K17" s="146">
        <v>4733.1764000000003</v>
      </c>
      <c r="L17" s="146">
        <v>4763.8553000000002</v>
      </c>
      <c r="M17" s="146">
        <v>4729.7092000000002</v>
      </c>
      <c r="N17" s="146">
        <v>4731.4029</v>
      </c>
      <c r="O17" s="146">
        <v>6689.74</v>
      </c>
      <c r="P17" s="146">
        <v>6941.768</v>
      </c>
    </row>
    <row r="18" spans="1:16" x14ac:dyDescent="0.25">
      <c r="A18" s="1"/>
      <c r="B18" s="148" t="s">
        <v>212</v>
      </c>
      <c r="C18" s="146">
        <v>8.6029999999999998</v>
      </c>
      <c r="D18" s="146">
        <v>2990.21</v>
      </c>
      <c r="E18" s="146">
        <v>64.569999999999993</v>
      </c>
      <c r="F18" s="146">
        <v>64.569999999999993</v>
      </c>
      <c r="G18" s="146">
        <v>4754.3999999999996</v>
      </c>
      <c r="H18" s="146">
        <v>511.91</v>
      </c>
      <c r="I18" s="146">
        <v>6422</v>
      </c>
      <c r="J18" s="146">
        <v>1366</v>
      </c>
      <c r="K18" s="146">
        <v>4729.1938</v>
      </c>
      <c r="L18" s="146">
        <v>4759.0126</v>
      </c>
      <c r="M18" s="146">
        <v>4724.72</v>
      </c>
      <c r="N18" s="146">
        <v>4728.4660000000003</v>
      </c>
      <c r="O18" s="146">
        <v>6689.94</v>
      </c>
      <c r="P18" s="146">
        <v>6997.98</v>
      </c>
    </row>
    <row r="19" spans="1:16" x14ac:dyDescent="0.25">
      <c r="A19" s="1"/>
      <c r="B19" s="148" t="s">
        <v>1652</v>
      </c>
      <c r="C19" s="146">
        <v>8.5500000000000007</v>
      </c>
      <c r="D19" s="146">
        <v>2990.21</v>
      </c>
      <c r="E19" s="146">
        <v>64.150000000000006</v>
      </c>
      <c r="F19" s="146">
        <v>64.150000000000006</v>
      </c>
      <c r="G19" s="146">
        <v>4756</v>
      </c>
      <c r="H19" s="146">
        <v>512.89</v>
      </c>
      <c r="I19" s="146">
        <v>6382</v>
      </c>
      <c r="J19" s="146">
        <v>1376</v>
      </c>
      <c r="K19" s="146">
        <v>4724.7848000000004</v>
      </c>
      <c r="L19" s="146">
        <v>4751.3083999999999</v>
      </c>
      <c r="M19" s="146">
        <v>4719.4476999999997</v>
      </c>
      <c r="N19" s="146">
        <v>4724.9919</v>
      </c>
      <c r="O19" s="146">
        <v>6690.72</v>
      </c>
      <c r="P19" s="146">
        <v>7007.0389999999998</v>
      </c>
    </row>
    <row r="20" spans="1:16" x14ac:dyDescent="0.25">
      <c r="A20" s="1"/>
      <c r="B20" s="148" t="s">
        <v>1653</v>
      </c>
      <c r="C20" s="146">
        <v>8.5250000000000004</v>
      </c>
      <c r="D20" s="146">
        <v>2989.5</v>
      </c>
      <c r="E20" s="146">
        <v>63.68</v>
      </c>
      <c r="F20" s="146">
        <v>63.68</v>
      </c>
      <c r="G20" s="146">
        <v>4758.2</v>
      </c>
      <c r="H20" s="146">
        <v>511.91</v>
      </c>
      <c r="I20" s="146">
        <v>6341</v>
      </c>
      <c r="J20" s="146">
        <v>1386</v>
      </c>
      <c r="K20" s="146">
        <v>4715.0839999999998</v>
      </c>
      <c r="L20" s="146">
        <v>4739.3859000000002</v>
      </c>
      <c r="M20" s="146">
        <v>4708.8236999999999</v>
      </c>
      <c r="N20" s="146">
        <v>4720.8900000000003</v>
      </c>
      <c r="O20" s="146">
        <v>6691.7</v>
      </c>
      <c r="P20" s="146">
        <v>6960.6180000000004</v>
      </c>
    </row>
    <row r="21" spans="1:16" x14ac:dyDescent="0.25">
      <c r="A21" s="1"/>
      <c r="B21" s="148" t="s">
        <v>1654</v>
      </c>
      <c r="C21" s="146">
        <v>8.5020000000000007</v>
      </c>
      <c r="D21" s="146">
        <v>2990.2</v>
      </c>
      <c r="E21" s="146">
        <v>63.24</v>
      </c>
      <c r="F21" s="146">
        <v>63.24</v>
      </c>
      <c r="G21" s="146">
        <v>4759.8999999999996</v>
      </c>
      <c r="H21" s="146">
        <v>514.85</v>
      </c>
      <c r="I21" s="146">
        <v>6301</v>
      </c>
      <c r="J21" s="146">
        <v>1396</v>
      </c>
      <c r="K21" s="146">
        <v>4702.3528999999999</v>
      </c>
      <c r="L21" s="146">
        <v>4721.3370999999997</v>
      </c>
      <c r="M21" s="146">
        <v>4696.2103999999999</v>
      </c>
      <c r="N21" s="146">
        <v>4708.9018999999998</v>
      </c>
      <c r="O21" s="146">
        <v>6689.54</v>
      </c>
      <c r="P21" s="146">
        <v>6840.2430000000004</v>
      </c>
    </row>
    <row r="22" spans="1:16" x14ac:dyDescent="0.25">
      <c r="A22" s="1"/>
      <c r="B22" s="148" t="s">
        <v>1655</v>
      </c>
      <c r="C22" s="146">
        <v>8.4939999999999998</v>
      </c>
      <c r="D22" s="146">
        <v>2989.05</v>
      </c>
      <c r="E22" s="146">
        <v>62.72</v>
      </c>
      <c r="F22" s="146">
        <v>62.72</v>
      </c>
      <c r="G22" s="146">
        <v>4760.8999999999996</v>
      </c>
      <c r="H22" s="146">
        <v>514.85</v>
      </c>
      <c r="I22" s="146">
        <v>6271</v>
      </c>
      <c r="J22" s="146">
        <v>1406</v>
      </c>
      <c r="K22" s="146">
        <v>4703.0245999999997</v>
      </c>
      <c r="L22" s="146">
        <v>4720.6134000000002</v>
      </c>
      <c r="M22" s="146">
        <v>4696.3939</v>
      </c>
      <c r="N22" s="146">
        <v>4710.5132999999996</v>
      </c>
      <c r="O22" s="146">
        <v>6690.53</v>
      </c>
      <c r="P22" s="146">
        <v>6796.3040000000001</v>
      </c>
    </row>
    <row r="23" spans="1:16" x14ac:dyDescent="0.25">
      <c r="A23" s="1"/>
      <c r="B23" s="148" t="s">
        <v>1656</v>
      </c>
      <c r="C23" s="146">
        <v>8.4849999999999994</v>
      </c>
      <c r="D23" s="146">
        <v>2989.96</v>
      </c>
      <c r="E23" s="146">
        <v>62.39</v>
      </c>
      <c r="F23" s="146">
        <v>62.39</v>
      </c>
      <c r="G23" s="146">
        <v>4762.3999999999996</v>
      </c>
      <c r="H23" s="146">
        <v>513.87</v>
      </c>
      <c r="I23" s="146">
        <v>6241</v>
      </c>
      <c r="J23" s="146">
        <v>1416</v>
      </c>
      <c r="K23" s="146">
        <v>4709.0029999999997</v>
      </c>
      <c r="L23" s="146">
        <v>4730.6361999999999</v>
      </c>
      <c r="M23" s="146">
        <v>4702.8018000000002</v>
      </c>
      <c r="N23" s="146">
        <v>4716.875</v>
      </c>
      <c r="O23" s="146">
        <v>6689.94</v>
      </c>
      <c r="P23" s="146">
        <v>6785.2719999999999</v>
      </c>
    </row>
    <row r="24" spans="1:16" x14ac:dyDescent="0.25">
      <c r="A24" s="1"/>
      <c r="B24" s="148" t="s">
        <v>1657</v>
      </c>
      <c r="C24" s="146">
        <v>8.4879999999999995</v>
      </c>
      <c r="D24" s="146">
        <v>2986.03</v>
      </c>
      <c r="E24" s="146">
        <v>62.32</v>
      </c>
      <c r="F24" s="146">
        <v>62.32</v>
      </c>
      <c r="G24" s="146">
        <v>4761.6000000000004</v>
      </c>
      <c r="H24" s="146">
        <v>515.83000000000004</v>
      </c>
      <c r="I24" s="146">
        <v>6211</v>
      </c>
      <c r="J24" s="146">
        <v>1426</v>
      </c>
      <c r="K24" s="146">
        <v>4730.87</v>
      </c>
      <c r="L24" s="146">
        <v>4761.2293</v>
      </c>
      <c r="M24" s="146">
        <v>4724.6742000000004</v>
      </c>
      <c r="N24" s="146">
        <v>4737.0307000000003</v>
      </c>
      <c r="O24" s="146">
        <v>6688.56</v>
      </c>
      <c r="P24" s="146">
        <v>6759.9229999999998</v>
      </c>
    </row>
    <row r="25" spans="1:16" x14ac:dyDescent="0.25">
      <c r="A25" s="1"/>
      <c r="B25" s="148" t="s">
        <v>1658</v>
      </c>
      <c r="C25" s="146">
        <v>8.4830000000000005</v>
      </c>
      <c r="D25" s="146">
        <v>2988.34</v>
      </c>
      <c r="E25" s="146">
        <v>62.32</v>
      </c>
      <c r="F25" s="146">
        <v>62.32</v>
      </c>
      <c r="G25" s="146">
        <v>4758.8999999999996</v>
      </c>
      <c r="H25" s="146">
        <v>515.83000000000004</v>
      </c>
      <c r="I25" s="146">
        <v>6191</v>
      </c>
      <c r="J25" s="146">
        <v>1436</v>
      </c>
      <c r="K25" s="146">
        <v>4736.6000999999997</v>
      </c>
      <c r="L25" s="146">
        <v>4765.5920999999998</v>
      </c>
      <c r="M25" s="146">
        <v>4730.4901</v>
      </c>
      <c r="N25" s="146">
        <v>4743.1327000000001</v>
      </c>
      <c r="O25" s="146">
        <v>6685.81</v>
      </c>
      <c r="P25" s="146">
        <v>6707.1080000000002</v>
      </c>
    </row>
    <row r="26" spans="1:16" x14ac:dyDescent="0.25">
      <c r="A26" s="1"/>
      <c r="B26" s="148" t="s">
        <v>304</v>
      </c>
      <c r="C26" s="146">
        <v>8.4849999999999994</v>
      </c>
      <c r="D26" s="146">
        <v>2988.34</v>
      </c>
      <c r="E26" s="146">
        <v>62.28</v>
      </c>
      <c r="F26" s="146">
        <v>62.28</v>
      </c>
      <c r="G26" s="146">
        <v>4756.3</v>
      </c>
      <c r="H26" s="146">
        <v>512.89</v>
      </c>
      <c r="I26" s="146">
        <v>6171</v>
      </c>
      <c r="J26" s="146">
        <v>1440</v>
      </c>
      <c r="K26" s="146">
        <v>4737.915</v>
      </c>
      <c r="L26" s="146">
        <v>4770.6904999999997</v>
      </c>
      <c r="M26" s="146">
        <v>4733.7272000000003</v>
      </c>
      <c r="N26" s="146">
        <v>4740.2728999999999</v>
      </c>
      <c r="O26" s="146">
        <v>6684.83</v>
      </c>
      <c r="P26" s="146">
        <v>6634.1260000000002</v>
      </c>
    </row>
    <row r="27" spans="1:16" x14ac:dyDescent="0.25">
      <c r="A27" s="1"/>
      <c r="B27" s="148" t="s">
        <v>351</v>
      </c>
      <c r="C27" s="146">
        <v>8.5239999999999991</v>
      </c>
      <c r="D27" s="146">
        <v>2989.5</v>
      </c>
      <c r="E27" s="146">
        <v>62.14</v>
      </c>
      <c r="F27" s="146">
        <v>62.14</v>
      </c>
      <c r="G27" s="146">
        <v>4756.1000000000004</v>
      </c>
      <c r="H27" s="146">
        <v>514.85</v>
      </c>
      <c r="I27" s="146">
        <v>6151</v>
      </c>
      <c r="J27" s="146">
        <v>1443</v>
      </c>
      <c r="K27" s="146">
        <v>4743.9659000000001</v>
      </c>
      <c r="L27" s="146">
        <v>4776.1122999999998</v>
      </c>
      <c r="M27" s="146">
        <v>4740.0878000000002</v>
      </c>
      <c r="N27" s="146">
        <v>4744.3446999999996</v>
      </c>
      <c r="O27" s="146">
        <v>6687.78</v>
      </c>
      <c r="P27" s="146">
        <v>6560.9629999999997</v>
      </c>
    </row>
    <row r="28" spans="1:16" x14ac:dyDescent="0.25">
      <c r="A28" s="1"/>
      <c r="B28" s="148" t="s">
        <v>191</v>
      </c>
      <c r="C28" s="146">
        <v>8.5709999999999997</v>
      </c>
      <c r="D28" s="146">
        <v>2989.96</v>
      </c>
      <c r="E28" s="146">
        <v>62.03</v>
      </c>
      <c r="F28" s="146">
        <v>62.03</v>
      </c>
      <c r="G28" s="146">
        <v>4756.1000000000004</v>
      </c>
      <c r="H28" s="146">
        <v>512.89</v>
      </c>
      <c r="I28" s="146">
        <v>6131</v>
      </c>
      <c r="J28" s="146">
        <v>1446</v>
      </c>
      <c r="K28" s="146">
        <v>4739.4767000000002</v>
      </c>
      <c r="L28" s="146">
        <v>4772.3037000000004</v>
      </c>
      <c r="M28" s="146">
        <v>4735.8950999999997</v>
      </c>
      <c r="N28" s="146">
        <v>4738.2170999999998</v>
      </c>
      <c r="O28" s="146">
        <v>6690.33</v>
      </c>
      <c r="P28" s="146">
        <v>6491.4380000000001</v>
      </c>
    </row>
    <row r="29" spans="1:16" x14ac:dyDescent="0.25">
      <c r="A29" s="1"/>
      <c r="B29" s="148" t="s">
        <v>1659</v>
      </c>
      <c r="C29" s="146">
        <v>8.4540000000000006</v>
      </c>
      <c r="D29" s="146">
        <v>2989.96</v>
      </c>
      <c r="E29" s="146">
        <v>61.61</v>
      </c>
      <c r="F29" s="146">
        <v>61.61</v>
      </c>
      <c r="G29" s="146">
        <v>4756.1000000000004</v>
      </c>
      <c r="H29" s="146">
        <v>516.80999999999995</v>
      </c>
      <c r="I29" s="146">
        <v>6111</v>
      </c>
      <c r="J29" s="146">
        <v>1450</v>
      </c>
      <c r="K29" s="146">
        <v>4733.6779999999999</v>
      </c>
      <c r="L29" s="146">
        <v>4763.5036</v>
      </c>
      <c r="M29" s="146">
        <v>4730.2848000000004</v>
      </c>
      <c r="N29" s="146">
        <v>4732.3798999999999</v>
      </c>
      <c r="O29" s="146">
        <v>6687.19</v>
      </c>
      <c r="P29" s="146">
        <v>6421.3639999999996</v>
      </c>
    </row>
    <row r="30" spans="1:16" x14ac:dyDescent="0.25">
      <c r="A30" s="1"/>
      <c r="B30" s="148" t="s">
        <v>1660</v>
      </c>
      <c r="C30" s="146">
        <v>8.5640000000000001</v>
      </c>
      <c r="D30" s="146">
        <v>2989.5</v>
      </c>
      <c r="E30" s="146">
        <v>61.29</v>
      </c>
      <c r="F30" s="146">
        <v>61.29</v>
      </c>
      <c r="G30" s="146">
        <v>4756.1000000000004</v>
      </c>
      <c r="H30" s="146">
        <v>516.80999999999995</v>
      </c>
      <c r="I30" s="146">
        <v>6091</v>
      </c>
      <c r="J30" s="146">
        <v>4441</v>
      </c>
      <c r="K30" s="146">
        <v>4718.1652000000004</v>
      </c>
      <c r="L30" s="146">
        <v>4747.3648000000003</v>
      </c>
      <c r="M30" s="146">
        <v>4714.5671000000002</v>
      </c>
      <c r="N30" s="146">
        <v>4716.6736000000001</v>
      </c>
      <c r="O30" s="146">
        <v>6666.58</v>
      </c>
      <c r="P30" s="146">
        <v>6343.53</v>
      </c>
    </row>
    <row r="31" spans="1:16" x14ac:dyDescent="0.25">
      <c r="A31" s="1"/>
      <c r="B31" s="148" t="s">
        <v>1661</v>
      </c>
      <c r="C31" s="146">
        <v>8.6479999999999997</v>
      </c>
      <c r="D31" s="146">
        <v>2990.66</v>
      </c>
      <c r="E31" s="146">
        <v>61.07</v>
      </c>
      <c r="F31" s="146">
        <v>61.07</v>
      </c>
      <c r="G31" s="146">
        <v>4756.1000000000004</v>
      </c>
      <c r="H31" s="146">
        <v>513.87</v>
      </c>
      <c r="I31" s="146">
        <v>6072</v>
      </c>
      <c r="J31" s="146">
        <v>4416</v>
      </c>
      <c r="K31" s="146">
        <v>4727.18</v>
      </c>
      <c r="L31" s="146">
        <v>4757.4222</v>
      </c>
      <c r="M31" s="146">
        <v>4723.9723000000004</v>
      </c>
      <c r="N31" s="146">
        <v>4725.6602999999996</v>
      </c>
      <c r="O31" s="146">
        <v>6649.5</v>
      </c>
      <c r="P31" s="146">
        <v>6265.05</v>
      </c>
    </row>
    <row r="32" spans="1:16" x14ac:dyDescent="0.25">
      <c r="A32" s="1"/>
      <c r="B32" s="148" t="s">
        <v>1662</v>
      </c>
      <c r="C32" s="146">
        <v>8.6560000000000006</v>
      </c>
      <c r="D32" s="146">
        <v>2989.5</v>
      </c>
      <c r="E32" s="146">
        <v>61.01</v>
      </c>
      <c r="F32" s="146">
        <v>61.01</v>
      </c>
      <c r="G32" s="146">
        <v>4756.1000000000004</v>
      </c>
      <c r="H32" s="146">
        <v>516.80999999999995</v>
      </c>
      <c r="I32" s="146">
        <v>6055</v>
      </c>
      <c r="J32" s="146">
        <v>4391</v>
      </c>
      <c r="K32" s="146">
        <v>4733.1462000000001</v>
      </c>
      <c r="L32" s="146">
        <v>4764.7857000000004</v>
      </c>
      <c r="M32" s="146">
        <v>4729.4593000000004</v>
      </c>
      <c r="N32" s="146">
        <v>4731.2767000000003</v>
      </c>
      <c r="O32" s="146">
        <v>6637.59</v>
      </c>
      <c r="P32" s="146">
        <v>6178.2089999999998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532</v>
      </c>
      <c r="C6" s="203" t="s">
        <v>1663</v>
      </c>
      <c r="D6" s="203"/>
      <c r="E6" s="203"/>
      <c r="F6" s="203"/>
      <c r="G6" s="203"/>
      <c r="H6" s="203"/>
      <c r="I6" s="203"/>
      <c r="J6" s="203"/>
      <c r="K6" s="203"/>
      <c r="L6" s="203"/>
      <c r="M6" s="203"/>
      <c r="N6" s="203"/>
      <c r="O6" s="203"/>
      <c r="P6" s="203"/>
      <c r="Q6" s="203"/>
    </row>
    <row r="7" spans="1:17" ht="39.950000000000003" customHeight="1" x14ac:dyDescent="0.25">
      <c r="A7" s="1"/>
      <c r="B7" s="203"/>
      <c r="C7" s="3" t="s">
        <v>14</v>
      </c>
      <c r="D7" s="3" t="s">
        <v>74</v>
      </c>
      <c r="E7" s="3" t="s">
        <v>74</v>
      </c>
      <c r="F7" s="3" t="s">
        <v>81</v>
      </c>
      <c r="G7" s="3" t="s">
        <v>81</v>
      </c>
      <c r="H7" s="3" t="s">
        <v>81</v>
      </c>
      <c r="I7" s="3" t="s">
        <v>81</v>
      </c>
      <c r="J7" s="3" t="s">
        <v>90</v>
      </c>
      <c r="K7" s="3" t="s">
        <v>582</v>
      </c>
      <c r="L7" s="3" t="s">
        <v>93</v>
      </c>
      <c r="M7" s="3" t="s">
        <v>93</v>
      </c>
      <c r="N7" s="3" t="s">
        <v>113</v>
      </c>
      <c r="O7" s="3" t="s">
        <v>113</v>
      </c>
      <c r="P7" s="3" t="s">
        <v>141</v>
      </c>
      <c r="Q7" s="3" t="s">
        <v>145</v>
      </c>
    </row>
    <row r="8" spans="1:17" ht="39.950000000000003" customHeight="1" x14ac:dyDescent="0.25">
      <c r="A8" s="1"/>
      <c r="B8" s="203"/>
      <c r="C8" s="3" t="s">
        <v>1081</v>
      </c>
      <c r="D8" s="3" t="s">
        <v>1087</v>
      </c>
      <c r="E8" s="3" t="s">
        <v>1088</v>
      </c>
      <c r="F8" s="3" t="s">
        <v>86</v>
      </c>
      <c r="G8" s="3" t="s">
        <v>89</v>
      </c>
      <c r="H8" s="3" t="s">
        <v>1558</v>
      </c>
      <c r="I8" s="3" t="s">
        <v>1102</v>
      </c>
      <c r="J8" s="3" t="s">
        <v>91</v>
      </c>
      <c r="K8" s="3" t="s">
        <v>1108</v>
      </c>
      <c r="L8" s="3" t="s">
        <v>99</v>
      </c>
      <c r="M8" s="3" t="s">
        <v>102</v>
      </c>
      <c r="N8" s="3" t="s">
        <v>1122</v>
      </c>
      <c r="O8" s="3" t="s">
        <v>128</v>
      </c>
      <c r="P8" s="3" t="s">
        <v>1139</v>
      </c>
      <c r="Q8" s="3" t="s">
        <v>1140</v>
      </c>
    </row>
    <row r="9" spans="1:17" x14ac:dyDescent="0.25">
      <c r="A9" s="1"/>
      <c r="B9" s="148" t="s">
        <v>165</v>
      </c>
      <c r="C9" s="146">
        <v>22</v>
      </c>
      <c r="D9" s="146">
        <v>25.7</v>
      </c>
      <c r="E9" s="146">
        <v>25.7</v>
      </c>
      <c r="F9" s="146">
        <v>21.8</v>
      </c>
      <c r="G9" s="146">
        <v>21.8</v>
      </c>
      <c r="H9" s="146">
        <v>24.44</v>
      </c>
      <c r="I9" s="146">
        <v>24.44</v>
      </c>
      <c r="J9" s="146">
        <v>21.2</v>
      </c>
      <c r="K9" s="146">
        <v>35.130000000000003</v>
      </c>
      <c r="L9" s="146">
        <v>23</v>
      </c>
      <c r="M9" s="146">
        <v>26.9</v>
      </c>
      <c r="N9" s="146">
        <v>27.57</v>
      </c>
      <c r="O9" s="146">
        <v>22.675000000000001</v>
      </c>
      <c r="P9" s="146">
        <v>24.56</v>
      </c>
      <c r="Q9" s="146">
        <v>28.53</v>
      </c>
    </row>
    <row r="10" spans="1:17" x14ac:dyDescent="0.25">
      <c r="A10" s="1"/>
      <c r="B10" s="148" t="s">
        <v>1646</v>
      </c>
      <c r="C10" s="146">
        <v>22</v>
      </c>
      <c r="D10" s="146">
        <v>25.92</v>
      </c>
      <c r="E10" s="146">
        <v>25.92</v>
      </c>
      <c r="F10" s="146">
        <v>21.8</v>
      </c>
      <c r="G10" s="146">
        <v>21.8</v>
      </c>
      <c r="H10" s="146">
        <v>24.02</v>
      </c>
      <c r="I10" s="146">
        <v>24.02</v>
      </c>
      <c r="J10" s="146">
        <v>21.3</v>
      </c>
      <c r="K10" s="146">
        <v>35.200000000000003</v>
      </c>
      <c r="L10" s="146">
        <v>26.3</v>
      </c>
      <c r="M10" s="146">
        <v>26.7</v>
      </c>
      <c r="N10" s="146">
        <v>27.3</v>
      </c>
      <c r="O10" s="146">
        <v>21.574999999999999</v>
      </c>
      <c r="P10" s="146">
        <v>24.4</v>
      </c>
      <c r="Q10" s="146">
        <v>28.46</v>
      </c>
    </row>
    <row r="11" spans="1:17" x14ac:dyDescent="0.25">
      <c r="A11" s="1"/>
      <c r="B11" s="148" t="s">
        <v>1647</v>
      </c>
      <c r="C11" s="146">
        <v>22</v>
      </c>
      <c r="D11" s="146">
        <v>25.87</v>
      </c>
      <c r="E11" s="146">
        <v>25.87</v>
      </c>
      <c r="F11" s="146">
        <v>21.5</v>
      </c>
      <c r="G11" s="146">
        <v>21.5</v>
      </c>
      <c r="H11" s="146">
        <v>24.06</v>
      </c>
      <c r="I11" s="146">
        <v>24.06</v>
      </c>
      <c r="J11" s="146">
        <v>21.2</v>
      </c>
      <c r="K11" s="146">
        <v>35.07</v>
      </c>
      <c r="L11" s="146">
        <v>26.2</v>
      </c>
      <c r="M11" s="146">
        <v>26.5</v>
      </c>
      <c r="N11" s="146">
        <v>27.04</v>
      </c>
      <c r="O11" s="146">
        <v>21.35</v>
      </c>
      <c r="P11" s="146">
        <v>24.15</v>
      </c>
      <c r="Q11" s="146">
        <v>28.38</v>
      </c>
    </row>
    <row r="12" spans="1:17" x14ac:dyDescent="0.25">
      <c r="A12" s="1"/>
      <c r="B12" s="148" t="s">
        <v>1648</v>
      </c>
      <c r="C12" s="146">
        <v>22</v>
      </c>
      <c r="D12" s="146">
        <v>25.79</v>
      </c>
      <c r="E12" s="146">
        <v>25.79</v>
      </c>
      <c r="F12" s="146">
        <v>21.5</v>
      </c>
      <c r="G12" s="146">
        <v>21.5</v>
      </c>
      <c r="H12" s="146">
        <v>22.93</v>
      </c>
      <c r="I12" s="146">
        <v>22.93</v>
      </c>
      <c r="J12" s="146">
        <v>20.8</v>
      </c>
      <c r="K12" s="146">
        <v>35.380000000000003</v>
      </c>
      <c r="L12" s="146">
        <v>26.1</v>
      </c>
      <c r="M12" s="146">
        <v>26.4</v>
      </c>
      <c r="N12" s="146">
        <v>26.81</v>
      </c>
      <c r="O12" s="146">
        <v>21.2</v>
      </c>
      <c r="P12" s="146">
        <v>23.98</v>
      </c>
      <c r="Q12" s="146">
        <v>28.3</v>
      </c>
    </row>
    <row r="13" spans="1:17" x14ac:dyDescent="0.25">
      <c r="A13" s="1"/>
      <c r="B13" s="148" t="s">
        <v>1649</v>
      </c>
      <c r="C13" s="146">
        <v>21</v>
      </c>
      <c r="D13" s="146">
        <v>25.61</v>
      </c>
      <c r="E13" s="146">
        <v>25.61</v>
      </c>
      <c r="F13" s="146">
        <v>21.2</v>
      </c>
      <c r="G13" s="146">
        <v>21.2</v>
      </c>
      <c r="H13" s="146">
        <v>22.8</v>
      </c>
      <c r="I13" s="146">
        <v>22.8</v>
      </c>
      <c r="J13" s="146">
        <v>20.8</v>
      </c>
      <c r="K13" s="146">
        <v>35.64</v>
      </c>
      <c r="L13" s="146">
        <v>26.3</v>
      </c>
      <c r="M13" s="146">
        <v>26.3</v>
      </c>
      <c r="N13" s="146">
        <v>26.65</v>
      </c>
      <c r="O13" s="146">
        <v>20.95</v>
      </c>
      <c r="P13" s="146">
        <v>23.75</v>
      </c>
      <c r="Q13" s="146">
        <v>28.22</v>
      </c>
    </row>
    <row r="14" spans="1:17" x14ac:dyDescent="0.25">
      <c r="A14" s="1"/>
      <c r="B14" s="148" t="s">
        <v>1650</v>
      </c>
      <c r="C14" s="146">
        <v>21</v>
      </c>
      <c r="D14" s="146">
        <v>25.49</v>
      </c>
      <c r="E14" s="146">
        <v>25.49</v>
      </c>
      <c r="F14" s="146">
        <v>21.2</v>
      </c>
      <c r="G14" s="146">
        <v>21.2</v>
      </c>
      <c r="H14" s="146">
        <v>22.05</v>
      </c>
      <c r="I14" s="146">
        <v>22.05</v>
      </c>
      <c r="J14" s="146">
        <v>21.6</v>
      </c>
      <c r="K14" s="146">
        <v>36.020000000000003</v>
      </c>
      <c r="L14" s="146">
        <v>26.6</v>
      </c>
      <c r="M14" s="146">
        <v>26.3</v>
      </c>
      <c r="N14" s="146">
        <v>26.54</v>
      </c>
      <c r="O14" s="146">
        <v>21.25</v>
      </c>
      <c r="P14" s="146">
        <v>23.54</v>
      </c>
      <c r="Q14" s="146">
        <v>28.3</v>
      </c>
    </row>
    <row r="15" spans="1:17" x14ac:dyDescent="0.25">
      <c r="A15" s="1"/>
      <c r="B15" s="148" t="s">
        <v>211</v>
      </c>
      <c r="C15" s="146">
        <v>21</v>
      </c>
      <c r="D15" s="146">
        <v>25.49</v>
      </c>
      <c r="E15" s="146">
        <v>25.49</v>
      </c>
      <c r="F15" s="146">
        <v>21.2</v>
      </c>
      <c r="G15" s="146">
        <v>21.2</v>
      </c>
      <c r="H15" s="146">
        <v>21.73</v>
      </c>
      <c r="I15" s="146">
        <v>21.73</v>
      </c>
      <c r="J15" s="146">
        <v>21.2</v>
      </c>
      <c r="K15" s="146">
        <v>35.46</v>
      </c>
      <c r="L15" s="146">
        <v>22.9</v>
      </c>
      <c r="M15" s="146">
        <v>26.2</v>
      </c>
      <c r="N15" s="146">
        <v>26.46</v>
      </c>
      <c r="O15" s="146">
        <v>21.5</v>
      </c>
      <c r="P15" s="146">
        <v>23.41</v>
      </c>
      <c r="Q15" s="146">
        <v>28.44</v>
      </c>
    </row>
    <row r="16" spans="1:17" x14ac:dyDescent="0.25">
      <c r="A16" s="1"/>
      <c r="B16" s="148" t="s">
        <v>1651</v>
      </c>
      <c r="C16" s="146">
        <v>21</v>
      </c>
      <c r="D16" s="146">
        <v>25.38</v>
      </c>
      <c r="E16" s="146">
        <v>25.38</v>
      </c>
      <c r="F16" s="146">
        <v>21.1</v>
      </c>
      <c r="G16" s="146">
        <v>21.1</v>
      </c>
      <c r="H16" s="146">
        <v>22.42</v>
      </c>
      <c r="I16" s="146">
        <v>22.42</v>
      </c>
      <c r="J16" s="146">
        <v>20.9</v>
      </c>
      <c r="K16" s="146">
        <v>35.659999999999997</v>
      </c>
      <c r="L16" s="146">
        <v>23.1</v>
      </c>
      <c r="M16" s="146">
        <v>26.1</v>
      </c>
      <c r="N16" s="146">
        <v>26.43</v>
      </c>
      <c r="O16" s="146">
        <v>22.074999999999999</v>
      </c>
      <c r="P16" s="146">
        <v>23.25</v>
      </c>
      <c r="Q16" s="146">
        <v>28.7</v>
      </c>
    </row>
    <row r="17" spans="1:17" x14ac:dyDescent="0.25">
      <c r="A17" s="1"/>
      <c r="B17" s="148" t="s">
        <v>303</v>
      </c>
      <c r="C17" s="146">
        <v>25</v>
      </c>
      <c r="D17" s="146">
        <v>25.78</v>
      </c>
      <c r="E17" s="146">
        <v>25.78</v>
      </c>
      <c r="F17" s="146">
        <v>21.3</v>
      </c>
      <c r="G17" s="146">
        <v>21.3</v>
      </c>
      <c r="H17" s="146">
        <v>23.69</v>
      </c>
      <c r="I17" s="146">
        <v>23.69</v>
      </c>
      <c r="J17" s="146">
        <v>21.6</v>
      </c>
      <c r="K17" s="146">
        <v>35.380000000000003</v>
      </c>
      <c r="L17" s="146">
        <v>24</v>
      </c>
      <c r="M17" s="146">
        <v>26.3</v>
      </c>
      <c r="N17" s="146">
        <v>26.48</v>
      </c>
      <c r="O17" s="146">
        <v>22.725000000000001</v>
      </c>
      <c r="P17" s="146">
        <v>23.3</v>
      </c>
      <c r="Q17" s="146">
        <v>30.48</v>
      </c>
    </row>
    <row r="18" spans="1:17" x14ac:dyDescent="0.25">
      <c r="A18" s="1"/>
      <c r="B18" s="148" t="s">
        <v>212</v>
      </c>
      <c r="C18" s="146">
        <v>27</v>
      </c>
      <c r="D18" s="146">
        <v>27.59</v>
      </c>
      <c r="E18" s="146">
        <v>27.59</v>
      </c>
      <c r="F18" s="146">
        <v>21.7</v>
      </c>
      <c r="G18" s="146">
        <v>21.7</v>
      </c>
      <c r="H18" s="146">
        <v>24.25</v>
      </c>
      <c r="I18" s="146">
        <v>24.25</v>
      </c>
      <c r="J18" s="146">
        <v>22</v>
      </c>
      <c r="K18" s="146">
        <v>36.78</v>
      </c>
      <c r="L18" s="146">
        <v>24.6</v>
      </c>
      <c r="M18" s="146">
        <v>26.6</v>
      </c>
      <c r="N18" s="146">
        <v>23.27</v>
      </c>
      <c r="O18" s="146">
        <v>22.524999999999999</v>
      </c>
      <c r="P18" s="146">
        <v>23.68</v>
      </c>
      <c r="Q18" s="146">
        <v>31.12</v>
      </c>
    </row>
    <row r="19" spans="1:17" x14ac:dyDescent="0.25">
      <c r="A19" s="1"/>
      <c r="B19" s="148" t="s">
        <v>1652</v>
      </c>
      <c r="C19" s="146">
        <v>29</v>
      </c>
      <c r="D19" s="146">
        <v>29.06</v>
      </c>
      <c r="E19" s="146">
        <v>29.06</v>
      </c>
      <c r="F19" s="146">
        <v>22.7</v>
      </c>
      <c r="G19" s="146">
        <v>22.7</v>
      </c>
      <c r="H19" s="146">
        <v>23.64</v>
      </c>
      <c r="I19" s="146">
        <v>23.64</v>
      </c>
      <c r="J19" s="146">
        <v>22.4</v>
      </c>
      <c r="K19" s="146">
        <v>37.909999999999997</v>
      </c>
      <c r="L19" s="146">
        <v>27.2</v>
      </c>
      <c r="M19" s="146">
        <v>27.5</v>
      </c>
      <c r="N19" s="146">
        <v>23.7</v>
      </c>
      <c r="O19" s="146">
        <v>23.225000000000001</v>
      </c>
      <c r="P19" s="146">
        <v>24.62</v>
      </c>
      <c r="Q19" s="146">
        <v>33.83</v>
      </c>
    </row>
    <row r="20" spans="1:17" x14ac:dyDescent="0.25">
      <c r="A20" s="1"/>
      <c r="B20" s="148" t="s">
        <v>1653</v>
      </c>
      <c r="C20" s="146">
        <v>30</v>
      </c>
      <c r="D20" s="146">
        <v>29.46</v>
      </c>
      <c r="E20" s="146">
        <v>29.46</v>
      </c>
      <c r="F20" s="146">
        <v>25</v>
      </c>
      <c r="G20" s="146">
        <v>25</v>
      </c>
      <c r="H20" s="146">
        <v>25.24</v>
      </c>
      <c r="I20" s="146">
        <v>25.24</v>
      </c>
      <c r="J20" s="146">
        <v>22.8</v>
      </c>
      <c r="K20" s="146">
        <v>37.75</v>
      </c>
      <c r="L20" s="146">
        <v>26.1</v>
      </c>
      <c r="M20" s="146">
        <v>28.3</v>
      </c>
      <c r="N20" s="146">
        <v>24.87</v>
      </c>
      <c r="O20" s="146">
        <v>23.8</v>
      </c>
      <c r="P20" s="146">
        <v>26.25</v>
      </c>
      <c r="Q20" s="146">
        <v>34.44</v>
      </c>
    </row>
    <row r="21" spans="1:17" x14ac:dyDescent="0.25">
      <c r="A21" s="1"/>
      <c r="B21" s="148" t="s">
        <v>1654</v>
      </c>
      <c r="C21" s="146">
        <v>30</v>
      </c>
      <c r="D21" s="146">
        <v>28.38</v>
      </c>
      <c r="E21" s="146">
        <v>28.38</v>
      </c>
      <c r="F21" s="146">
        <v>24.7</v>
      </c>
      <c r="G21" s="146">
        <v>24.7</v>
      </c>
      <c r="H21" s="146">
        <v>25.56</v>
      </c>
      <c r="I21" s="146">
        <v>25.56</v>
      </c>
      <c r="J21" s="146">
        <v>23.3</v>
      </c>
      <c r="K21" s="146">
        <v>36.96</v>
      </c>
      <c r="L21" s="146">
        <v>26.3</v>
      </c>
      <c r="M21" s="146">
        <v>28.9</v>
      </c>
      <c r="N21" s="146">
        <v>25.9</v>
      </c>
      <c r="O21" s="146">
        <v>24.9</v>
      </c>
      <c r="P21" s="146">
        <v>26.75</v>
      </c>
      <c r="Q21" s="146">
        <v>34.200000000000003</v>
      </c>
    </row>
    <row r="22" spans="1:17" x14ac:dyDescent="0.25">
      <c r="A22" s="1"/>
      <c r="B22" s="148" t="s">
        <v>1655</v>
      </c>
      <c r="C22" s="146">
        <v>30</v>
      </c>
      <c r="D22" s="146">
        <v>28.18</v>
      </c>
      <c r="E22" s="146">
        <v>28.18</v>
      </c>
      <c r="F22" s="146">
        <v>24.8</v>
      </c>
      <c r="G22" s="146">
        <v>24.8</v>
      </c>
      <c r="H22" s="146">
        <v>25.74</v>
      </c>
      <c r="I22" s="146">
        <v>25.74</v>
      </c>
      <c r="J22" s="146">
        <v>23</v>
      </c>
      <c r="K22" s="146">
        <v>37.049999999999997</v>
      </c>
      <c r="L22" s="146">
        <v>27.2</v>
      </c>
      <c r="M22" s="146">
        <v>29.4</v>
      </c>
      <c r="N22" s="146">
        <v>27.07</v>
      </c>
      <c r="O22" s="146">
        <v>24.425000000000001</v>
      </c>
      <c r="P22" s="146">
        <v>27.07</v>
      </c>
      <c r="Q22" s="146">
        <v>31.67</v>
      </c>
    </row>
    <row r="23" spans="1:17" x14ac:dyDescent="0.25">
      <c r="A23" s="1"/>
      <c r="B23" s="148" t="s">
        <v>1656</v>
      </c>
      <c r="C23" s="146">
        <v>31</v>
      </c>
      <c r="D23" s="146">
        <v>28.22</v>
      </c>
      <c r="E23" s="146">
        <v>28.22</v>
      </c>
      <c r="F23" s="146">
        <v>24.4</v>
      </c>
      <c r="G23" s="146">
        <v>24.4</v>
      </c>
      <c r="H23" s="146">
        <v>26.45</v>
      </c>
      <c r="I23" s="146">
        <v>26.45</v>
      </c>
      <c r="J23" s="146">
        <v>23.2</v>
      </c>
      <c r="K23" s="146">
        <v>38.69</v>
      </c>
      <c r="L23" s="146">
        <v>27.3</v>
      </c>
      <c r="M23" s="146">
        <v>29.9</v>
      </c>
      <c r="N23" s="146">
        <v>26.84</v>
      </c>
      <c r="O23" s="146">
        <v>26.1</v>
      </c>
      <c r="P23" s="146">
        <v>27.54</v>
      </c>
      <c r="Q23" s="146">
        <v>33.840000000000003</v>
      </c>
    </row>
    <row r="24" spans="1:17" x14ac:dyDescent="0.25">
      <c r="A24" s="1"/>
      <c r="B24" s="148" t="s">
        <v>1657</v>
      </c>
      <c r="C24" s="146">
        <v>31</v>
      </c>
      <c r="D24" s="146">
        <v>28.46</v>
      </c>
      <c r="E24" s="146">
        <v>28.46</v>
      </c>
      <c r="F24" s="146">
        <v>25.2</v>
      </c>
      <c r="G24" s="146">
        <v>25.2</v>
      </c>
      <c r="H24" s="146">
        <v>25.9</v>
      </c>
      <c r="I24" s="146">
        <v>25.9</v>
      </c>
      <c r="J24" s="146">
        <v>23.1</v>
      </c>
      <c r="K24" s="146">
        <v>37.97</v>
      </c>
      <c r="L24" s="146">
        <v>27.7</v>
      </c>
      <c r="M24" s="146">
        <v>30.3</v>
      </c>
      <c r="N24" s="146">
        <v>26.24</v>
      </c>
      <c r="O24" s="146">
        <v>26.375</v>
      </c>
      <c r="P24" s="146">
        <v>28.26</v>
      </c>
      <c r="Q24" s="146">
        <v>33.9</v>
      </c>
    </row>
    <row r="25" spans="1:17" x14ac:dyDescent="0.25">
      <c r="A25" s="1"/>
      <c r="B25" s="148" t="s">
        <v>1658</v>
      </c>
      <c r="C25" s="146">
        <v>30</v>
      </c>
      <c r="D25" s="146">
        <v>28.42</v>
      </c>
      <c r="E25" s="146">
        <v>28.42</v>
      </c>
      <c r="F25" s="146">
        <v>24.7</v>
      </c>
      <c r="G25" s="146">
        <v>24.7</v>
      </c>
      <c r="H25" s="146">
        <v>25.93</v>
      </c>
      <c r="I25" s="146">
        <v>25.93</v>
      </c>
      <c r="J25" s="146">
        <v>23.3</v>
      </c>
      <c r="K25" s="146">
        <v>38.04</v>
      </c>
      <c r="L25" s="146">
        <v>27.4</v>
      </c>
      <c r="M25" s="146">
        <v>30.3</v>
      </c>
      <c r="N25" s="146">
        <v>26.56</v>
      </c>
      <c r="O25" s="146">
        <v>26.25</v>
      </c>
      <c r="P25" s="146">
        <v>28.21</v>
      </c>
      <c r="Q25" s="146">
        <v>35.020000000000003</v>
      </c>
    </row>
    <row r="26" spans="1:17" x14ac:dyDescent="0.25">
      <c r="A26" s="1"/>
      <c r="B26" s="148" t="s">
        <v>304</v>
      </c>
      <c r="C26" s="146">
        <v>28</v>
      </c>
      <c r="D26" s="146">
        <v>28.3</v>
      </c>
      <c r="E26" s="146">
        <v>28.3</v>
      </c>
      <c r="F26" s="146">
        <v>23.7</v>
      </c>
      <c r="G26" s="146">
        <v>23.7</v>
      </c>
      <c r="H26" s="146">
        <v>25.63</v>
      </c>
      <c r="I26" s="146">
        <v>25.63</v>
      </c>
      <c r="J26" s="146">
        <v>23</v>
      </c>
      <c r="K26" s="146">
        <v>37.18</v>
      </c>
      <c r="L26" s="146">
        <v>25.5</v>
      </c>
      <c r="M26" s="146">
        <v>30</v>
      </c>
      <c r="N26" s="146">
        <v>25.62</v>
      </c>
      <c r="O26" s="146">
        <v>26.024999999999999</v>
      </c>
      <c r="P26" s="146">
        <v>27.9</v>
      </c>
      <c r="Q26" s="146">
        <v>34.72</v>
      </c>
    </row>
    <row r="27" spans="1:17" x14ac:dyDescent="0.25">
      <c r="A27" s="1"/>
      <c r="B27" s="148" t="s">
        <v>351</v>
      </c>
      <c r="C27" s="146">
        <v>26</v>
      </c>
      <c r="D27" s="146">
        <v>28.14</v>
      </c>
      <c r="E27" s="146">
        <v>28.14</v>
      </c>
      <c r="F27" s="146">
        <v>22.8</v>
      </c>
      <c r="G27" s="146">
        <v>22.8</v>
      </c>
      <c r="H27" s="146">
        <v>25.49</v>
      </c>
      <c r="I27" s="146">
        <v>25.49</v>
      </c>
      <c r="J27" s="146">
        <v>23.6</v>
      </c>
      <c r="K27" s="146">
        <v>37.479999999999997</v>
      </c>
      <c r="L27" s="146">
        <v>24.3</v>
      </c>
      <c r="M27" s="146">
        <v>29.5</v>
      </c>
      <c r="N27" s="146">
        <v>24.53</v>
      </c>
      <c r="O27" s="146">
        <v>25.074999999999999</v>
      </c>
      <c r="P27" s="146">
        <v>27.07</v>
      </c>
      <c r="Q27" s="146">
        <v>32.549999999999997</v>
      </c>
    </row>
    <row r="28" spans="1:17" x14ac:dyDescent="0.25">
      <c r="A28" s="1"/>
      <c r="B28" s="148" t="s">
        <v>191</v>
      </c>
      <c r="C28" s="146">
        <v>25</v>
      </c>
      <c r="D28" s="146">
        <v>27.21</v>
      </c>
      <c r="E28" s="146">
        <v>27.21</v>
      </c>
      <c r="F28" s="146">
        <v>22.3</v>
      </c>
      <c r="G28" s="146">
        <v>22.3</v>
      </c>
      <c r="H28" s="146">
        <v>25.47</v>
      </c>
      <c r="I28" s="146">
        <v>25.47</v>
      </c>
      <c r="J28" s="146">
        <v>22.7</v>
      </c>
      <c r="K28" s="146">
        <v>37.020000000000003</v>
      </c>
      <c r="L28" s="146">
        <v>23.3</v>
      </c>
      <c r="M28" s="146">
        <v>28.9</v>
      </c>
      <c r="N28" s="146">
        <v>23.95</v>
      </c>
      <c r="O28" s="146">
        <v>24.15</v>
      </c>
      <c r="P28" s="146">
        <v>26.21</v>
      </c>
      <c r="Q28" s="146">
        <v>30.5</v>
      </c>
    </row>
    <row r="29" spans="1:17" x14ac:dyDescent="0.25">
      <c r="A29" s="1"/>
      <c r="B29" s="148" t="s">
        <v>1659</v>
      </c>
      <c r="C29" s="146">
        <v>23</v>
      </c>
      <c r="D29" s="146">
        <v>26.47</v>
      </c>
      <c r="E29" s="146">
        <v>26.47</v>
      </c>
      <c r="F29" s="146">
        <v>22.3</v>
      </c>
      <c r="G29" s="146">
        <v>22.3</v>
      </c>
      <c r="H29" s="146">
        <v>25.15</v>
      </c>
      <c r="I29" s="146">
        <v>25.15</v>
      </c>
      <c r="J29" s="146">
        <v>22.6</v>
      </c>
      <c r="K29" s="146">
        <v>36.9</v>
      </c>
      <c r="L29" s="146">
        <v>23.5</v>
      </c>
      <c r="M29" s="146">
        <v>28.4</v>
      </c>
      <c r="N29" s="146">
        <v>23.94</v>
      </c>
      <c r="O29" s="146">
        <v>24.2</v>
      </c>
      <c r="P29" s="146">
        <v>25.6</v>
      </c>
      <c r="Q29" s="146">
        <v>30.05</v>
      </c>
    </row>
    <row r="30" spans="1:17" x14ac:dyDescent="0.25">
      <c r="A30" s="1"/>
      <c r="B30" s="148" t="s">
        <v>1660</v>
      </c>
      <c r="C30" s="146">
        <v>23</v>
      </c>
      <c r="D30" s="146">
        <v>25.86</v>
      </c>
      <c r="E30" s="146">
        <v>25.86</v>
      </c>
      <c r="F30" s="146">
        <v>22.4</v>
      </c>
      <c r="G30" s="146">
        <v>22.4</v>
      </c>
      <c r="H30" s="146">
        <v>25.31</v>
      </c>
      <c r="I30" s="146">
        <v>25.31</v>
      </c>
      <c r="J30" s="146">
        <v>22.4</v>
      </c>
      <c r="K30" s="146">
        <v>36.54</v>
      </c>
      <c r="L30" s="146">
        <v>23.5</v>
      </c>
      <c r="M30" s="146">
        <v>28</v>
      </c>
      <c r="N30" s="146">
        <v>23.98</v>
      </c>
      <c r="O30" s="146">
        <v>23.675000000000001</v>
      </c>
      <c r="P30" s="146">
        <v>25.24</v>
      </c>
      <c r="Q30" s="146">
        <v>29.5</v>
      </c>
    </row>
    <row r="31" spans="1:17" x14ac:dyDescent="0.25">
      <c r="A31" s="1"/>
      <c r="B31" s="148" t="s">
        <v>1661</v>
      </c>
      <c r="C31" s="146">
        <v>23</v>
      </c>
      <c r="D31" s="146">
        <v>25.5</v>
      </c>
      <c r="E31" s="146">
        <v>25.5</v>
      </c>
      <c r="F31" s="146">
        <v>22.6</v>
      </c>
      <c r="G31" s="146">
        <v>22.6</v>
      </c>
      <c r="H31" s="146">
        <v>24.78</v>
      </c>
      <c r="I31" s="146">
        <v>24.78</v>
      </c>
      <c r="J31" s="146">
        <v>22.4</v>
      </c>
      <c r="K31" s="146">
        <v>36.380000000000003</v>
      </c>
      <c r="L31" s="146">
        <v>23.2</v>
      </c>
      <c r="M31" s="146">
        <v>27.6</v>
      </c>
      <c r="N31" s="146">
        <v>23.6</v>
      </c>
      <c r="O31" s="146">
        <v>24.175000000000001</v>
      </c>
      <c r="P31" s="146">
        <v>25.01</v>
      </c>
      <c r="Q31" s="146">
        <v>29.03</v>
      </c>
    </row>
    <row r="32" spans="1:17" x14ac:dyDescent="0.25">
      <c r="A32" s="1"/>
      <c r="B32" s="148" t="s">
        <v>1662</v>
      </c>
      <c r="C32" s="146">
        <v>22</v>
      </c>
      <c r="D32" s="146">
        <v>25.37</v>
      </c>
      <c r="E32" s="146">
        <v>25.37</v>
      </c>
      <c r="F32" s="146">
        <v>22.6</v>
      </c>
      <c r="G32" s="146">
        <v>22.6</v>
      </c>
      <c r="H32" s="146">
        <v>23.84</v>
      </c>
      <c r="I32" s="146">
        <v>23.84</v>
      </c>
      <c r="J32" s="146">
        <v>22.2</v>
      </c>
      <c r="K32" s="146">
        <v>36.44</v>
      </c>
      <c r="L32" s="146">
        <v>22.7</v>
      </c>
      <c r="M32" s="146">
        <v>27.2</v>
      </c>
      <c r="N32" s="146">
        <v>23.86</v>
      </c>
      <c r="O32" s="146">
        <v>23.824999999999999</v>
      </c>
      <c r="P32" s="146">
        <v>24.75</v>
      </c>
      <c r="Q32" s="146">
        <v>28.93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1664</v>
      </c>
      <c r="C5" s="1"/>
      <c r="D5" s="1"/>
      <c r="E5" s="1"/>
      <c r="F5" s="1"/>
      <c r="G5" s="1"/>
      <c r="H5" s="1"/>
    </row>
    <row r="6" spans="1:8" x14ac:dyDescent="0.25">
      <c r="A6" s="1"/>
      <c r="B6" s="1"/>
      <c r="C6" s="1"/>
      <c r="D6" s="1"/>
      <c r="E6" s="1"/>
      <c r="F6" s="1"/>
      <c r="G6" s="1"/>
      <c r="H6" s="1"/>
    </row>
    <row r="7" spans="1:8" ht="45" customHeight="1" x14ac:dyDescent="0.25">
      <c r="A7" s="1"/>
      <c r="B7" s="3" t="s">
        <v>51</v>
      </c>
      <c r="C7" s="3" t="s">
        <v>3</v>
      </c>
      <c r="D7" s="3" t="s">
        <v>1665</v>
      </c>
      <c r="E7" s="3" t="s">
        <v>1666</v>
      </c>
      <c r="F7" s="3" t="s">
        <v>1667</v>
      </c>
      <c r="G7" s="3" t="s">
        <v>8</v>
      </c>
      <c r="H7" s="3" t="s">
        <v>1554</v>
      </c>
    </row>
    <row r="8" spans="1:8" x14ac:dyDescent="0.25">
      <c r="A8" s="1"/>
      <c r="B8" s="4" t="s">
        <v>55</v>
      </c>
      <c r="C8" s="149" t="s">
        <v>14</v>
      </c>
      <c r="D8" s="149" t="s">
        <v>1668</v>
      </c>
      <c r="E8" s="146">
        <v>130</v>
      </c>
      <c r="F8" s="4" t="s">
        <v>211</v>
      </c>
      <c r="G8" s="4" t="s">
        <v>1669</v>
      </c>
      <c r="H8" s="150"/>
    </row>
    <row r="9" spans="1:8" x14ac:dyDescent="0.25">
      <c r="A9" s="1"/>
      <c r="B9" s="4" t="s">
        <v>55</v>
      </c>
      <c r="C9" s="149" t="s">
        <v>74</v>
      </c>
      <c r="D9" s="149" t="s">
        <v>1670</v>
      </c>
      <c r="E9" s="146">
        <v>339.80200000000002</v>
      </c>
      <c r="F9" s="4" t="s">
        <v>211</v>
      </c>
      <c r="G9" s="4" t="s">
        <v>1669</v>
      </c>
      <c r="H9" s="150"/>
    </row>
    <row r="10" spans="1:8" x14ac:dyDescent="0.25">
      <c r="A10" s="1"/>
      <c r="B10" s="4" t="s">
        <v>55</v>
      </c>
      <c r="C10" s="149" t="s">
        <v>81</v>
      </c>
      <c r="D10" s="149" t="s">
        <v>1671</v>
      </c>
      <c r="E10" s="146">
        <v>0</v>
      </c>
      <c r="F10" s="4" t="s">
        <v>211</v>
      </c>
      <c r="G10" s="4" t="s">
        <v>1669</v>
      </c>
      <c r="H10" s="150"/>
    </row>
    <row r="11" spans="1:8" x14ac:dyDescent="0.25">
      <c r="A11" s="1"/>
      <c r="B11" s="4" t="s">
        <v>55</v>
      </c>
      <c r="C11" s="149" t="s">
        <v>90</v>
      </c>
      <c r="D11" s="149" t="s">
        <v>1672</v>
      </c>
      <c r="E11" s="146">
        <v>0</v>
      </c>
      <c r="F11" s="4" t="s">
        <v>211</v>
      </c>
      <c r="G11" s="4" t="s">
        <v>1669</v>
      </c>
      <c r="H11" s="150"/>
    </row>
    <row r="12" spans="1:8" x14ac:dyDescent="0.25">
      <c r="A12" s="1"/>
      <c r="B12" s="4" t="s">
        <v>55</v>
      </c>
      <c r="C12" s="149" t="s">
        <v>93</v>
      </c>
      <c r="D12" s="149" t="s">
        <v>1673</v>
      </c>
      <c r="E12" s="146">
        <v>0</v>
      </c>
      <c r="F12" s="4" t="s">
        <v>211</v>
      </c>
      <c r="G12" s="4" t="s">
        <v>1669</v>
      </c>
      <c r="H12" s="150"/>
    </row>
    <row r="13" spans="1:8" x14ac:dyDescent="0.25">
      <c r="A13" s="1"/>
      <c r="B13" s="4" t="s">
        <v>55</v>
      </c>
      <c r="C13" s="149" t="s">
        <v>93</v>
      </c>
      <c r="D13" s="149" t="s">
        <v>1674</v>
      </c>
      <c r="E13" s="146">
        <v>0</v>
      </c>
      <c r="F13" s="4" t="s">
        <v>211</v>
      </c>
      <c r="G13" s="4" t="s">
        <v>1669</v>
      </c>
      <c r="H13" s="150"/>
    </row>
    <row r="14" spans="1:8" x14ac:dyDescent="0.25">
      <c r="A14" s="1"/>
      <c r="B14" s="4" t="s">
        <v>55</v>
      </c>
      <c r="C14" s="149" t="s">
        <v>113</v>
      </c>
      <c r="D14" s="149" t="s">
        <v>1675</v>
      </c>
      <c r="E14" s="146">
        <v>0</v>
      </c>
      <c r="F14" s="4" t="s">
        <v>211</v>
      </c>
      <c r="G14" s="4" t="s">
        <v>1669</v>
      </c>
      <c r="H14" s="150"/>
    </row>
    <row r="15" spans="1:8" x14ac:dyDescent="0.25">
      <c r="A15" s="1"/>
      <c r="B15" s="4" t="s">
        <v>55</v>
      </c>
      <c r="C15" s="149" t="s">
        <v>141</v>
      </c>
      <c r="D15" s="149" t="s">
        <v>1676</v>
      </c>
      <c r="E15" s="146">
        <v>0</v>
      </c>
      <c r="F15" s="4" t="s">
        <v>211</v>
      </c>
      <c r="G15" s="4" t="s">
        <v>1669</v>
      </c>
      <c r="H15" s="150"/>
    </row>
    <row r="16" spans="1:8" x14ac:dyDescent="0.25">
      <c r="A16" s="1"/>
      <c r="B16" s="4" t="s">
        <v>55</v>
      </c>
      <c r="C16" s="149" t="s">
        <v>145</v>
      </c>
      <c r="D16" s="149" t="s">
        <v>1677</v>
      </c>
      <c r="E16" s="146">
        <v>339.8</v>
      </c>
      <c r="F16" s="4" t="s">
        <v>211</v>
      </c>
      <c r="G16" s="4" t="s">
        <v>1669</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8" t="s">
        <v>1678</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1.95" hidden="1" customHeight="1" x14ac:dyDescent="0.25">
      <c r="A5" s="203" t="s">
        <v>51</v>
      </c>
      <c r="B5" s="203" t="s">
        <v>532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3"/>
      <c r="B6" s="203"/>
      <c r="C6" s="227" t="s">
        <v>583</v>
      </c>
      <c r="D6" s="227" t="s">
        <v>584</v>
      </c>
      <c r="E6" s="227" t="s">
        <v>585</v>
      </c>
      <c r="F6" s="227" t="s">
        <v>586</v>
      </c>
      <c r="G6" s="227" t="s">
        <v>205</v>
      </c>
      <c r="H6" s="227" t="s">
        <v>587</v>
      </c>
      <c r="I6" s="227" t="s">
        <v>573</v>
      </c>
      <c r="J6" s="227" t="s">
        <v>555</v>
      </c>
      <c r="K6" s="227" t="s">
        <v>575</v>
      </c>
      <c r="L6" s="227"/>
      <c r="M6" s="227" t="s">
        <v>273</v>
      </c>
      <c r="N6" s="227" t="s">
        <v>81</v>
      </c>
      <c r="O6" s="227"/>
      <c r="P6" s="227"/>
      <c r="Q6" s="227"/>
      <c r="R6" s="227"/>
      <c r="S6" s="227"/>
      <c r="T6" s="227" t="s">
        <v>556</v>
      </c>
      <c r="U6" s="227" t="s">
        <v>288</v>
      </c>
      <c r="V6" s="227" t="s">
        <v>294</v>
      </c>
      <c r="W6" s="227" t="s">
        <v>578</v>
      </c>
      <c r="X6" s="227" t="s">
        <v>93</v>
      </c>
      <c r="Y6" s="227"/>
      <c r="Z6" s="227"/>
      <c r="AA6" s="227"/>
      <c r="AB6" s="227" t="s">
        <v>557</v>
      </c>
      <c r="AC6" s="227" t="s">
        <v>579</v>
      </c>
      <c r="AD6" s="227" t="s">
        <v>566</v>
      </c>
      <c r="AE6" s="227" t="s">
        <v>113</v>
      </c>
      <c r="AF6" s="227"/>
      <c r="AG6" s="227"/>
      <c r="AH6" s="227"/>
      <c r="AI6" s="227" t="s">
        <v>567</v>
      </c>
      <c r="AJ6" s="227" t="s">
        <v>568</v>
      </c>
      <c r="AK6" s="227" t="s">
        <v>364</v>
      </c>
      <c r="AL6" s="227" t="s">
        <v>378</v>
      </c>
      <c r="AM6" s="227"/>
      <c r="AN6" s="227"/>
      <c r="AO6" s="227"/>
      <c r="AP6" s="227"/>
      <c r="AQ6" s="227"/>
      <c r="AR6" s="227"/>
      <c r="AS6" s="227"/>
      <c r="AT6" s="227"/>
      <c r="AU6" s="227" t="s">
        <v>580</v>
      </c>
      <c r="AV6" s="227" t="s">
        <v>569</v>
      </c>
    </row>
    <row r="7" spans="1:48" ht="57" customHeight="1" x14ac:dyDescent="0.25">
      <c r="A7" s="203"/>
      <c r="B7" s="203"/>
      <c r="C7" s="9" t="s">
        <v>1679</v>
      </c>
      <c r="D7" s="9" t="s">
        <v>1680</v>
      </c>
      <c r="E7" s="9" t="s">
        <v>1681</v>
      </c>
      <c r="F7" s="9" t="s">
        <v>1682</v>
      </c>
      <c r="G7" s="9" t="s">
        <v>1683</v>
      </c>
      <c r="H7" s="9" t="s">
        <v>1682</v>
      </c>
      <c r="I7" s="9" t="s">
        <v>1684</v>
      </c>
      <c r="J7" s="9" t="s">
        <v>1685</v>
      </c>
      <c r="K7" s="9" t="s">
        <v>1686</v>
      </c>
      <c r="L7" s="9" t="s">
        <v>1687</v>
      </c>
      <c r="M7" s="9" t="s">
        <v>1688</v>
      </c>
      <c r="N7" s="9" t="s">
        <v>1689</v>
      </c>
      <c r="O7" s="9" t="s">
        <v>1690</v>
      </c>
      <c r="P7" s="9" t="s">
        <v>1691</v>
      </c>
      <c r="Q7" s="9" t="s">
        <v>1692</v>
      </c>
      <c r="R7" s="9" t="s">
        <v>1693</v>
      </c>
      <c r="S7" s="9" t="s">
        <v>1694</v>
      </c>
      <c r="T7" s="9" t="s">
        <v>1695</v>
      </c>
      <c r="U7" s="9" t="s">
        <v>1696</v>
      </c>
      <c r="V7" s="9" t="s">
        <v>1697</v>
      </c>
      <c r="W7" s="9" t="s">
        <v>1698</v>
      </c>
      <c r="X7" s="9" t="s">
        <v>1699</v>
      </c>
      <c r="Y7" s="9" t="s">
        <v>1700</v>
      </c>
      <c r="Z7" s="9" t="s">
        <v>1701</v>
      </c>
      <c r="AA7" s="9" t="s">
        <v>1702</v>
      </c>
      <c r="AB7" s="9" t="s">
        <v>1703</v>
      </c>
      <c r="AC7" s="9" t="s">
        <v>1704</v>
      </c>
      <c r="AD7" s="9" t="s">
        <v>1705</v>
      </c>
      <c r="AE7" s="9" t="s">
        <v>1706</v>
      </c>
      <c r="AF7" s="9" t="s">
        <v>1707</v>
      </c>
      <c r="AG7" s="9" t="s">
        <v>1708</v>
      </c>
      <c r="AH7" s="9" t="s">
        <v>1709</v>
      </c>
      <c r="AI7" s="9" t="s">
        <v>1710</v>
      </c>
      <c r="AJ7" s="9" t="s">
        <v>1711</v>
      </c>
      <c r="AK7" s="9" t="s">
        <v>1712</v>
      </c>
      <c r="AL7" s="9" t="s">
        <v>1713</v>
      </c>
      <c r="AM7" s="9" t="s">
        <v>1714</v>
      </c>
      <c r="AN7" s="9" t="s">
        <v>1715</v>
      </c>
      <c r="AO7" s="9" t="s">
        <v>1716</v>
      </c>
      <c r="AP7" s="9" t="s">
        <v>1717</v>
      </c>
      <c r="AQ7" s="9" t="s">
        <v>1718</v>
      </c>
      <c r="AR7" s="9" t="s">
        <v>1719</v>
      </c>
      <c r="AS7" s="9" t="s">
        <v>1720</v>
      </c>
      <c r="AT7" s="9" t="s">
        <v>1721</v>
      </c>
      <c r="AU7" s="9" t="s">
        <v>1722</v>
      </c>
      <c r="AV7" s="9" t="s">
        <v>1723</v>
      </c>
    </row>
    <row r="8" spans="1:48" ht="24" customHeight="1" x14ac:dyDescent="0.25">
      <c r="A8" s="13" t="s">
        <v>55</v>
      </c>
      <c r="B8" s="13" t="s">
        <v>756</v>
      </c>
      <c r="C8" s="151">
        <v>24</v>
      </c>
      <c r="D8" s="151">
        <v>32.43</v>
      </c>
      <c r="E8" s="151">
        <v>11.67</v>
      </c>
      <c r="F8" s="151">
        <v>24.92</v>
      </c>
      <c r="G8" s="151">
        <v>0</v>
      </c>
      <c r="H8" s="151">
        <v>51.37</v>
      </c>
      <c r="I8" s="151"/>
      <c r="J8" s="151"/>
      <c r="K8" s="151">
        <v>4.97</v>
      </c>
      <c r="L8" s="151">
        <v>4.75</v>
      </c>
      <c r="M8" s="151">
        <v>8.8120899999999995</v>
      </c>
      <c r="N8" s="151">
        <v>7.58</v>
      </c>
      <c r="O8" s="151">
        <v>7.58</v>
      </c>
      <c r="P8" s="151">
        <v>7.58</v>
      </c>
      <c r="Q8" s="151">
        <v>7.58</v>
      </c>
      <c r="R8" s="151"/>
      <c r="S8" s="151"/>
      <c r="T8" s="151"/>
      <c r="U8" s="151">
        <v>1</v>
      </c>
      <c r="V8" s="151">
        <v>1</v>
      </c>
      <c r="W8" s="151"/>
      <c r="X8" s="151"/>
      <c r="Y8" s="151"/>
      <c r="Z8" s="151"/>
      <c r="AA8" s="151"/>
      <c r="AB8" s="151"/>
      <c r="AC8" s="151"/>
      <c r="AD8" s="151"/>
      <c r="AE8" s="151">
        <v>6.0998400000000004</v>
      </c>
      <c r="AF8" s="151">
        <v>5.3065499999999997</v>
      </c>
      <c r="AG8" s="151"/>
      <c r="AH8" s="151"/>
      <c r="AI8" s="151"/>
      <c r="AJ8" s="151">
        <v>10.111000000000001</v>
      </c>
      <c r="AK8" s="151">
        <v>8.7240000000000002</v>
      </c>
      <c r="AL8" s="151">
        <v>513.46204999999998</v>
      </c>
      <c r="AM8" s="151">
        <v>513.46204999999998</v>
      </c>
      <c r="AN8" s="151">
        <v>513.46204999999998</v>
      </c>
      <c r="AO8" s="151">
        <v>452.48842999999999</v>
      </c>
      <c r="AP8" s="151">
        <v>455.69756999999998</v>
      </c>
      <c r="AQ8" s="151">
        <v>292.65955000000002</v>
      </c>
      <c r="AR8" s="151">
        <v>292.65955000000002</v>
      </c>
      <c r="AS8" s="151">
        <v>266.99549999999999</v>
      </c>
      <c r="AT8" s="151">
        <v>0</v>
      </c>
      <c r="AU8" s="151"/>
      <c r="AV8" s="151"/>
    </row>
    <row r="9" spans="1:48" ht="24" customHeight="1" x14ac:dyDescent="0.25">
      <c r="A9" s="16" t="s">
        <v>55</v>
      </c>
      <c r="B9" s="16" t="s">
        <v>757</v>
      </c>
      <c r="C9" s="152">
        <v>24</v>
      </c>
      <c r="D9" s="152">
        <v>31.75</v>
      </c>
      <c r="E9" s="152">
        <v>12.63</v>
      </c>
      <c r="F9" s="152">
        <v>24.97</v>
      </c>
      <c r="G9" s="152">
        <v>0</v>
      </c>
      <c r="H9" s="152">
        <v>51.93</v>
      </c>
      <c r="I9" s="152"/>
      <c r="J9" s="152"/>
      <c r="K9" s="152">
        <v>4.04</v>
      </c>
      <c r="L9" s="152">
        <v>4.74</v>
      </c>
      <c r="M9" s="152">
        <v>8.4220699999999997</v>
      </c>
      <c r="N9" s="152">
        <v>7.4</v>
      </c>
      <c r="O9" s="152">
        <v>7.4</v>
      </c>
      <c r="P9" s="152">
        <v>7.4</v>
      </c>
      <c r="Q9" s="152">
        <v>7.4</v>
      </c>
      <c r="R9" s="152"/>
      <c r="S9" s="152"/>
      <c r="T9" s="152"/>
      <c r="U9" s="152">
        <v>1</v>
      </c>
      <c r="V9" s="152">
        <v>1</v>
      </c>
      <c r="W9" s="152"/>
      <c r="X9" s="152"/>
      <c r="Y9" s="152"/>
      <c r="Z9" s="152"/>
      <c r="AA9" s="152"/>
      <c r="AB9" s="152"/>
      <c r="AC9" s="152"/>
      <c r="AD9" s="152"/>
      <c r="AE9" s="152">
        <v>5.7166399999999999</v>
      </c>
      <c r="AF9" s="152">
        <v>5.09415</v>
      </c>
      <c r="AG9" s="152"/>
      <c r="AH9" s="152"/>
      <c r="AI9" s="152"/>
      <c r="AJ9" s="152">
        <v>9.8260000000000005</v>
      </c>
      <c r="AK9" s="152">
        <v>9.7050000000000001</v>
      </c>
      <c r="AL9" s="152">
        <v>513.46204999999998</v>
      </c>
      <c r="AM9" s="152">
        <v>513.46204999999998</v>
      </c>
      <c r="AN9" s="152">
        <v>513.46204999999998</v>
      </c>
      <c r="AO9" s="152">
        <v>452.48842999999999</v>
      </c>
      <c r="AP9" s="152">
        <v>455.69756999999998</v>
      </c>
      <c r="AQ9" s="152">
        <v>292.65955000000002</v>
      </c>
      <c r="AR9" s="152">
        <v>292.65955000000002</v>
      </c>
      <c r="AS9" s="152">
        <v>266.99549999999999</v>
      </c>
      <c r="AT9" s="152">
        <v>0</v>
      </c>
      <c r="AU9" s="152"/>
      <c r="AV9" s="152"/>
    </row>
    <row r="10" spans="1:48" ht="24" customHeight="1" x14ac:dyDescent="0.25">
      <c r="A10" s="16" t="s">
        <v>55</v>
      </c>
      <c r="B10" s="16" t="s">
        <v>758</v>
      </c>
      <c r="C10" s="152">
        <v>23</v>
      </c>
      <c r="D10" s="152">
        <v>0</v>
      </c>
      <c r="E10" s="152">
        <v>11.54</v>
      </c>
      <c r="F10" s="152">
        <v>18.66</v>
      </c>
      <c r="G10" s="152">
        <v>0</v>
      </c>
      <c r="H10" s="152">
        <v>50.98</v>
      </c>
      <c r="I10" s="152"/>
      <c r="J10" s="152"/>
      <c r="K10" s="152">
        <v>3.82</v>
      </c>
      <c r="L10" s="152">
        <v>5.17</v>
      </c>
      <c r="M10" s="152">
        <v>9.3781300000000005</v>
      </c>
      <c r="N10" s="152">
        <v>7.27</v>
      </c>
      <c r="O10" s="152">
        <v>7.27</v>
      </c>
      <c r="P10" s="152">
        <v>7.27</v>
      </c>
      <c r="Q10" s="152">
        <v>7.27</v>
      </c>
      <c r="R10" s="152"/>
      <c r="S10" s="152"/>
      <c r="T10" s="152"/>
      <c r="U10" s="152">
        <v>3</v>
      </c>
      <c r="V10" s="152">
        <v>4</v>
      </c>
      <c r="W10" s="152"/>
      <c r="X10" s="152"/>
      <c r="Y10" s="152"/>
      <c r="Z10" s="152"/>
      <c r="AA10" s="152"/>
      <c r="AB10" s="152"/>
      <c r="AC10" s="152"/>
      <c r="AD10" s="152"/>
      <c r="AE10" s="152">
        <v>6.6846399999999999</v>
      </c>
      <c r="AF10" s="152">
        <v>5.8764200000000004</v>
      </c>
      <c r="AG10" s="152"/>
      <c r="AH10" s="152"/>
      <c r="AI10" s="152"/>
      <c r="AJ10" s="152">
        <v>9.7089999999999996</v>
      </c>
      <c r="AK10" s="152">
        <v>9.9090000000000007</v>
      </c>
      <c r="AL10" s="152">
        <v>513.46204999999998</v>
      </c>
      <c r="AM10" s="152">
        <v>513.46204999999998</v>
      </c>
      <c r="AN10" s="152">
        <v>513.46204999999998</v>
      </c>
      <c r="AO10" s="152">
        <v>452.48842999999999</v>
      </c>
      <c r="AP10" s="152">
        <v>455.69756999999998</v>
      </c>
      <c r="AQ10" s="152">
        <v>292.65955000000002</v>
      </c>
      <c r="AR10" s="152">
        <v>292.65955000000002</v>
      </c>
      <c r="AS10" s="152">
        <v>266.99549999999999</v>
      </c>
      <c r="AT10" s="152">
        <v>0</v>
      </c>
      <c r="AU10" s="152"/>
      <c r="AV10" s="152"/>
    </row>
    <row r="11" spans="1:48" ht="24" customHeight="1" x14ac:dyDescent="0.25">
      <c r="A11" s="16" t="s">
        <v>55</v>
      </c>
      <c r="B11" s="16" t="s">
        <v>759</v>
      </c>
      <c r="C11" s="152">
        <v>23</v>
      </c>
      <c r="D11" s="152">
        <v>0</v>
      </c>
      <c r="E11" s="152">
        <v>11.94</v>
      </c>
      <c r="F11" s="152">
        <v>26.91</v>
      </c>
      <c r="G11" s="152">
        <v>0</v>
      </c>
      <c r="H11" s="152">
        <v>50.98</v>
      </c>
      <c r="I11" s="152"/>
      <c r="J11" s="152"/>
      <c r="K11" s="152">
        <v>3.46</v>
      </c>
      <c r="L11" s="152">
        <v>4.63</v>
      </c>
      <c r="M11" s="152">
        <v>9.0300499999999992</v>
      </c>
      <c r="N11" s="152">
        <v>6.5</v>
      </c>
      <c r="O11" s="152">
        <v>6.5</v>
      </c>
      <c r="P11" s="152">
        <v>6.5</v>
      </c>
      <c r="Q11" s="152">
        <v>6.5</v>
      </c>
      <c r="R11" s="152"/>
      <c r="S11" s="152"/>
      <c r="T11" s="152"/>
      <c r="U11" s="152">
        <v>3</v>
      </c>
      <c r="V11" s="152">
        <v>4</v>
      </c>
      <c r="W11" s="152"/>
      <c r="X11" s="152"/>
      <c r="Y11" s="152"/>
      <c r="Z11" s="152"/>
      <c r="AA11" s="152"/>
      <c r="AB11" s="152"/>
      <c r="AC11" s="152"/>
      <c r="AD11" s="152"/>
      <c r="AE11" s="152">
        <v>7.1395400000000002</v>
      </c>
      <c r="AF11" s="152">
        <v>5.3236999999999997</v>
      </c>
      <c r="AG11" s="152"/>
      <c r="AH11" s="152"/>
      <c r="AI11" s="152"/>
      <c r="AJ11" s="152">
        <v>9.6489999999999991</v>
      </c>
      <c r="AK11" s="152">
        <v>9.1590000000000007</v>
      </c>
      <c r="AL11" s="152">
        <v>513.46204999999998</v>
      </c>
      <c r="AM11" s="152">
        <v>513.46204999999998</v>
      </c>
      <c r="AN11" s="152">
        <v>513.46204999999998</v>
      </c>
      <c r="AO11" s="152">
        <v>452.48842999999999</v>
      </c>
      <c r="AP11" s="152">
        <v>455.69756999999998</v>
      </c>
      <c r="AQ11" s="152">
        <v>292.65955000000002</v>
      </c>
      <c r="AR11" s="152">
        <v>292.65955000000002</v>
      </c>
      <c r="AS11" s="152">
        <v>266.99549999999999</v>
      </c>
      <c r="AT11" s="152">
        <v>0</v>
      </c>
      <c r="AU11" s="152"/>
      <c r="AV11" s="152"/>
    </row>
    <row r="12" spans="1:48" ht="24" customHeight="1" x14ac:dyDescent="0.25">
      <c r="A12" s="16" t="s">
        <v>55</v>
      </c>
      <c r="B12" s="16" t="s">
        <v>760</v>
      </c>
      <c r="C12" s="152">
        <v>23</v>
      </c>
      <c r="D12" s="152">
        <v>0</v>
      </c>
      <c r="E12" s="152">
        <v>12.36</v>
      </c>
      <c r="F12" s="152">
        <v>25.74</v>
      </c>
      <c r="G12" s="152">
        <v>0</v>
      </c>
      <c r="H12" s="152">
        <v>51.86</v>
      </c>
      <c r="I12" s="152"/>
      <c r="J12" s="152"/>
      <c r="K12" s="152">
        <v>4.72</v>
      </c>
      <c r="L12" s="152">
        <v>4.1500000000000004</v>
      </c>
      <c r="M12" s="152">
        <v>9.0878999999999994</v>
      </c>
      <c r="N12" s="152">
        <v>6.49</v>
      </c>
      <c r="O12" s="152">
        <v>6.49</v>
      </c>
      <c r="P12" s="152">
        <v>6.49</v>
      </c>
      <c r="Q12" s="152">
        <v>6.49</v>
      </c>
      <c r="R12" s="152"/>
      <c r="S12" s="152"/>
      <c r="T12" s="152"/>
      <c r="U12" s="152">
        <v>4</v>
      </c>
      <c r="V12" s="152">
        <v>5</v>
      </c>
      <c r="W12" s="152"/>
      <c r="X12" s="152"/>
      <c r="Y12" s="152"/>
      <c r="Z12" s="152"/>
      <c r="AA12" s="152"/>
      <c r="AB12" s="152"/>
      <c r="AC12" s="152"/>
      <c r="AD12" s="152"/>
      <c r="AE12" s="152">
        <v>6.7964099999999998</v>
      </c>
      <c r="AF12" s="152">
        <v>5.27658</v>
      </c>
      <c r="AG12" s="152"/>
      <c r="AH12" s="152"/>
      <c r="AI12" s="152"/>
      <c r="AJ12" s="152">
        <v>9.1910000000000007</v>
      </c>
      <c r="AK12" s="152">
        <v>8.8350000000000009</v>
      </c>
      <c r="AL12" s="152">
        <v>513.46204999999998</v>
      </c>
      <c r="AM12" s="152">
        <v>513.46204999999998</v>
      </c>
      <c r="AN12" s="152">
        <v>513.46204999999998</v>
      </c>
      <c r="AO12" s="152">
        <v>452.48842999999999</v>
      </c>
      <c r="AP12" s="152">
        <v>455.69756999999998</v>
      </c>
      <c r="AQ12" s="152">
        <v>292.65955000000002</v>
      </c>
      <c r="AR12" s="152">
        <v>292.65955000000002</v>
      </c>
      <c r="AS12" s="152">
        <v>266.99549999999999</v>
      </c>
      <c r="AT12" s="152">
        <v>0</v>
      </c>
      <c r="AU12" s="152"/>
      <c r="AV12" s="152"/>
    </row>
    <row r="13" spans="1:48" ht="24" customHeight="1" x14ac:dyDescent="0.25">
      <c r="A13" s="16" t="s">
        <v>55</v>
      </c>
      <c r="B13" s="16" t="s">
        <v>761</v>
      </c>
      <c r="C13" s="152">
        <v>23</v>
      </c>
      <c r="D13" s="152">
        <v>0</v>
      </c>
      <c r="E13" s="152">
        <v>11.94</v>
      </c>
      <c r="F13" s="152">
        <v>24.4</v>
      </c>
      <c r="G13" s="152">
        <v>0</v>
      </c>
      <c r="H13" s="152">
        <v>51.37</v>
      </c>
      <c r="I13" s="152"/>
      <c r="J13" s="152"/>
      <c r="K13" s="152">
        <v>5.04</v>
      </c>
      <c r="L13" s="152">
        <v>4.1399999999999997</v>
      </c>
      <c r="M13" s="152">
        <v>8.9606999999999992</v>
      </c>
      <c r="N13" s="152">
        <v>4.91</v>
      </c>
      <c r="O13" s="152">
        <v>4.91</v>
      </c>
      <c r="P13" s="152">
        <v>4.91</v>
      </c>
      <c r="Q13" s="152">
        <v>4.91</v>
      </c>
      <c r="R13" s="152"/>
      <c r="S13" s="152"/>
      <c r="T13" s="152"/>
      <c r="U13" s="152">
        <v>4</v>
      </c>
      <c r="V13" s="152">
        <v>5</v>
      </c>
      <c r="W13" s="152"/>
      <c r="X13" s="152"/>
      <c r="Y13" s="152"/>
      <c r="Z13" s="152"/>
      <c r="AA13" s="152"/>
      <c r="AB13" s="152"/>
      <c r="AC13" s="152"/>
      <c r="AD13" s="152"/>
      <c r="AE13" s="152">
        <v>3.7296399999999998</v>
      </c>
      <c r="AF13" s="152">
        <v>4.3067399999999996</v>
      </c>
      <c r="AG13" s="152"/>
      <c r="AH13" s="152"/>
      <c r="AI13" s="152"/>
      <c r="AJ13" s="152">
        <v>8.4339999999999993</v>
      </c>
      <c r="AK13" s="152">
        <v>8.5660000000000007</v>
      </c>
      <c r="AL13" s="152">
        <v>513.46204999999998</v>
      </c>
      <c r="AM13" s="152">
        <v>513.46204999999998</v>
      </c>
      <c r="AN13" s="152">
        <v>513.46204999999998</v>
      </c>
      <c r="AO13" s="152">
        <v>452.48842999999999</v>
      </c>
      <c r="AP13" s="152">
        <v>455.69756999999998</v>
      </c>
      <c r="AQ13" s="152">
        <v>292.65955000000002</v>
      </c>
      <c r="AR13" s="152">
        <v>292.65955000000002</v>
      </c>
      <c r="AS13" s="152">
        <v>266.99549999999999</v>
      </c>
      <c r="AT13" s="152">
        <v>0</v>
      </c>
      <c r="AU13" s="152"/>
      <c r="AV13" s="152"/>
    </row>
    <row r="14" spans="1:48" ht="24" customHeight="1" x14ac:dyDescent="0.25">
      <c r="A14" s="16" t="s">
        <v>55</v>
      </c>
      <c r="B14" s="16" t="s">
        <v>762</v>
      </c>
      <c r="C14" s="152">
        <v>23</v>
      </c>
      <c r="D14" s="152">
        <v>0</v>
      </c>
      <c r="E14" s="152">
        <v>11.92</v>
      </c>
      <c r="F14" s="152">
        <v>25.84</v>
      </c>
      <c r="G14" s="152">
        <v>0</v>
      </c>
      <c r="H14" s="152">
        <v>50.94</v>
      </c>
      <c r="I14" s="152"/>
      <c r="J14" s="152"/>
      <c r="K14" s="152">
        <v>5.07</v>
      </c>
      <c r="L14" s="152">
        <v>4.78</v>
      </c>
      <c r="M14" s="152">
        <v>7.4863400000000002</v>
      </c>
      <c r="N14" s="152">
        <v>4.82</v>
      </c>
      <c r="O14" s="152">
        <v>4.82</v>
      </c>
      <c r="P14" s="152">
        <v>4.82</v>
      </c>
      <c r="Q14" s="152">
        <v>4.82</v>
      </c>
      <c r="R14" s="152"/>
      <c r="S14" s="152"/>
      <c r="T14" s="152"/>
      <c r="U14" s="152">
        <v>4</v>
      </c>
      <c r="V14" s="152">
        <v>5</v>
      </c>
      <c r="W14" s="152"/>
      <c r="X14" s="152"/>
      <c r="Y14" s="152"/>
      <c r="Z14" s="152"/>
      <c r="AA14" s="152"/>
      <c r="AB14" s="152"/>
      <c r="AC14" s="152"/>
      <c r="AD14" s="152"/>
      <c r="AE14" s="152">
        <v>4.6394799999999998</v>
      </c>
      <c r="AF14" s="152">
        <v>4.7935100000000004</v>
      </c>
      <c r="AG14" s="152"/>
      <c r="AH14" s="152"/>
      <c r="AI14" s="152"/>
      <c r="AJ14" s="152">
        <v>7.4180000000000001</v>
      </c>
      <c r="AK14" s="152">
        <v>7.9569999999999999</v>
      </c>
      <c r="AL14" s="152">
        <v>513.46204999999998</v>
      </c>
      <c r="AM14" s="152">
        <v>513.46204999999998</v>
      </c>
      <c r="AN14" s="152">
        <v>513.46204999999998</v>
      </c>
      <c r="AO14" s="152">
        <v>452.48842999999999</v>
      </c>
      <c r="AP14" s="152">
        <v>455.69756999999998</v>
      </c>
      <c r="AQ14" s="152">
        <v>292.65955000000002</v>
      </c>
      <c r="AR14" s="152">
        <v>292.65955000000002</v>
      </c>
      <c r="AS14" s="152">
        <v>266.99549999999999</v>
      </c>
      <c r="AT14" s="152">
        <v>0</v>
      </c>
      <c r="AU14" s="152"/>
      <c r="AV14" s="152"/>
    </row>
    <row r="15" spans="1:48" ht="24" customHeight="1" x14ac:dyDescent="0.25">
      <c r="A15" s="18" t="s">
        <v>55</v>
      </c>
      <c r="B15" s="18" t="s">
        <v>763</v>
      </c>
      <c r="C15" s="153">
        <v>23</v>
      </c>
      <c r="D15" s="153">
        <v>0</v>
      </c>
      <c r="E15" s="153">
        <v>11.56</v>
      </c>
      <c r="F15" s="153">
        <v>25.12</v>
      </c>
      <c r="G15" s="153">
        <v>0</v>
      </c>
      <c r="H15" s="153">
        <v>51.47</v>
      </c>
      <c r="I15" s="153"/>
      <c r="J15" s="153"/>
      <c r="K15" s="153">
        <v>5.2</v>
      </c>
      <c r="L15" s="153">
        <v>4.9000000000000004</v>
      </c>
      <c r="M15" s="153">
        <v>6.9148300000000003</v>
      </c>
      <c r="N15" s="153">
        <v>5.25</v>
      </c>
      <c r="O15" s="153">
        <v>5.25</v>
      </c>
      <c r="P15" s="153">
        <v>5.25</v>
      </c>
      <c r="Q15" s="153">
        <v>5.25</v>
      </c>
      <c r="R15" s="153"/>
      <c r="S15" s="153"/>
      <c r="T15" s="153"/>
      <c r="U15" s="153">
        <v>5</v>
      </c>
      <c r="V15" s="153">
        <v>6</v>
      </c>
      <c r="W15" s="153"/>
      <c r="X15" s="153"/>
      <c r="Y15" s="153"/>
      <c r="Z15" s="153"/>
      <c r="AA15" s="153"/>
      <c r="AB15" s="153"/>
      <c r="AC15" s="153"/>
      <c r="AD15" s="153"/>
      <c r="AE15" s="153">
        <v>3.2664</v>
      </c>
      <c r="AF15" s="153">
        <v>4.8635400000000004</v>
      </c>
      <c r="AG15" s="153"/>
      <c r="AH15" s="153"/>
      <c r="AI15" s="153"/>
      <c r="AJ15" s="153">
        <v>7.4089999999999998</v>
      </c>
      <c r="AK15" s="153">
        <v>8.0399999999999991</v>
      </c>
      <c r="AL15" s="153">
        <v>513.46204999999998</v>
      </c>
      <c r="AM15" s="153">
        <v>513.46204999999998</v>
      </c>
      <c r="AN15" s="153">
        <v>513.46204999999998</v>
      </c>
      <c r="AO15" s="153">
        <v>452.48842999999999</v>
      </c>
      <c r="AP15" s="153">
        <v>455.69756999999998</v>
      </c>
      <c r="AQ15" s="153">
        <v>292.65955000000002</v>
      </c>
      <c r="AR15" s="153">
        <v>292.65955000000002</v>
      </c>
      <c r="AS15" s="153">
        <v>266.99549999999999</v>
      </c>
      <c r="AT15" s="153">
        <v>0</v>
      </c>
      <c r="AU15" s="153"/>
      <c r="AV15" s="153"/>
    </row>
    <row r="16" spans="1:48" ht="24" customHeight="1" x14ac:dyDescent="0.25">
      <c r="A16" s="13" t="s">
        <v>55</v>
      </c>
      <c r="B16" s="13" t="s">
        <v>764</v>
      </c>
      <c r="C16" s="151">
        <v>23</v>
      </c>
      <c r="D16" s="151">
        <v>0</v>
      </c>
      <c r="E16" s="151">
        <v>11.5</v>
      </c>
      <c r="F16" s="151">
        <v>25.63</v>
      </c>
      <c r="G16" s="151">
        <v>0</v>
      </c>
      <c r="H16" s="151">
        <v>51.56</v>
      </c>
      <c r="I16" s="151"/>
      <c r="J16" s="151"/>
      <c r="K16" s="151">
        <v>4.83</v>
      </c>
      <c r="L16" s="151">
        <v>5.22</v>
      </c>
      <c r="M16" s="151">
        <v>7.1490499999999999</v>
      </c>
      <c r="N16" s="151">
        <v>5.19</v>
      </c>
      <c r="O16" s="151">
        <v>5.19</v>
      </c>
      <c r="P16" s="151">
        <v>5.19</v>
      </c>
      <c r="Q16" s="151">
        <v>5.19</v>
      </c>
      <c r="R16" s="151"/>
      <c r="S16" s="151"/>
      <c r="T16" s="151"/>
      <c r="U16" s="151">
        <v>5</v>
      </c>
      <c r="V16" s="151">
        <v>6</v>
      </c>
      <c r="W16" s="151"/>
      <c r="X16" s="151"/>
      <c r="Y16" s="151"/>
      <c r="Z16" s="151"/>
      <c r="AA16" s="151"/>
      <c r="AB16" s="151"/>
      <c r="AC16" s="151"/>
      <c r="AD16" s="151"/>
      <c r="AE16" s="151">
        <v>4.40984</v>
      </c>
      <c r="AF16" s="151">
        <v>4.9069399999999996</v>
      </c>
      <c r="AG16" s="151"/>
      <c r="AH16" s="151"/>
      <c r="AI16" s="151"/>
      <c r="AJ16" s="151">
        <v>7.9210000000000003</v>
      </c>
      <c r="AK16" s="151">
        <v>8.4</v>
      </c>
      <c r="AL16" s="151">
        <v>513.46204999999998</v>
      </c>
      <c r="AM16" s="151">
        <v>513.46204999999998</v>
      </c>
      <c r="AN16" s="151">
        <v>513.46204999999998</v>
      </c>
      <c r="AO16" s="151">
        <v>452.48842999999999</v>
      </c>
      <c r="AP16" s="151">
        <v>455.69756999999998</v>
      </c>
      <c r="AQ16" s="151">
        <v>292.65955000000002</v>
      </c>
      <c r="AR16" s="151">
        <v>292.65955000000002</v>
      </c>
      <c r="AS16" s="151">
        <v>266.99549999999999</v>
      </c>
      <c r="AT16" s="151">
        <v>0</v>
      </c>
      <c r="AU16" s="151"/>
      <c r="AV16" s="151"/>
    </row>
    <row r="17" spans="1:48" ht="24" customHeight="1" x14ac:dyDescent="0.25">
      <c r="A17" s="16" t="s">
        <v>55</v>
      </c>
      <c r="B17" s="16" t="s">
        <v>765</v>
      </c>
      <c r="C17" s="152">
        <v>23</v>
      </c>
      <c r="D17" s="152">
        <v>0</v>
      </c>
      <c r="E17" s="152">
        <v>10.24</v>
      </c>
      <c r="F17" s="152">
        <v>25.63</v>
      </c>
      <c r="G17" s="152">
        <v>0</v>
      </c>
      <c r="H17" s="152">
        <v>51.29</v>
      </c>
      <c r="I17" s="152">
        <v>0</v>
      </c>
      <c r="J17" s="152">
        <v>0</v>
      </c>
      <c r="K17" s="152">
        <v>4.55</v>
      </c>
      <c r="L17" s="152">
        <v>4.57</v>
      </c>
      <c r="M17" s="152">
        <v>7.3289999999999997</v>
      </c>
      <c r="N17" s="152">
        <v>4.9000000000000004</v>
      </c>
      <c r="O17" s="152">
        <v>4.9000000000000004</v>
      </c>
      <c r="P17" s="152">
        <v>4.9000000000000004</v>
      </c>
      <c r="Q17" s="152">
        <v>4.9000000000000004</v>
      </c>
      <c r="R17" s="152">
        <v>0</v>
      </c>
      <c r="S17" s="152">
        <v>0</v>
      </c>
      <c r="T17" s="152">
        <v>0</v>
      </c>
      <c r="U17" s="152">
        <v>5</v>
      </c>
      <c r="V17" s="152">
        <v>6</v>
      </c>
      <c r="W17" s="152">
        <v>0</v>
      </c>
      <c r="X17" s="152">
        <v>0</v>
      </c>
      <c r="Y17" s="152">
        <v>0</v>
      </c>
      <c r="Z17" s="152">
        <v>0</v>
      </c>
      <c r="AA17" s="152">
        <v>0</v>
      </c>
      <c r="AB17" s="152">
        <v>0</v>
      </c>
      <c r="AC17" s="152">
        <v>0</v>
      </c>
      <c r="AD17" s="152">
        <v>0</v>
      </c>
      <c r="AE17" s="152">
        <v>3.8198699999999999</v>
      </c>
      <c r="AF17" s="152">
        <v>5.5630600000000001</v>
      </c>
      <c r="AG17" s="152">
        <v>0</v>
      </c>
      <c r="AH17" s="152">
        <v>0</v>
      </c>
      <c r="AI17" s="152">
        <v>0</v>
      </c>
      <c r="AJ17" s="152">
        <v>8.3729999999999993</v>
      </c>
      <c r="AK17" s="152">
        <v>8.6929999999999996</v>
      </c>
      <c r="AL17" s="152">
        <v>513.46204999999998</v>
      </c>
      <c r="AM17" s="152">
        <v>513.46204999999998</v>
      </c>
      <c r="AN17" s="152">
        <v>513.46204999999998</v>
      </c>
      <c r="AO17" s="152">
        <v>452.48842999999999</v>
      </c>
      <c r="AP17" s="152">
        <v>455.69756999999998</v>
      </c>
      <c r="AQ17" s="152">
        <v>292.65955000000002</v>
      </c>
      <c r="AR17" s="152">
        <v>292.65955000000002</v>
      </c>
      <c r="AS17" s="152">
        <v>266.99549999999999</v>
      </c>
      <c r="AT17" s="152">
        <v>0</v>
      </c>
      <c r="AU17" s="152">
        <v>0</v>
      </c>
      <c r="AV17" s="152">
        <v>0</v>
      </c>
    </row>
    <row r="18" spans="1:48" ht="24" customHeight="1" x14ac:dyDescent="0.25">
      <c r="A18" s="16" t="s">
        <v>55</v>
      </c>
      <c r="B18" s="16" t="s">
        <v>766</v>
      </c>
      <c r="C18" s="152">
        <v>23</v>
      </c>
      <c r="D18" s="152">
        <v>0</v>
      </c>
      <c r="E18" s="152">
        <v>9.9499999999999993</v>
      </c>
      <c r="F18" s="152">
        <v>25.64</v>
      </c>
      <c r="G18" s="152">
        <v>0</v>
      </c>
      <c r="H18" s="152">
        <v>51.22</v>
      </c>
      <c r="I18" s="152">
        <v>0</v>
      </c>
      <c r="J18" s="152">
        <v>0</v>
      </c>
      <c r="K18" s="152">
        <v>4.1500000000000004</v>
      </c>
      <c r="L18" s="152">
        <v>2.85</v>
      </c>
      <c r="M18" s="152">
        <v>7.6369800000000003</v>
      </c>
      <c r="N18" s="152">
        <v>3.98</v>
      </c>
      <c r="O18" s="152">
        <v>3.98</v>
      </c>
      <c r="P18" s="152">
        <v>3.98</v>
      </c>
      <c r="Q18" s="152">
        <v>3.98</v>
      </c>
      <c r="R18" s="152">
        <v>0</v>
      </c>
      <c r="S18" s="152">
        <v>0</v>
      </c>
      <c r="T18" s="152">
        <v>0</v>
      </c>
      <c r="U18" s="152">
        <v>5</v>
      </c>
      <c r="V18" s="152">
        <v>7</v>
      </c>
      <c r="W18" s="152">
        <v>5.4423899999999996</v>
      </c>
      <c r="X18" s="152">
        <v>3.8180000000000001</v>
      </c>
      <c r="Y18" s="152">
        <v>3.8180000000000001</v>
      </c>
      <c r="Z18" s="152">
        <v>3.8180000000000001</v>
      </c>
      <c r="AA18" s="152">
        <v>3.8180000000000001</v>
      </c>
      <c r="AB18" s="152">
        <v>0</v>
      </c>
      <c r="AC18" s="152">
        <v>0</v>
      </c>
      <c r="AD18" s="152">
        <v>8.02</v>
      </c>
      <c r="AE18" s="152">
        <v>5.1984399999999997</v>
      </c>
      <c r="AF18" s="152">
        <v>5.9398400000000002</v>
      </c>
      <c r="AG18" s="152">
        <v>0</v>
      </c>
      <c r="AH18" s="152">
        <v>0</v>
      </c>
      <c r="AI18" s="152">
        <v>0</v>
      </c>
      <c r="AJ18" s="152">
        <v>8.9209999999999994</v>
      </c>
      <c r="AK18" s="152">
        <v>8.5890000000000004</v>
      </c>
      <c r="AL18" s="152">
        <v>513.46204999999998</v>
      </c>
      <c r="AM18" s="152">
        <v>513.46204999999998</v>
      </c>
      <c r="AN18" s="152">
        <v>513.46204999999998</v>
      </c>
      <c r="AO18" s="152">
        <v>452.48842999999999</v>
      </c>
      <c r="AP18" s="152">
        <v>455.69756999999998</v>
      </c>
      <c r="AQ18" s="152">
        <v>292.65955000000002</v>
      </c>
      <c r="AR18" s="152">
        <v>292.65955000000002</v>
      </c>
      <c r="AS18" s="152">
        <v>266.99549999999999</v>
      </c>
      <c r="AT18" s="152">
        <v>0</v>
      </c>
      <c r="AU18" s="152">
        <v>0</v>
      </c>
      <c r="AV18" s="152">
        <v>5.4999999999999997E-3</v>
      </c>
    </row>
    <row r="19" spans="1:48" ht="24" customHeight="1" x14ac:dyDescent="0.25">
      <c r="A19" s="16" t="s">
        <v>55</v>
      </c>
      <c r="B19" s="16" t="s">
        <v>767</v>
      </c>
      <c r="C19" s="152">
        <v>23</v>
      </c>
      <c r="D19" s="152">
        <v>0</v>
      </c>
      <c r="E19" s="152">
        <v>11.35</v>
      </c>
      <c r="F19" s="152">
        <v>26.23</v>
      </c>
      <c r="G19" s="152">
        <v>0</v>
      </c>
      <c r="H19" s="152">
        <v>51.63</v>
      </c>
      <c r="I19" s="152">
        <v>0</v>
      </c>
      <c r="J19" s="152">
        <v>0</v>
      </c>
      <c r="K19" s="152">
        <v>4.54</v>
      </c>
      <c r="L19" s="152">
        <v>2.93</v>
      </c>
      <c r="M19" s="152">
        <v>6.87059</v>
      </c>
      <c r="N19" s="152">
        <v>3.44</v>
      </c>
      <c r="O19" s="152">
        <v>3.44</v>
      </c>
      <c r="P19" s="152">
        <v>3.44</v>
      </c>
      <c r="Q19" s="152">
        <v>3.44</v>
      </c>
      <c r="R19" s="152">
        <v>0</v>
      </c>
      <c r="S19" s="152">
        <v>0</v>
      </c>
      <c r="T19" s="152">
        <v>21.07</v>
      </c>
      <c r="U19" s="152">
        <v>5</v>
      </c>
      <c r="V19" s="152">
        <v>7</v>
      </c>
      <c r="W19" s="152">
        <v>54.636000000000003</v>
      </c>
      <c r="X19" s="152">
        <v>73.941999999999993</v>
      </c>
      <c r="Y19" s="152">
        <v>73.941999999999993</v>
      </c>
      <c r="Z19" s="152">
        <v>73.941999999999993</v>
      </c>
      <c r="AA19" s="152">
        <v>73.941999999999993</v>
      </c>
      <c r="AB19" s="152">
        <v>0</v>
      </c>
      <c r="AC19" s="152">
        <v>7.484</v>
      </c>
      <c r="AD19" s="152">
        <v>117.28</v>
      </c>
      <c r="AE19" s="152">
        <v>6.1463099999999997</v>
      </c>
      <c r="AF19" s="152">
        <v>6.1865399999999999</v>
      </c>
      <c r="AG19" s="152">
        <v>14.654400000000001</v>
      </c>
      <c r="AH19" s="152">
        <v>26.954660000000001</v>
      </c>
      <c r="AI19" s="152">
        <v>126.59</v>
      </c>
      <c r="AJ19" s="152">
        <v>8.5030000000000001</v>
      </c>
      <c r="AK19" s="152">
        <v>8.3770000000000007</v>
      </c>
      <c r="AL19" s="152">
        <v>513.46204999999998</v>
      </c>
      <c r="AM19" s="152">
        <v>513.46204999999998</v>
      </c>
      <c r="AN19" s="152">
        <v>513.46204999999998</v>
      </c>
      <c r="AO19" s="152">
        <v>452.48842999999999</v>
      </c>
      <c r="AP19" s="152">
        <v>455.69756999999998</v>
      </c>
      <c r="AQ19" s="152">
        <v>292.65955000000002</v>
      </c>
      <c r="AR19" s="152">
        <v>292.65955000000002</v>
      </c>
      <c r="AS19" s="152">
        <v>266.99549999999999</v>
      </c>
      <c r="AT19" s="152">
        <v>0</v>
      </c>
      <c r="AU19" s="152">
        <v>16.736000000000001</v>
      </c>
      <c r="AV19" s="152">
        <v>8.2170000000000005</v>
      </c>
    </row>
    <row r="20" spans="1:48" ht="24" customHeight="1" x14ac:dyDescent="0.25">
      <c r="A20" s="16" t="s">
        <v>55</v>
      </c>
      <c r="B20" s="16" t="s">
        <v>768</v>
      </c>
      <c r="C20" s="152">
        <v>23</v>
      </c>
      <c r="D20" s="152">
        <v>0</v>
      </c>
      <c r="E20" s="152">
        <v>11.38</v>
      </c>
      <c r="F20" s="152">
        <v>25.36</v>
      </c>
      <c r="G20" s="152">
        <v>0</v>
      </c>
      <c r="H20" s="152">
        <v>51.87</v>
      </c>
      <c r="I20" s="152">
        <v>23.94</v>
      </c>
      <c r="J20" s="152">
        <v>7.407</v>
      </c>
      <c r="K20" s="152">
        <v>4.1500000000000004</v>
      </c>
      <c r="L20" s="152">
        <v>2.0499999999999998</v>
      </c>
      <c r="M20" s="152">
        <v>6.4370500000000002</v>
      </c>
      <c r="N20" s="152">
        <v>4.3099999999999996</v>
      </c>
      <c r="O20" s="152">
        <v>4.3099999999999996</v>
      </c>
      <c r="P20" s="152">
        <v>4.3099999999999996</v>
      </c>
      <c r="Q20" s="152">
        <v>4.3099999999999996</v>
      </c>
      <c r="R20" s="152">
        <v>2.847</v>
      </c>
      <c r="S20" s="152">
        <v>2.847</v>
      </c>
      <c r="T20" s="152">
        <v>203.57</v>
      </c>
      <c r="U20" s="152">
        <v>6</v>
      </c>
      <c r="V20" s="152">
        <v>7</v>
      </c>
      <c r="W20" s="152">
        <v>275.31261999999998</v>
      </c>
      <c r="X20" s="152">
        <v>313.91300000000001</v>
      </c>
      <c r="Y20" s="152">
        <v>313.91300000000001</v>
      </c>
      <c r="Z20" s="152">
        <v>313.91300000000001</v>
      </c>
      <c r="AA20" s="152">
        <v>313.91300000000001</v>
      </c>
      <c r="AB20" s="152">
        <v>0.38601999999999997</v>
      </c>
      <c r="AC20" s="152">
        <v>75.798000000000002</v>
      </c>
      <c r="AD20" s="152">
        <v>413.16</v>
      </c>
      <c r="AE20" s="152">
        <v>4.7398400000000001</v>
      </c>
      <c r="AF20" s="152">
        <v>5.7037000000000004</v>
      </c>
      <c r="AG20" s="152">
        <v>151.3776</v>
      </c>
      <c r="AH20" s="152">
        <v>186.96544</v>
      </c>
      <c r="AI20" s="152">
        <v>424.05</v>
      </c>
      <c r="AJ20" s="152">
        <v>7.4930000000000003</v>
      </c>
      <c r="AK20" s="152">
        <v>8.1620000000000008</v>
      </c>
      <c r="AL20" s="152">
        <v>513.46204999999998</v>
      </c>
      <c r="AM20" s="152">
        <v>513.46204999999998</v>
      </c>
      <c r="AN20" s="152">
        <v>513.46204999999998</v>
      </c>
      <c r="AO20" s="152">
        <v>452.48842999999999</v>
      </c>
      <c r="AP20" s="152">
        <v>455.69756999999998</v>
      </c>
      <c r="AQ20" s="152">
        <v>292.65955000000002</v>
      </c>
      <c r="AR20" s="152">
        <v>292.65955000000002</v>
      </c>
      <c r="AS20" s="152">
        <v>266.99549999999999</v>
      </c>
      <c r="AT20" s="152">
        <v>0</v>
      </c>
      <c r="AU20" s="152">
        <v>92.638999999999996</v>
      </c>
      <c r="AV20" s="152">
        <v>131.69450000000001</v>
      </c>
    </row>
    <row r="21" spans="1:48" ht="24" customHeight="1" x14ac:dyDescent="0.25">
      <c r="A21" s="16" t="s">
        <v>55</v>
      </c>
      <c r="B21" s="16" t="s">
        <v>769</v>
      </c>
      <c r="C21" s="152">
        <v>23</v>
      </c>
      <c r="D21" s="152">
        <v>0</v>
      </c>
      <c r="E21" s="152">
        <v>10.79</v>
      </c>
      <c r="F21" s="152">
        <v>23.94</v>
      </c>
      <c r="G21" s="152">
        <v>0</v>
      </c>
      <c r="H21" s="152">
        <v>52.16</v>
      </c>
      <c r="I21" s="152">
        <v>81.84</v>
      </c>
      <c r="J21" s="152">
        <v>43.500999999999998</v>
      </c>
      <c r="K21" s="152">
        <v>4.16</v>
      </c>
      <c r="L21" s="152">
        <v>2.04</v>
      </c>
      <c r="M21" s="152">
        <v>6.2663900000000003</v>
      </c>
      <c r="N21" s="152">
        <v>4.82</v>
      </c>
      <c r="O21" s="152">
        <v>4.82</v>
      </c>
      <c r="P21" s="152">
        <v>4.82</v>
      </c>
      <c r="Q21" s="152">
        <v>4.82</v>
      </c>
      <c r="R21" s="152">
        <v>171.131</v>
      </c>
      <c r="S21" s="152">
        <v>171.131</v>
      </c>
      <c r="T21" s="152">
        <v>474.79</v>
      </c>
      <c r="U21" s="152">
        <v>6</v>
      </c>
      <c r="V21" s="152">
        <v>7</v>
      </c>
      <c r="W21" s="152">
        <v>652.26820999999995</v>
      </c>
      <c r="X21" s="152">
        <v>745.45899999999995</v>
      </c>
      <c r="Y21" s="152">
        <v>745.45899999999995</v>
      </c>
      <c r="Z21" s="152">
        <v>745.45899999999995</v>
      </c>
      <c r="AA21" s="152">
        <v>745.45899999999995</v>
      </c>
      <c r="AB21" s="152">
        <v>11.861039999999999</v>
      </c>
      <c r="AC21" s="152">
        <v>210.09800000000001</v>
      </c>
      <c r="AD21" s="152">
        <v>716.81</v>
      </c>
      <c r="AE21" s="152">
        <v>5.1369499999999997</v>
      </c>
      <c r="AF21" s="152">
        <v>5.1664599999999998</v>
      </c>
      <c r="AG21" s="152">
        <v>323.46474999999998</v>
      </c>
      <c r="AH21" s="152">
        <v>296.69544000000002</v>
      </c>
      <c r="AI21" s="152">
        <v>732.84</v>
      </c>
      <c r="AJ21" s="152">
        <v>7.8490000000000002</v>
      </c>
      <c r="AK21" s="152">
        <v>8.0329999999999995</v>
      </c>
      <c r="AL21" s="152">
        <v>513.46204999999998</v>
      </c>
      <c r="AM21" s="152">
        <v>513.46204999999998</v>
      </c>
      <c r="AN21" s="152">
        <v>513.46204999999998</v>
      </c>
      <c r="AO21" s="152">
        <v>452.48842999999999</v>
      </c>
      <c r="AP21" s="152">
        <v>455.69756999999998</v>
      </c>
      <c r="AQ21" s="152">
        <v>292.65955000000002</v>
      </c>
      <c r="AR21" s="152">
        <v>292.65955000000002</v>
      </c>
      <c r="AS21" s="152">
        <v>266.99549999999999</v>
      </c>
      <c r="AT21" s="152">
        <v>0</v>
      </c>
      <c r="AU21" s="152">
        <v>234.792</v>
      </c>
      <c r="AV21" s="152">
        <v>550.6875</v>
      </c>
    </row>
    <row r="22" spans="1:48" ht="24" customHeight="1" x14ac:dyDescent="0.25">
      <c r="A22" s="16" t="s">
        <v>55</v>
      </c>
      <c r="B22" s="16" t="s">
        <v>770</v>
      </c>
      <c r="C22" s="152">
        <v>24</v>
      </c>
      <c r="D22" s="152">
        <v>0</v>
      </c>
      <c r="E22" s="152">
        <v>11.3</v>
      </c>
      <c r="F22" s="152">
        <v>25.03</v>
      </c>
      <c r="G22" s="152">
        <v>0</v>
      </c>
      <c r="H22" s="152">
        <v>51.84</v>
      </c>
      <c r="I22" s="152">
        <v>151.51</v>
      </c>
      <c r="J22" s="152">
        <v>90.430999999999997</v>
      </c>
      <c r="K22" s="152">
        <v>4.24</v>
      </c>
      <c r="L22" s="152">
        <v>2.61</v>
      </c>
      <c r="M22" s="152">
        <v>5.5004099999999996</v>
      </c>
      <c r="N22" s="152">
        <v>5.24</v>
      </c>
      <c r="O22" s="152">
        <v>5.24</v>
      </c>
      <c r="P22" s="152">
        <v>5.24</v>
      </c>
      <c r="Q22" s="152">
        <v>5.24</v>
      </c>
      <c r="R22" s="152">
        <v>197.42500000000001</v>
      </c>
      <c r="S22" s="152">
        <v>197.42500000000001</v>
      </c>
      <c r="T22" s="152">
        <v>754.43</v>
      </c>
      <c r="U22" s="152">
        <v>6</v>
      </c>
      <c r="V22" s="152">
        <v>7</v>
      </c>
      <c r="W22" s="152">
        <v>741.39703999999995</v>
      </c>
      <c r="X22" s="152">
        <v>664.55799999999999</v>
      </c>
      <c r="Y22" s="152">
        <v>664.55799999999999</v>
      </c>
      <c r="Z22" s="152">
        <v>664.55799999999999</v>
      </c>
      <c r="AA22" s="152">
        <v>664.55799999999999</v>
      </c>
      <c r="AB22" s="152">
        <v>33.205069999999999</v>
      </c>
      <c r="AC22" s="152">
        <v>366.51100000000002</v>
      </c>
      <c r="AD22" s="152">
        <v>880.04</v>
      </c>
      <c r="AE22" s="152">
        <v>4.3269799999999998</v>
      </c>
      <c r="AF22" s="152">
        <v>4.4896500000000001</v>
      </c>
      <c r="AG22" s="152">
        <v>496.36840000000001</v>
      </c>
      <c r="AH22" s="152">
        <v>420.65476999999998</v>
      </c>
      <c r="AI22" s="152">
        <v>897.75</v>
      </c>
      <c r="AJ22" s="152">
        <v>7.218</v>
      </c>
      <c r="AK22" s="152">
        <v>7.27</v>
      </c>
      <c r="AL22" s="152">
        <v>513.46204999999998</v>
      </c>
      <c r="AM22" s="152">
        <v>513.46204999999998</v>
      </c>
      <c r="AN22" s="152">
        <v>513.46204999999998</v>
      </c>
      <c r="AO22" s="152">
        <v>452.48842999999999</v>
      </c>
      <c r="AP22" s="152">
        <v>455.69756999999998</v>
      </c>
      <c r="AQ22" s="152">
        <v>292.65955000000002</v>
      </c>
      <c r="AR22" s="152">
        <v>292.65955000000002</v>
      </c>
      <c r="AS22" s="152">
        <v>266.99549999999999</v>
      </c>
      <c r="AT22" s="152">
        <v>0</v>
      </c>
      <c r="AU22" s="152">
        <v>324.11799999999999</v>
      </c>
      <c r="AV22" s="152">
        <v>700.57449999999994</v>
      </c>
    </row>
    <row r="23" spans="1:48" ht="24" customHeight="1" x14ac:dyDescent="0.25">
      <c r="A23" s="18" t="s">
        <v>55</v>
      </c>
      <c r="B23" s="18" t="s">
        <v>771</v>
      </c>
      <c r="C23" s="153">
        <v>24</v>
      </c>
      <c r="D23" s="153">
        <v>0</v>
      </c>
      <c r="E23" s="153">
        <v>11.31</v>
      </c>
      <c r="F23" s="153">
        <v>25.91</v>
      </c>
      <c r="G23" s="153">
        <v>0</v>
      </c>
      <c r="H23" s="153">
        <v>53.12</v>
      </c>
      <c r="I23" s="153">
        <v>327.64999999999998</v>
      </c>
      <c r="J23" s="153">
        <v>138.161</v>
      </c>
      <c r="K23" s="153">
        <v>3.72</v>
      </c>
      <c r="L23" s="153">
        <v>1.58</v>
      </c>
      <c r="M23" s="153">
        <v>5.4921600000000002</v>
      </c>
      <c r="N23" s="153">
        <v>6.11</v>
      </c>
      <c r="O23" s="153">
        <v>6.11</v>
      </c>
      <c r="P23" s="153">
        <v>6.11</v>
      </c>
      <c r="Q23" s="153">
        <v>6.11</v>
      </c>
      <c r="R23" s="153">
        <v>728.42899999999997</v>
      </c>
      <c r="S23" s="153">
        <v>728.42899999999997</v>
      </c>
      <c r="T23" s="153">
        <v>958.07</v>
      </c>
      <c r="U23" s="153">
        <v>6</v>
      </c>
      <c r="V23" s="153">
        <v>7</v>
      </c>
      <c r="W23" s="153">
        <v>991.93259</v>
      </c>
      <c r="X23" s="153">
        <v>988.471</v>
      </c>
      <c r="Y23" s="153">
        <v>988.471</v>
      </c>
      <c r="Z23" s="153">
        <v>988.471</v>
      </c>
      <c r="AA23" s="153">
        <v>988.471</v>
      </c>
      <c r="AB23" s="153">
        <v>111.48141</v>
      </c>
      <c r="AC23" s="153">
        <v>511.11799999999999</v>
      </c>
      <c r="AD23" s="153">
        <v>951.84</v>
      </c>
      <c r="AE23" s="153">
        <v>3.97621</v>
      </c>
      <c r="AF23" s="153">
        <v>3.3569599999999999</v>
      </c>
      <c r="AG23" s="153">
        <v>597.13653999999997</v>
      </c>
      <c r="AH23" s="153">
        <v>523.96543999999994</v>
      </c>
      <c r="AI23" s="153">
        <v>967.55</v>
      </c>
      <c r="AJ23" s="153">
        <v>6.6879999999999997</v>
      </c>
      <c r="AK23" s="153">
        <v>6.5490000000000004</v>
      </c>
      <c r="AL23" s="153">
        <v>513.46204999999998</v>
      </c>
      <c r="AM23" s="153">
        <v>513.46204999999998</v>
      </c>
      <c r="AN23" s="153">
        <v>513.46204999999998</v>
      </c>
      <c r="AO23" s="153">
        <v>452.48842999999999</v>
      </c>
      <c r="AP23" s="153">
        <v>455.69756999999998</v>
      </c>
      <c r="AQ23" s="153">
        <v>292.65955000000002</v>
      </c>
      <c r="AR23" s="153">
        <v>292.65955000000002</v>
      </c>
      <c r="AS23" s="153">
        <v>266.99549999999999</v>
      </c>
      <c r="AT23" s="153">
        <v>0</v>
      </c>
      <c r="AU23" s="153">
        <v>527.97199999999998</v>
      </c>
      <c r="AV23" s="153">
        <v>859.29849999999999</v>
      </c>
    </row>
    <row r="24" spans="1:48" ht="24" customHeight="1" x14ac:dyDescent="0.25">
      <c r="A24" s="13" t="s">
        <v>55</v>
      </c>
      <c r="B24" s="13" t="s">
        <v>772</v>
      </c>
      <c r="C24" s="151">
        <v>23</v>
      </c>
      <c r="D24" s="151">
        <v>0</v>
      </c>
      <c r="E24" s="151">
        <v>11.93</v>
      </c>
      <c r="F24" s="151">
        <v>25.58</v>
      </c>
      <c r="G24" s="151">
        <v>0</v>
      </c>
      <c r="H24" s="151">
        <v>51.92</v>
      </c>
      <c r="I24" s="151">
        <v>446.26</v>
      </c>
      <c r="J24" s="151">
        <v>237.14</v>
      </c>
      <c r="K24" s="151">
        <v>4.09</v>
      </c>
      <c r="L24" s="151">
        <v>0.92</v>
      </c>
      <c r="M24" s="151">
        <v>4.9097400000000002</v>
      </c>
      <c r="N24" s="151">
        <v>7.34</v>
      </c>
      <c r="O24" s="151">
        <v>7.34</v>
      </c>
      <c r="P24" s="151">
        <v>7.34</v>
      </c>
      <c r="Q24" s="151">
        <v>7.34</v>
      </c>
      <c r="R24" s="151">
        <v>947.62699999999995</v>
      </c>
      <c r="S24" s="151">
        <v>947.62699999999995</v>
      </c>
      <c r="T24" s="151">
        <v>1004.14</v>
      </c>
      <c r="U24" s="151">
        <v>6</v>
      </c>
      <c r="V24" s="151">
        <v>7</v>
      </c>
      <c r="W24" s="151">
        <v>1063.05025</v>
      </c>
      <c r="X24" s="151">
        <v>1034.943</v>
      </c>
      <c r="Y24" s="151">
        <v>1034.943</v>
      </c>
      <c r="Z24" s="151">
        <v>1034.943</v>
      </c>
      <c r="AA24" s="151">
        <v>1034.943</v>
      </c>
      <c r="AB24" s="151">
        <v>270.78510999999997</v>
      </c>
      <c r="AC24" s="151">
        <v>651.18299999999999</v>
      </c>
      <c r="AD24" s="151">
        <v>992.05</v>
      </c>
      <c r="AE24" s="151">
        <v>3.5664099999999999</v>
      </c>
      <c r="AF24" s="151">
        <v>2.0687500000000001</v>
      </c>
      <c r="AG24" s="151">
        <v>669.69439999999997</v>
      </c>
      <c r="AH24" s="151">
        <v>706.94</v>
      </c>
      <c r="AI24" s="151">
        <v>1007.8</v>
      </c>
      <c r="AJ24" s="151">
        <v>6.0979999999999999</v>
      </c>
      <c r="AK24" s="151">
        <v>6.1609999999999996</v>
      </c>
      <c r="AL24" s="151">
        <v>513.46204999999998</v>
      </c>
      <c r="AM24" s="151">
        <v>513.46204999999998</v>
      </c>
      <c r="AN24" s="151">
        <v>513.46204999999998</v>
      </c>
      <c r="AO24" s="151">
        <v>452.48842999999999</v>
      </c>
      <c r="AP24" s="151">
        <v>455.69756999999998</v>
      </c>
      <c r="AQ24" s="151">
        <v>292.65955000000002</v>
      </c>
      <c r="AR24" s="151">
        <v>292.65955000000002</v>
      </c>
      <c r="AS24" s="151">
        <v>266.99549999999999</v>
      </c>
      <c r="AT24" s="151">
        <v>0</v>
      </c>
      <c r="AU24" s="151">
        <v>663.15599999999995</v>
      </c>
      <c r="AV24" s="151">
        <v>977.87649999999996</v>
      </c>
    </row>
    <row r="25" spans="1:48" ht="24" customHeight="1" x14ac:dyDescent="0.25">
      <c r="A25" s="16" t="s">
        <v>55</v>
      </c>
      <c r="B25" s="16" t="s">
        <v>773</v>
      </c>
      <c r="C25" s="152">
        <v>23</v>
      </c>
      <c r="D25" s="152">
        <v>0</v>
      </c>
      <c r="E25" s="152">
        <v>11.11</v>
      </c>
      <c r="F25" s="152">
        <v>25.57</v>
      </c>
      <c r="G25" s="152">
        <v>0</v>
      </c>
      <c r="H25" s="152">
        <v>51.54</v>
      </c>
      <c r="I25" s="152">
        <v>563.66</v>
      </c>
      <c r="J25" s="152">
        <v>424.1</v>
      </c>
      <c r="K25" s="152">
        <v>4.29</v>
      </c>
      <c r="L25" s="152">
        <v>1.66</v>
      </c>
      <c r="M25" s="152">
        <v>5.3518800000000004</v>
      </c>
      <c r="N25" s="152">
        <v>7.77</v>
      </c>
      <c r="O25" s="152">
        <v>7.77</v>
      </c>
      <c r="P25" s="152">
        <v>7.77</v>
      </c>
      <c r="Q25" s="152">
        <v>7.77</v>
      </c>
      <c r="R25" s="152">
        <v>1047.6279999999999</v>
      </c>
      <c r="S25" s="152">
        <v>1047.6279999999999</v>
      </c>
      <c r="T25" s="152">
        <v>1044.3599999999999</v>
      </c>
      <c r="U25" s="152">
        <v>6</v>
      </c>
      <c r="V25" s="152">
        <v>7</v>
      </c>
      <c r="W25" s="152">
        <v>1071.8190500000001</v>
      </c>
      <c r="X25" s="152">
        <v>1054.7919999999999</v>
      </c>
      <c r="Y25" s="152">
        <v>1054.7919999999999</v>
      </c>
      <c r="Z25" s="152">
        <v>1054.7919999999999</v>
      </c>
      <c r="AA25" s="152">
        <v>1054.7919999999999</v>
      </c>
      <c r="AB25" s="152">
        <v>303.17520999999999</v>
      </c>
      <c r="AC25" s="152">
        <v>770.726</v>
      </c>
      <c r="AD25" s="152">
        <v>1018.13</v>
      </c>
      <c r="AE25" s="152">
        <v>1.84466</v>
      </c>
      <c r="AF25" s="152">
        <v>2.7965399999999998</v>
      </c>
      <c r="AG25" s="152">
        <v>743.12684000000002</v>
      </c>
      <c r="AH25" s="152">
        <v>813.6644</v>
      </c>
      <c r="AI25" s="152">
        <v>1031.46</v>
      </c>
      <c r="AJ25" s="152">
        <v>6.4210000000000003</v>
      </c>
      <c r="AK25" s="152">
        <v>7.3049999999999997</v>
      </c>
      <c r="AL25" s="152">
        <v>513.46204999999998</v>
      </c>
      <c r="AM25" s="152">
        <v>513.46204999999998</v>
      </c>
      <c r="AN25" s="152">
        <v>513.46204999999998</v>
      </c>
      <c r="AO25" s="152">
        <v>452.48842999999999</v>
      </c>
      <c r="AP25" s="152">
        <v>455.69756999999998</v>
      </c>
      <c r="AQ25" s="152">
        <v>292.65955000000002</v>
      </c>
      <c r="AR25" s="152">
        <v>292.65955000000002</v>
      </c>
      <c r="AS25" s="152">
        <v>266.99549999999999</v>
      </c>
      <c r="AT25" s="152">
        <v>0</v>
      </c>
      <c r="AU25" s="152">
        <v>790.81500000000005</v>
      </c>
      <c r="AV25" s="152">
        <v>1021.841</v>
      </c>
    </row>
    <row r="26" spans="1:48" ht="24" customHeight="1" x14ac:dyDescent="0.25">
      <c r="A26" s="16" t="s">
        <v>55</v>
      </c>
      <c r="B26" s="16" t="s">
        <v>774</v>
      </c>
      <c r="C26" s="152">
        <v>23</v>
      </c>
      <c r="D26" s="152">
        <v>0</v>
      </c>
      <c r="E26" s="152">
        <v>11.29</v>
      </c>
      <c r="F26" s="152">
        <v>25.22</v>
      </c>
      <c r="G26" s="152">
        <v>0</v>
      </c>
      <c r="H26" s="152">
        <v>53.04</v>
      </c>
      <c r="I26" s="152">
        <v>674.88</v>
      </c>
      <c r="J26" s="152">
        <v>386.57</v>
      </c>
      <c r="K26" s="152">
        <v>3.79</v>
      </c>
      <c r="L26" s="152">
        <v>2.4700000000000002</v>
      </c>
      <c r="M26" s="152">
        <v>6.0319099999999999</v>
      </c>
      <c r="N26" s="152">
        <v>7.53</v>
      </c>
      <c r="O26" s="152">
        <v>7.53</v>
      </c>
      <c r="P26" s="152">
        <v>7.53</v>
      </c>
      <c r="Q26" s="152">
        <v>7.53</v>
      </c>
      <c r="R26" s="152">
        <v>1145.867</v>
      </c>
      <c r="S26" s="152">
        <v>1145.867</v>
      </c>
      <c r="T26" s="152">
        <v>1068.71</v>
      </c>
      <c r="U26" s="152">
        <v>6</v>
      </c>
      <c r="V26" s="152">
        <v>7</v>
      </c>
      <c r="W26" s="152">
        <v>1096.24378</v>
      </c>
      <c r="X26" s="152">
        <v>1076.317</v>
      </c>
      <c r="Y26" s="152">
        <v>1076.317</v>
      </c>
      <c r="Z26" s="152">
        <v>1076.317</v>
      </c>
      <c r="AA26" s="152">
        <v>1076.317</v>
      </c>
      <c r="AB26" s="152">
        <v>568.67654000000005</v>
      </c>
      <c r="AC26" s="152">
        <v>884.97199999999998</v>
      </c>
      <c r="AD26" s="152">
        <v>1034.92</v>
      </c>
      <c r="AE26" s="152">
        <v>0.65486</v>
      </c>
      <c r="AF26" s="152">
        <v>2.8641700000000001</v>
      </c>
      <c r="AG26" s="152">
        <v>892.2654</v>
      </c>
      <c r="AH26" s="152">
        <v>956.36541</v>
      </c>
      <c r="AI26" s="152">
        <v>1042.45</v>
      </c>
      <c r="AJ26" s="152">
        <v>7.4649999999999999</v>
      </c>
      <c r="AK26" s="152">
        <v>8.1129999999999995</v>
      </c>
      <c r="AL26" s="152">
        <v>513.46204999999998</v>
      </c>
      <c r="AM26" s="152">
        <v>513.46204999999998</v>
      </c>
      <c r="AN26" s="152">
        <v>513.46204999999998</v>
      </c>
      <c r="AO26" s="152">
        <v>452.48842999999999</v>
      </c>
      <c r="AP26" s="152">
        <v>455.69756999999998</v>
      </c>
      <c r="AQ26" s="152">
        <v>292.65955000000002</v>
      </c>
      <c r="AR26" s="152">
        <v>292.65955000000002</v>
      </c>
      <c r="AS26" s="152">
        <v>266.99549999999999</v>
      </c>
      <c r="AT26" s="152">
        <v>0</v>
      </c>
      <c r="AU26" s="152">
        <v>896.84799999999996</v>
      </c>
      <c r="AV26" s="152">
        <v>1038.8</v>
      </c>
    </row>
    <row r="27" spans="1:48" ht="24" customHeight="1" x14ac:dyDescent="0.25">
      <c r="A27" s="16" t="s">
        <v>55</v>
      </c>
      <c r="B27" s="16" t="s">
        <v>775</v>
      </c>
      <c r="C27" s="152">
        <v>23</v>
      </c>
      <c r="D27" s="152">
        <v>0</v>
      </c>
      <c r="E27" s="152">
        <v>12.19</v>
      </c>
      <c r="F27" s="152">
        <v>25.01</v>
      </c>
      <c r="G27" s="152">
        <v>0</v>
      </c>
      <c r="H27" s="152">
        <v>54.73</v>
      </c>
      <c r="I27" s="152">
        <v>767.89</v>
      </c>
      <c r="J27" s="152">
        <v>524.42600000000004</v>
      </c>
      <c r="K27" s="152">
        <v>4.84</v>
      </c>
      <c r="L27" s="152">
        <v>2.04</v>
      </c>
      <c r="M27" s="152">
        <v>6.9584999999999999</v>
      </c>
      <c r="N27" s="152">
        <v>8.06</v>
      </c>
      <c r="O27" s="152">
        <v>8.06</v>
      </c>
      <c r="P27" s="152">
        <v>8.06</v>
      </c>
      <c r="Q27" s="152">
        <v>8.06</v>
      </c>
      <c r="R27" s="152">
        <v>1185.3699999999999</v>
      </c>
      <c r="S27" s="152">
        <v>1185.3699999999999</v>
      </c>
      <c r="T27" s="152">
        <v>1007.07</v>
      </c>
      <c r="U27" s="152">
        <v>7</v>
      </c>
      <c r="V27" s="152">
        <v>7</v>
      </c>
      <c r="W27" s="152">
        <v>1104.5153399999999</v>
      </c>
      <c r="X27" s="152">
        <v>1037.8979999999999</v>
      </c>
      <c r="Y27" s="152">
        <v>1037.8979999999999</v>
      </c>
      <c r="Z27" s="152">
        <v>1037.8979999999999</v>
      </c>
      <c r="AA27" s="152">
        <v>1037.8979999999999</v>
      </c>
      <c r="AB27" s="152">
        <v>734.01248999999996</v>
      </c>
      <c r="AC27" s="152">
        <v>981.91899999999998</v>
      </c>
      <c r="AD27" s="152">
        <v>1041.6199999999999</v>
      </c>
      <c r="AE27" s="152">
        <v>1.7464200000000001</v>
      </c>
      <c r="AF27" s="152">
        <v>3.0793300000000001</v>
      </c>
      <c r="AG27" s="152">
        <v>848.66444999999999</v>
      </c>
      <c r="AH27" s="152">
        <v>863.99540000000002</v>
      </c>
      <c r="AI27" s="152">
        <v>1038.98</v>
      </c>
      <c r="AJ27" s="152">
        <v>7.3579999999999997</v>
      </c>
      <c r="AK27" s="152">
        <v>8.9410000000000007</v>
      </c>
      <c r="AL27" s="152">
        <v>513.46204999999998</v>
      </c>
      <c r="AM27" s="152">
        <v>513.46204999999998</v>
      </c>
      <c r="AN27" s="152">
        <v>513.46204999999998</v>
      </c>
      <c r="AO27" s="152">
        <v>436.44274000000001</v>
      </c>
      <c r="AP27" s="152">
        <v>455.69756999999998</v>
      </c>
      <c r="AQ27" s="152">
        <v>292.65955000000002</v>
      </c>
      <c r="AR27" s="152">
        <v>292.65955000000002</v>
      </c>
      <c r="AS27" s="152">
        <v>266.99549999999999</v>
      </c>
      <c r="AT27" s="152">
        <v>0</v>
      </c>
      <c r="AU27" s="152">
        <v>969.60500000000002</v>
      </c>
      <c r="AV27" s="152">
        <v>1054.1669999999999</v>
      </c>
    </row>
    <row r="28" spans="1:48" ht="24" customHeight="1" x14ac:dyDescent="0.25">
      <c r="A28" s="16" t="s">
        <v>55</v>
      </c>
      <c r="B28" s="16" t="s">
        <v>776</v>
      </c>
      <c r="C28" s="152">
        <v>23</v>
      </c>
      <c r="D28" s="152">
        <v>0</v>
      </c>
      <c r="E28" s="152">
        <v>11.83</v>
      </c>
      <c r="F28" s="152">
        <v>25.23</v>
      </c>
      <c r="G28" s="152">
        <v>0</v>
      </c>
      <c r="H28" s="152">
        <v>52.28</v>
      </c>
      <c r="I28" s="152">
        <v>650.4</v>
      </c>
      <c r="J28" s="152">
        <v>654.45100000000002</v>
      </c>
      <c r="K28" s="152">
        <v>5.29</v>
      </c>
      <c r="L28" s="152">
        <v>1.56</v>
      </c>
      <c r="M28" s="152">
        <v>7.0396599999999996</v>
      </c>
      <c r="N28" s="152">
        <v>7.75</v>
      </c>
      <c r="O28" s="152">
        <v>7.75</v>
      </c>
      <c r="P28" s="152">
        <v>7.75</v>
      </c>
      <c r="Q28" s="152">
        <v>7.75</v>
      </c>
      <c r="R28" s="152">
        <v>1131.7429999999999</v>
      </c>
      <c r="S28" s="152">
        <v>1131.7429999999999</v>
      </c>
      <c r="T28" s="152">
        <v>1090.5</v>
      </c>
      <c r="U28" s="152">
        <v>7</v>
      </c>
      <c r="V28" s="152">
        <v>8</v>
      </c>
      <c r="W28" s="152">
        <v>1093.9770699999999</v>
      </c>
      <c r="X28" s="152">
        <v>1009.671</v>
      </c>
      <c r="Y28" s="152">
        <v>1009.671</v>
      </c>
      <c r="Z28" s="152">
        <v>1009.671</v>
      </c>
      <c r="AA28" s="152">
        <v>1009.671</v>
      </c>
      <c r="AB28" s="152">
        <v>888.56910000000005</v>
      </c>
      <c r="AC28" s="152">
        <v>684.00800000000004</v>
      </c>
      <c r="AD28" s="152">
        <v>1041.3800000000001</v>
      </c>
      <c r="AE28" s="152">
        <v>2.1564000000000001</v>
      </c>
      <c r="AF28" s="152">
        <v>2.89541</v>
      </c>
      <c r="AG28" s="152">
        <v>876.19732999999997</v>
      </c>
      <c r="AH28" s="152">
        <v>719.66539999999998</v>
      </c>
      <c r="AI28" s="152">
        <v>1050.6600000000001</v>
      </c>
      <c r="AJ28" s="152">
        <v>7.6139999999999999</v>
      </c>
      <c r="AK28" s="152">
        <v>9.2040000000000006</v>
      </c>
      <c r="AL28" s="152">
        <v>513.46204999999998</v>
      </c>
      <c r="AM28" s="152">
        <v>513.46204999999998</v>
      </c>
      <c r="AN28" s="152">
        <v>513.46204999999998</v>
      </c>
      <c r="AO28" s="152">
        <v>404.35136999999997</v>
      </c>
      <c r="AP28" s="152">
        <v>413.97877999999997</v>
      </c>
      <c r="AQ28" s="152">
        <v>292.65955000000002</v>
      </c>
      <c r="AR28" s="152">
        <v>285.34305999999998</v>
      </c>
      <c r="AS28" s="152">
        <v>262.09649999999999</v>
      </c>
      <c r="AT28" s="152">
        <v>0</v>
      </c>
      <c r="AU28" s="152">
        <v>1075.5899999999999</v>
      </c>
      <c r="AV28" s="152">
        <v>1056.6949999999999</v>
      </c>
    </row>
    <row r="29" spans="1:48" ht="24" customHeight="1" x14ac:dyDescent="0.25">
      <c r="A29" s="16" t="s">
        <v>55</v>
      </c>
      <c r="B29" s="16" t="s">
        <v>777</v>
      </c>
      <c r="C29" s="152">
        <v>23</v>
      </c>
      <c r="D29" s="152">
        <v>0</v>
      </c>
      <c r="E29" s="152">
        <v>12.08</v>
      </c>
      <c r="F29" s="152">
        <v>25.23</v>
      </c>
      <c r="G29" s="152">
        <v>0</v>
      </c>
      <c r="H29" s="152">
        <v>52.92</v>
      </c>
      <c r="I29" s="152">
        <v>794.14</v>
      </c>
      <c r="J29" s="152">
        <v>840.11400000000003</v>
      </c>
      <c r="K29" s="152">
        <v>5.58</v>
      </c>
      <c r="L29" s="152">
        <v>4.09</v>
      </c>
      <c r="M29" s="152">
        <v>6.9346399999999999</v>
      </c>
      <c r="N29" s="152">
        <v>9.19</v>
      </c>
      <c r="O29" s="152">
        <v>9.19</v>
      </c>
      <c r="P29" s="152">
        <v>9.19</v>
      </c>
      <c r="Q29" s="152">
        <v>9.19</v>
      </c>
      <c r="R29" s="152">
        <v>1128.4839999999999</v>
      </c>
      <c r="S29" s="152">
        <v>1128.4839999999999</v>
      </c>
      <c r="T29" s="152">
        <v>1075.3599999999999</v>
      </c>
      <c r="U29" s="152">
        <v>8</v>
      </c>
      <c r="V29" s="152">
        <v>8</v>
      </c>
      <c r="W29" s="152">
        <v>1087.4802400000001</v>
      </c>
      <c r="X29" s="152">
        <v>1057.6859999999999</v>
      </c>
      <c r="Y29" s="152">
        <v>1057.6859999999999</v>
      </c>
      <c r="Z29" s="152">
        <v>1057.6859999999999</v>
      </c>
      <c r="AA29" s="152">
        <v>1057.6859999999999</v>
      </c>
      <c r="AB29" s="152">
        <v>506.35385000000002</v>
      </c>
      <c r="AC29" s="152">
        <v>931.85</v>
      </c>
      <c r="AD29" s="152">
        <v>1045.19</v>
      </c>
      <c r="AE29" s="152">
        <v>7.1954599999999997</v>
      </c>
      <c r="AF29" s="152">
        <v>2.9654500000000001</v>
      </c>
      <c r="AG29" s="152">
        <v>916.94439999999997</v>
      </c>
      <c r="AH29" s="152">
        <v>896.33965000000001</v>
      </c>
      <c r="AI29" s="152">
        <v>1052.75</v>
      </c>
      <c r="AJ29" s="152">
        <v>7.5380000000000003</v>
      </c>
      <c r="AK29" s="152">
        <v>9.1059999999999999</v>
      </c>
      <c r="AL29" s="152">
        <v>513.46204999999998</v>
      </c>
      <c r="AM29" s="152">
        <v>513.46204999999998</v>
      </c>
      <c r="AN29" s="152">
        <v>513.46204999999998</v>
      </c>
      <c r="AO29" s="152">
        <v>404.35136999999997</v>
      </c>
      <c r="AP29" s="152">
        <v>413.97877999999997</v>
      </c>
      <c r="AQ29" s="152">
        <v>292.65955000000002</v>
      </c>
      <c r="AR29" s="152">
        <v>278.02658000000002</v>
      </c>
      <c r="AS29" s="152">
        <v>262.09649999999999</v>
      </c>
      <c r="AT29" s="152">
        <v>0</v>
      </c>
      <c r="AU29" s="152">
        <v>1040.0509999999999</v>
      </c>
      <c r="AV29" s="152">
        <v>1059.9145000000001</v>
      </c>
    </row>
    <row r="30" spans="1:48" ht="24" customHeight="1" x14ac:dyDescent="0.25">
      <c r="A30" s="16" t="s">
        <v>55</v>
      </c>
      <c r="B30" s="16" t="s">
        <v>778</v>
      </c>
      <c r="C30" s="152">
        <v>23</v>
      </c>
      <c r="D30" s="152">
        <v>0</v>
      </c>
      <c r="E30" s="152">
        <v>10.8</v>
      </c>
      <c r="F30" s="152">
        <v>25.33</v>
      </c>
      <c r="G30" s="152">
        <v>0</v>
      </c>
      <c r="H30" s="152">
        <v>53.96</v>
      </c>
      <c r="I30" s="152">
        <v>450.23</v>
      </c>
      <c r="J30" s="152">
        <v>477.59800000000001</v>
      </c>
      <c r="K30" s="152">
        <v>5.51</v>
      </c>
      <c r="L30" s="152">
        <v>5.76</v>
      </c>
      <c r="M30" s="152">
        <v>7.2707199999999998</v>
      </c>
      <c r="N30" s="152">
        <v>9.6300000000000008</v>
      </c>
      <c r="O30" s="152">
        <v>9.6300000000000008</v>
      </c>
      <c r="P30" s="152">
        <v>9.6300000000000008</v>
      </c>
      <c r="Q30" s="152">
        <v>9.6300000000000008</v>
      </c>
      <c r="R30" s="152">
        <v>669.26800000000003</v>
      </c>
      <c r="S30" s="152">
        <v>669.26800000000003</v>
      </c>
      <c r="T30" s="152">
        <v>1069.29</v>
      </c>
      <c r="U30" s="152">
        <v>7</v>
      </c>
      <c r="V30" s="152">
        <v>8</v>
      </c>
      <c r="W30" s="152">
        <v>1074.42707</v>
      </c>
      <c r="X30" s="152">
        <v>1059.4059999999999</v>
      </c>
      <c r="Y30" s="152">
        <v>1059.4059999999999</v>
      </c>
      <c r="Z30" s="152">
        <v>1059.4059999999999</v>
      </c>
      <c r="AA30" s="152">
        <v>1059.4059999999999</v>
      </c>
      <c r="AB30" s="152">
        <v>547.66681000000005</v>
      </c>
      <c r="AC30" s="152">
        <v>1092.527</v>
      </c>
      <c r="AD30" s="152">
        <v>1043.01</v>
      </c>
      <c r="AE30" s="152">
        <v>5.9446599999999998</v>
      </c>
      <c r="AF30" s="152">
        <v>6.5984100000000003</v>
      </c>
      <c r="AG30" s="152">
        <v>1024.9845600000001</v>
      </c>
      <c r="AH30" s="152">
        <v>945.66453000000001</v>
      </c>
      <c r="AI30" s="152">
        <v>1051.44</v>
      </c>
      <c r="AJ30" s="152">
        <v>7.9539999999999997</v>
      </c>
      <c r="AK30" s="152">
        <v>8.8179999999999996</v>
      </c>
      <c r="AL30" s="152">
        <v>513.46204999999998</v>
      </c>
      <c r="AM30" s="152">
        <v>513.46204999999998</v>
      </c>
      <c r="AN30" s="152">
        <v>513.46204999999998</v>
      </c>
      <c r="AO30" s="152">
        <v>404.35136999999997</v>
      </c>
      <c r="AP30" s="152">
        <v>413.97877999999997</v>
      </c>
      <c r="AQ30" s="152">
        <v>292.65955000000002</v>
      </c>
      <c r="AR30" s="152">
        <v>273.14891999999998</v>
      </c>
      <c r="AS30" s="152">
        <v>262.09649999999999</v>
      </c>
      <c r="AT30" s="152">
        <v>0</v>
      </c>
      <c r="AU30" s="152">
        <v>1127.5909999999999</v>
      </c>
      <c r="AV30" s="152">
        <v>1045.8889999999999</v>
      </c>
    </row>
    <row r="31" spans="1:48" ht="24" customHeight="1" x14ac:dyDescent="0.25">
      <c r="A31" s="18" t="s">
        <v>55</v>
      </c>
      <c r="B31" s="18" t="s">
        <v>779</v>
      </c>
      <c r="C31" s="153">
        <v>23</v>
      </c>
      <c r="D31" s="153">
        <v>0</v>
      </c>
      <c r="E31" s="153">
        <v>13.55</v>
      </c>
      <c r="F31" s="153">
        <v>25.37</v>
      </c>
      <c r="G31" s="153">
        <v>0</v>
      </c>
      <c r="H31" s="153">
        <v>48.28</v>
      </c>
      <c r="I31" s="153">
        <v>661.21</v>
      </c>
      <c r="J31" s="153">
        <v>410.7</v>
      </c>
      <c r="K31" s="153">
        <v>5.85</v>
      </c>
      <c r="L31" s="153">
        <v>6.16</v>
      </c>
      <c r="M31" s="153">
        <v>7.7990399999999998</v>
      </c>
      <c r="N31" s="153">
        <v>9.94</v>
      </c>
      <c r="O31" s="153">
        <v>9.94</v>
      </c>
      <c r="P31" s="153">
        <v>9.94</v>
      </c>
      <c r="Q31" s="153">
        <v>9.94</v>
      </c>
      <c r="R31" s="153">
        <v>463.37400000000002</v>
      </c>
      <c r="S31" s="153">
        <v>463.37400000000002</v>
      </c>
      <c r="T31" s="153">
        <v>1068.3599999999999</v>
      </c>
      <c r="U31" s="153">
        <v>7</v>
      </c>
      <c r="V31" s="153">
        <v>9</v>
      </c>
      <c r="W31" s="153">
        <v>1078.3721399999999</v>
      </c>
      <c r="X31" s="153">
        <v>1058.953</v>
      </c>
      <c r="Y31" s="153">
        <v>1058.953</v>
      </c>
      <c r="Z31" s="153">
        <v>1058.953</v>
      </c>
      <c r="AA31" s="153">
        <v>1058.953</v>
      </c>
      <c r="AB31" s="153">
        <v>663.28108999999995</v>
      </c>
      <c r="AC31" s="153">
        <v>1151.865</v>
      </c>
      <c r="AD31" s="153">
        <v>1039.08</v>
      </c>
      <c r="AE31" s="153">
        <v>9.7245600000000003</v>
      </c>
      <c r="AF31" s="153">
        <v>6.3983999999999996</v>
      </c>
      <c r="AG31" s="153">
        <v>991.64484000000004</v>
      </c>
      <c r="AH31" s="153">
        <v>1063.2498800000001</v>
      </c>
      <c r="AI31" s="153">
        <v>1051.94</v>
      </c>
      <c r="AJ31" s="153">
        <v>7.6120000000000001</v>
      </c>
      <c r="AK31" s="153">
        <v>8.9369999999999994</v>
      </c>
      <c r="AL31" s="153">
        <v>513.46204999999998</v>
      </c>
      <c r="AM31" s="153">
        <v>513.46204999999998</v>
      </c>
      <c r="AN31" s="153">
        <v>513.46204999999998</v>
      </c>
      <c r="AO31" s="153">
        <v>388.30568</v>
      </c>
      <c r="AP31" s="153">
        <v>381.88740000000001</v>
      </c>
      <c r="AQ31" s="153">
        <v>292.65955000000002</v>
      </c>
      <c r="AR31" s="153">
        <v>273.14891999999998</v>
      </c>
      <c r="AS31" s="153">
        <v>262.09649999999999</v>
      </c>
      <c r="AT31" s="153">
        <v>0</v>
      </c>
      <c r="AU31" s="153">
        <v>1144.607</v>
      </c>
      <c r="AV31" s="153">
        <v>1051.4290000000001</v>
      </c>
    </row>
    <row r="32" spans="1:48" ht="24" customHeight="1" x14ac:dyDescent="0.25">
      <c r="A32" s="13" t="s">
        <v>55</v>
      </c>
      <c r="B32" s="13" t="s">
        <v>780</v>
      </c>
      <c r="C32" s="151">
        <v>23</v>
      </c>
      <c r="D32" s="151">
        <v>0</v>
      </c>
      <c r="E32" s="151">
        <v>12.25</v>
      </c>
      <c r="F32" s="151">
        <v>25.22</v>
      </c>
      <c r="G32" s="151">
        <v>0</v>
      </c>
      <c r="H32" s="151">
        <v>50.78</v>
      </c>
      <c r="I32" s="151">
        <v>330.98</v>
      </c>
      <c r="J32" s="151">
        <v>388.39800000000002</v>
      </c>
      <c r="K32" s="151">
        <v>5.84</v>
      </c>
      <c r="L32" s="151">
        <v>4.79</v>
      </c>
      <c r="M32" s="151">
        <v>8.6478000000000002</v>
      </c>
      <c r="N32" s="151">
        <v>11.11</v>
      </c>
      <c r="O32" s="151">
        <v>11.11</v>
      </c>
      <c r="P32" s="151">
        <v>11.11</v>
      </c>
      <c r="Q32" s="151">
        <v>11.11</v>
      </c>
      <c r="R32" s="151">
        <v>1150.174</v>
      </c>
      <c r="S32" s="151">
        <v>1150.174</v>
      </c>
      <c r="T32" s="151">
        <v>1065.43</v>
      </c>
      <c r="U32" s="151">
        <v>8</v>
      </c>
      <c r="V32" s="151">
        <v>8</v>
      </c>
      <c r="W32" s="151">
        <v>1080.6749199999999</v>
      </c>
      <c r="X32" s="151">
        <v>1059.318</v>
      </c>
      <c r="Y32" s="151">
        <v>1059.318</v>
      </c>
      <c r="Z32" s="151">
        <v>1059.318</v>
      </c>
      <c r="AA32" s="151">
        <v>1059.318</v>
      </c>
      <c r="AB32" s="151">
        <v>614.09840999999994</v>
      </c>
      <c r="AC32" s="151">
        <v>1142.06</v>
      </c>
      <c r="AD32" s="151">
        <v>1043.99</v>
      </c>
      <c r="AE32" s="151">
        <v>6.6397500000000003</v>
      </c>
      <c r="AF32" s="151">
        <v>6.1892399999999999</v>
      </c>
      <c r="AG32" s="151">
        <v>975.99639999999999</v>
      </c>
      <c r="AH32" s="151">
        <v>1163.4798699999999</v>
      </c>
      <c r="AI32" s="151">
        <v>1051.04</v>
      </c>
      <c r="AJ32" s="151">
        <v>8.19</v>
      </c>
      <c r="AK32" s="151">
        <v>8.9730000000000008</v>
      </c>
      <c r="AL32" s="151">
        <v>513.46204999999998</v>
      </c>
      <c r="AM32" s="151">
        <v>513.46204999999998</v>
      </c>
      <c r="AN32" s="151">
        <v>513.46204999999998</v>
      </c>
      <c r="AO32" s="151">
        <v>388.30568</v>
      </c>
      <c r="AP32" s="151">
        <v>381.88740000000001</v>
      </c>
      <c r="AQ32" s="151">
        <v>292.65955000000002</v>
      </c>
      <c r="AR32" s="151">
        <v>273.14891999999998</v>
      </c>
      <c r="AS32" s="151">
        <v>262.09649999999999</v>
      </c>
      <c r="AT32" s="151">
        <v>0</v>
      </c>
      <c r="AU32" s="151">
        <v>1128.421</v>
      </c>
      <c r="AV32" s="151">
        <v>1048.7345</v>
      </c>
    </row>
    <row r="33" spans="1:48" ht="24" customHeight="1" x14ac:dyDescent="0.25">
      <c r="A33" s="16" t="s">
        <v>55</v>
      </c>
      <c r="B33" s="16" t="s">
        <v>781</v>
      </c>
      <c r="C33" s="152">
        <v>23</v>
      </c>
      <c r="D33" s="152">
        <v>0</v>
      </c>
      <c r="E33" s="152">
        <v>11.66</v>
      </c>
      <c r="F33" s="152">
        <v>25.23</v>
      </c>
      <c r="G33" s="152">
        <v>0</v>
      </c>
      <c r="H33" s="152">
        <v>42.98</v>
      </c>
      <c r="I33" s="152">
        <v>434.82</v>
      </c>
      <c r="J33" s="152">
        <v>247.46799999999999</v>
      </c>
      <c r="K33" s="152">
        <v>5.98</v>
      </c>
      <c r="L33" s="152">
        <v>5.82</v>
      </c>
      <c r="M33" s="152">
        <v>8.4517399999999991</v>
      </c>
      <c r="N33" s="152">
        <v>11.47</v>
      </c>
      <c r="O33" s="152">
        <v>11.47</v>
      </c>
      <c r="P33" s="152">
        <v>11.47</v>
      </c>
      <c r="Q33" s="152">
        <v>11.47</v>
      </c>
      <c r="R33" s="152">
        <v>1011.485</v>
      </c>
      <c r="S33" s="152">
        <v>1011.485</v>
      </c>
      <c r="T33" s="152">
        <v>1064.5</v>
      </c>
      <c r="U33" s="152">
        <v>8</v>
      </c>
      <c r="V33" s="152">
        <v>9</v>
      </c>
      <c r="W33" s="152">
        <v>1078.7109399999999</v>
      </c>
      <c r="X33" s="152">
        <v>1064.9739999999999</v>
      </c>
      <c r="Y33" s="152">
        <v>1064.9739999999999</v>
      </c>
      <c r="Z33" s="152">
        <v>1064.9739999999999</v>
      </c>
      <c r="AA33" s="152">
        <v>1064.9739999999999</v>
      </c>
      <c r="AB33" s="152">
        <v>410.08634999999998</v>
      </c>
      <c r="AC33" s="152">
        <v>1100.4179999999999</v>
      </c>
      <c r="AD33" s="152">
        <v>1023.05</v>
      </c>
      <c r="AE33" s="152">
        <v>5.82395</v>
      </c>
      <c r="AF33" s="152">
        <v>6.0974500000000003</v>
      </c>
      <c r="AG33" s="152">
        <v>1048.3984700000001</v>
      </c>
      <c r="AH33" s="152">
        <v>1037.4965400000001</v>
      </c>
      <c r="AI33" s="152">
        <v>1044.6099999999999</v>
      </c>
      <c r="AJ33" s="152">
        <v>8.5030000000000001</v>
      </c>
      <c r="AK33" s="152">
        <v>9.1120000000000001</v>
      </c>
      <c r="AL33" s="152">
        <v>513.46204999999998</v>
      </c>
      <c r="AM33" s="152">
        <v>513.46204999999998</v>
      </c>
      <c r="AN33" s="152">
        <v>513.46204999999998</v>
      </c>
      <c r="AO33" s="152">
        <v>378.67826000000002</v>
      </c>
      <c r="AP33" s="152">
        <v>378.67826000000002</v>
      </c>
      <c r="AQ33" s="152">
        <v>292.65955000000002</v>
      </c>
      <c r="AR33" s="152">
        <v>273.14891999999998</v>
      </c>
      <c r="AS33" s="152">
        <v>262.09649999999999</v>
      </c>
      <c r="AT33" s="152">
        <v>0</v>
      </c>
      <c r="AU33" s="152">
        <v>1106.529</v>
      </c>
      <c r="AV33" s="152">
        <v>1047.21</v>
      </c>
    </row>
    <row r="34" spans="1:48" ht="24" customHeight="1" x14ac:dyDescent="0.25">
      <c r="A34" s="16" t="s">
        <v>55</v>
      </c>
      <c r="B34" s="16" t="s">
        <v>782</v>
      </c>
      <c r="C34" s="152">
        <v>23</v>
      </c>
      <c r="D34" s="152">
        <v>0</v>
      </c>
      <c r="E34" s="152">
        <v>12.29</v>
      </c>
      <c r="F34" s="152">
        <v>25.8</v>
      </c>
      <c r="G34" s="152">
        <v>0</v>
      </c>
      <c r="H34" s="152">
        <v>51.85</v>
      </c>
      <c r="I34" s="152">
        <v>572.6</v>
      </c>
      <c r="J34" s="152">
        <v>284.29500000000002</v>
      </c>
      <c r="K34" s="152">
        <v>6.23</v>
      </c>
      <c r="L34" s="152">
        <v>5.85</v>
      </c>
      <c r="M34" s="152">
        <v>8.0859199999999998</v>
      </c>
      <c r="N34" s="152">
        <v>10.98</v>
      </c>
      <c r="O34" s="152">
        <v>10.98</v>
      </c>
      <c r="P34" s="152">
        <v>10.98</v>
      </c>
      <c r="Q34" s="152">
        <v>10.98</v>
      </c>
      <c r="R34" s="152">
        <v>1057.76</v>
      </c>
      <c r="S34" s="152">
        <v>1057.76</v>
      </c>
      <c r="T34" s="152">
        <v>1065.3599999999999</v>
      </c>
      <c r="U34" s="152">
        <v>8</v>
      </c>
      <c r="V34" s="152">
        <v>9</v>
      </c>
      <c r="W34" s="152">
        <v>1076.31377</v>
      </c>
      <c r="X34" s="152">
        <v>1059.2059999999999</v>
      </c>
      <c r="Y34" s="152">
        <v>1059.2059999999999</v>
      </c>
      <c r="Z34" s="152">
        <v>1059.2059999999999</v>
      </c>
      <c r="AA34" s="152">
        <v>1059.2059999999999</v>
      </c>
      <c r="AB34" s="152">
        <v>185.60570000000001</v>
      </c>
      <c r="AC34" s="152">
        <v>1052.653</v>
      </c>
      <c r="AD34" s="152">
        <v>1027.07</v>
      </c>
      <c r="AE34" s="152">
        <v>6.4568399999999997</v>
      </c>
      <c r="AF34" s="152">
        <v>6.9466200000000002</v>
      </c>
      <c r="AG34" s="152">
        <v>926.65644999999995</v>
      </c>
      <c r="AH34" s="152">
        <v>974.19674999999995</v>
      </c>
      <c r="AI34" s="152">
        <v>1036.8699999999999</v>
      </c>
      <c r="AJ34" s="152">
        <v>8.6880000000000006</v>
      </c>
      <c r="AK34" s="152">
        <v>9.4580000000000002</v>
      </c>
      <c r="AL34" s="152">
        <v>513.46204999999998</v>
      </c>
      <c r="AM34" s="152">
        <v>513.46204999999998</v>
      </c>
      <c r="AN34" s="152">
        <v>513.46204999999998</v>
      </c>
      <c r="AO34" s="152">
        <v>365.84170999999998</v>
      </c>
      <c r="AP34" s="152">
        <v>375.46911999999998</v>
      </c>
      <c r="AQ34" s="152">
        <v>292.65955000000002</v>
      </c>
      <c r="AR34" s="152">
        <v>273.14891999999998</v>
      </c>
      <c r="AS34" s="152">
        <v>249.84899999999999</v>
      </c>
      <c r="AT34" s="152">
        <v>0</v>
      </c>
      <c r="AU34" s="152">
        <v>1033.02</v>
      </c>
      <c r="AV34" s="152">
        <v>1045.059</v>
      </c>
    </row>
    <row r="35" spans="1:48" ht="24" customHeight="1" x14ac:dyDescent="0.25">
      <c r="A35" s="16" t="s">
        <v>55</v>
      </c>
      <c r="B35" s="16" t="s">
        <v>783</v>
      </c>
      <c r="C35" s="152">
        <v>23</v>
      </c>
      <c r="D35" s="152">
        <v>0</v>
      </c>
      <c r="E35" s="152">
        <v>12.06</v>
      </c>
      <c r="F35" s="152">
        <v>23.84</v>
      </c>
      <c r="G35" s="152">
        <v>0</v>
      </c>
      <c r="H35" s="152">
        <v>51.8</v>
      </c>
      <c r="I35" s="152">
        <v>485.62</v>
      </c>
      <c r="J35" s="152">
        <v>293.87700000000001</v>
      </c>
      <c r="K35" s="152">
        <v>6.98</v>
      </c>
      <c r="L35" s="152">
        <v>5.93</v>
      </c>
      <c r="M35" s="152">
        <v>8.7021899999999999</v>
      </c>
      <c r="N35" s="152">
        <v>11.53</v>
      </c>
      <c r="O35" s="152">
        <v>11.53</v>
      </c>
      <c r="P35" s="152">
        <v>11.53</v>
      </c>
      <c r="Q35" s="152">
        <v>11.53</v>
      </c>
      <c r="R35" s="152">
        <v>1049.098</v>
      </c>
      <c r="S35" s="152">
        <v>1049.098</v>
      </c>
      <c r="T35" s="152">
        <v>1062.29</v>
      </c>
      <c r="U35" s="152">
        <v>9</v>
      </c>
      <c r="V35" s="152">
        <v>9</v>
      </c>
      <c r="W35" s="152">
        <v>1070.4166700000001</v>
      </c>
      <c r="X35" s="152">
        <v>1055.8530000000001</v>
      </c>
      <c r="Y35" s="152">
        <v>1055.8530000000001</v>
      </c>
      <c r="Z35" s="152">
        <v>1055.8530000000001</v>
      </c>
      <c r="AA35" s="152">
        <v>1055.8530000000001</v>
      </c>
      <c r="AB35" s="152">
        <v>130.21295000000001</v>
      </c>
      <c r="AC35" s="152">
        <v>983.91499999999996</v>
      </c>
      <c r="AD35" s="152">
        <v>1020.56</v>
      </c>
      <c r="AE35" s="152">
        <v>7.7569400000000002</v>
      </c>
      <c r="AF35" s="152">
        <v>7.1364599999999996</v>
      </c>
      <c r="AG35" s="152">
        <v>863.65440000000001</v>
      </c>
      <c r="AH35" s="152">
        <v>912.66441999999995</v>
      </c>
      <c r="AI35" s="152">
        <v>1031.0899999999999</v>
      </c>
      <c r="AJ35" s="152">
        <v>8.5980000000000008</v>
      </c>
      <c r="AK35" s="152">
        <v>9.6159999999999997</v>
      </c>
      <c r="AL35" s="152">
        <v>513.46204999999998</v>
      </c>
      <c r="AM35" s="152">
        <v>513.46204999999998</v>
      </c>
      <c r="AN35" s="152">
        <v>513.46204999999998</v>
      </c>
      <c r="AO35" s="152">
        <v>365.84170999999998</v>
      </c>
      <c r="AP35" s="152">
        <v>362.63256999999999</v>
      </c>
      <c r="AQ35" s="152">
        <v>292.65955000000002</v>
      </c>
      <c r="AR35" s="152">
        <v>268.27125999999998</v>
      </c>
      <c r="AS35" s="152">
        <v>244.95</v>
      </c>
      <c r="AT35" s="152">
        <v>0</v>
      </c>
      <c r="AU35" s="152">
        <v>956.91200000000003</v>
      </c>
      <c r="AV35" s="152">
        <v>1040.5474999999999</v>
      </c>
    </row>
    <row r="36" spans="1:48" ht="24" customHeight="1" x14ac:dyDescent="0.25">
      <c r="A36" s="16" t="s">
        <v>55</v>
      </c>
      <c r="B36" s="16" t="s">
        <v>784</v>
      </c>
      <c r="C36" s="152">
        <v>23</v>
      </c>
      <c r="D36" s="152">
        <v>0</v>
      </c>
      <c r="E36" s="152">
        <v>12.33</v>
      </c>
      <c r="F36" s="152">
        <v>25.54</v>
      </c>
      <c r="G36" s="152">
        <v>0</v>
      </c>
      <c r="H36" s="152">
        <v>56.94</v>
      </c>
      <c r="I36" s="152">
        <v>524.15</v>
      </c>
      <c r="J36" s="152">
        <v>139.15299999999999</v>
      </c>
      <c r="K36" s="152">
        <v>7.3</v>
      </c>
      <c r="L36" s="152">
        <v>6.58</v>
      </c>
      <c r="M36" s="152">
        <v>8.3571600000000004</v>
      </c>
      <c r="N36" s="152">
        <v>11.64</v>
      </c>
      <c r="O36" s="152">
        <v>11.64</v>
      </c>
      <c r="P36" s="152">
        <v>11.64</v>
      </c>
      <c r="Q36" s="152">
        <v>11.64</v>
      </c>
      <c r="R36" s="152">
        <v>1041.9010000000001</v>
      </c>
      <c r="S36" s="152">
        <v>1041.9010000000001</v>
      </c>
      <c r="T36" s="152">
        <v>1055.43</v>
      </c>
      <c r="U36" s="152">
        <v>9</v>
      </c>
      <c r="V36" s="152">
        <v>9</v>
      </c>
      <c r="W36" s="152">
        <v>1059.8232800000001</v>
      </c>
      <c r="X36" s="152">
        <v>1045.9190000000001</v>
      </c>
      <c r="Y36" s="152">
        <v>1045.9190000000001</v>
      </c>
      <c r="Z36" s="152">
        <v>1045.9190000000001</v>
      </c>
      <c r="AA36" s="152">
        <v>1045.9190000000001</v>
      </c>
      <c r="AB36" s="152">
        <v>138.96566999999999</v>
      </c>
      <c r="AC36" s="152">
        <v>884.61099999999999</v>
      </c>
      <c r="AD36" s="152">
        <v>1001.82</v>
      </c>
      <c r="AE36" s="152">
        <v>6.8635400000000004</v>
      </c>
      <c r="AF36" s="152">
        <v>6.9298700000000002</v>
      </c>
      <c r="AG36" s="152">
        <v>726.69543999999996</v>
      </c>
      <c r="AH36" s="152">
        <v>845.39844000000005</v>
      </c>
      <c r="AI36" s="152">
        <v>1012.84</v>
      </c>
      <c r="AJ36" s="152">
        <v>8.2110000000000003</v>
      </c>
      <c r="AK36" s="152">
        <v>9.25</v>
      </c>
      <c r="AL36" s="152">
        <v>513.46204999999998</v>
      </c>
      <c r="AM36" s="152">
        <v>513.46204999999998</v>
      </c>
      <c r="AN36" s="152">
        <v>513.46204999999998</v>
      </c>
      <c r="AO36" s="152">
        <v>365.84170999999998</v>
      </c>
      <c r="AP36" s="152">
        <v>349.79602</v>
      </c>
      <c r="AQ36" s="152">
        <v>292.65955000000002</v>
      </c>
      <c r="AR36" s="152">
        <v>260.95477</v>
      </c>
      <c r="AS36" s="152">
        <v>244.95</v>
      </c>
      <c r="AT36" s="152">
        <v>0</v>
      </c>
      <c r="AU36" s="152">
        <v>863.32799999999997</v>
      </c>
      <c r="AV36" s="152">
        <v>1034.0325</v>
      </c>
    </row>
    <row r="37" spans="1:48" ht="24" customHeight="1" x14ac:dyDescent="0.25">
      <c r="A37" s="16" t="s">
        <v>55</v>
      </c>
      <c r="B37" s="16" t="s">
        <v>785</v>
      </c>
      <c r="C37" s="152">
        <v>23</v>
      </c>
      <c r="D37" s="152">
        <v>0</v>
      </c>
      <c r="E37" s="152">
        <v>12.45</v>
      </c>
      <c r="F37" s="152">
        <v>25.55</v>
      </c>
      <c r="G37" s="152">
        <v>0</v>
      </c>
      <c r="H37" s="152">
        <v>57.47</v>
      </c>
      <c r="I37" s="152">
        <v>332.59</v>
      </c>
      <c r="J37" s="152">
        <v>71.197999999999993</v>
      </c>
      <c r="K37" s="152">
        <v>6.51</v>
      </c>
      <c r="L37" s="152">
        <v>5.74</v>
      </c>
      <c r="M37" s="152">
        <v>8.1928699999999992</v>
      </c>
      <c r="N37" s="152">
        <v>11.26</v>
      </c>
      <c r="O37" s="152">
        <v>11.26</v>
      </c>
      <c r="P37" s="152">
        <v>11.26</v>
      </c>
      <c r="Q37" s="152">
        <v>11.26</v>
      </c>
      <c r="R37" s="152">
        <v>1028.634</v>
      </c>
      <c r="S37" s="152">
        <v>1028.634</v>
      </c>
      <c r="T37" s="152">
        <v>1039.57</v>
      </c>
      <c r="U37" s="152">
        <v>8</v>
      </c>
      <c r="V37" s="152">
        <v>6</v>
      </c>
      <c r="W37" s="152">
        <v>1038.2180499999999</v>
      </c>
      <c r="X37" s="152">
        <v>1025.173</v>
      </c>
      <c r="Y37" s="152">
        <v>1025.173</v>
      </c>
      <c r="Z37" s="152">
        <v>1025.173</v>
      </c>
      <c r="AA37" s="152">
        <v>1025.173</v>
      </c>
      <c r="AB37" s="152">
        <v>86.824290000000005</v>
      </c>
      <c r="AC37" s="152">
        <v>793.14200000000005</v>
      </c>
      <c r="AD37" s="152">
        <v>974.31</v>
      </c>
      <c r="AE37" s="152">
        <v>9.8365399999999994</v>
      </c>
      <c r="AF37" s="152">
        <v>7.9694399999999996</v>
      </c>
      <c r="AG37" s="152">
        <v>653.65409999999997</v>
      </c>
      <c r="AH37" s="152">
        <v>746.66241000000002</v>
      </c>
      <c r="AI37" s="152">
        <v>985.59</v>
      </c>
      <c r="AJ37" s="152">
        <v>8.7390000000000008</v>
      </c>
      <c r="AK37" s="152">
        <v>9.5180000000000007</v>
      </c>
      <c r="AL37" s="152">
        <v>513.46204999999998</v>
      </c>
      <c r="AM37" s="152">
        <v>513.46204999999998</v>
      </c>
      <c r="AN37" s="152">
        <v>513.46204999999998</v>
      </c>
      <c r="AO37" s="152">
        <v>365.84170999999998</v>
      </c>
      <c r="AP37" s="152">
        <v>349.79602</v>
      </c>
      <c r="AQ37" s="152">
        <v>292.65955000000002</v>
      </c>
      <c r="AR37" s="152">
        <v>260.95477</v>
      </c>
      <c r="AS37" s="152">
        <v>244.95</v>
      </c>
      <c r="AT37" s="152">
        <v>0</v>
      </c>
      <c r="AU37" s="152">
        <v>756.00300000000004</v>
      </c>
      <c r="AV37" s="152">
        <v>1016.1224999999999</v>
      </c>
    </row>
    <row r="38" spans="1:48" ht="24" customHeight="1" x14ac:dyDescent="0.25">
      <c r="A38" s="16" t="s">
        <v>55</v>
      </c>
      <c r="B38" s="16" t="s">
        <v>786</v>
      </c>
      <c r="C38" s="152">
        <v>23</v>
      </c>
      <c r="D38" s="152">
        <v>0</v>
      </c>
      <c r="E38" s="152">
        <v>12.57</v>
      </c>
      <c r="F38" s="152">
        <v>19.989999999999998</v>
      </c>
      <c r="G38" s="152">
        <v>0</v>
      </c>
      <c r="H38" s="152">
        <v>59.41</v>
      </c>
      <c r="I38" s="152">
        <v>264.02999999999997</v>
      </c>
      <c r="J38" s="152">
        <v>74.983999999999995</v>
      </c>
      <c r="K38" s="152">
        <v>7.11</v>
      </c>
      <c r="L38" s="152">
        <v>5.14</v>
      </c>
      <c r="M38" s="152">
        <v>8.7890200000000007</v>
      </c>
      <c r="N38" s="152">
        <v>12.25</v>
      </c>
      <c r="O38" s="152">
        <v>12.25</v>
      </c>
      <c r="P38" s="152">
        <v>12.25</v>
      </c>
      <c r="Q38" s="152">
        <v>12.25</v>
      </c>
      <c r="R38" s="152">
        <v>1016.905</v>
      </c>
      <c r="S38" s="152">
        <v>1016.905</v>
      </c>
      <c r="T38" s="152">
        <v>1003.71</v>
      </c>
      <c r="U38" s="152">
        <v>8</v>
      </c>
      <c r="V38" s="152">
        <v>1</v>
      </c>
      <c r="W38" s="152">
        <v>998.12896999999998</v>
      </c>
      <c r="X38" s="152">
        <v>984.495</v>
      </c>
      <c r="Y38" s="152">
        <v>984.495</v>
      </c>
      <c r="Z38" s="152">
        <v>984.495</v>
      </c>
      <c r="AA38" s="152">
        <v>984.495</v>
      </c>
      <c r="AB38" s="152">
        <v>54.345759999999999</v>
      </c>
      <c r="AC38" s="152">
        <v>677.48900000000003</v>
      </c>
      <c r="AD38" s="152">
        <v>930.68</v>
      </c>
      <c r="AE38" s="152">
        <v>8.3054400000000008</v>
      </c>
      <c r="AF38" s="152">
        <v>8.3296899999999994</v>
      </c>
      <c r="AG38" s="152">
        <v>620.94399999999996</v>
      </c>
      <c r="AH38" s="152">
        <v>653.94465000000002</v>
      </c>
      <c r="AI38" s="152">
        <v>932.75</v>
      </c>
      <c r="AJ38" s="152">
        <v>8.6859999999999999</v>
      </c>
      <c r="AK38" s="152">
        <v>9.4619999999999997</v>
      </c>
      <c r="AL38" s="152">
        <v>513.46204999999998</v>
      </c>
      <c r="AM38" s="152">
        <v>513.46204999999998</v>
      </c>
      <c r="AN38" s="152">
        <v>513.46204999999998</v>
      </c>
      <c r="AO38" s="152">
        <v>343.37774999999999</v>
      </c>
      <c r="AP38" s="152">
        <v>349.79602</v>
      </c>
      <c r="AQ38" s="152">
        <v>292.65955000000002</v>
      </c>
      <c r="AR38" s="152">
        <v>260.95477</v>
      </c>
      <c r="AS38" s="152">
        <v>262.09649999999999</v>
      </c>
      <c r="AT38" s="152">
        <v>0</v>
      </c>
      <c r="AU38" s="152">
        <v>672.54100000000005</v>
      </c>
      <c r="AV38" s="152">
        <v>990.66600000000005</v>
      </c>
    </row>
    <row r="39" spans="1:48" ht="24" customHeight="1" x14ac:dyDescent="0.25">
      <c r="A39" s="18" t="s">
        <v>55</v>
      </c>
      <c r="B39" s="18" t="s">
        <v>787</v>
      </c>
      <c r="C39" s="153">
        <v>23</v>
      </c>
      <c r="D39" s="153">
        <v>0</v>
      </c>
      <c r="E39" s="153">
        <v>12.65</v>
      </c>
      <c r="F39" s="153">
        <v>25.04</v>
      </c>
      <c r="G39" s="153">
        <v>0</v>
      </c>
      <c r="H39" s="153">
        <v>57.49</v>
      </c>
      <c r="I39" s="153">
        <v>200.66</v>
      </c>
      <c r="J39" s="153">
        <v>45.101999999999997</v>
      </c>
      <c r="K39" s="153">
        <v>6.87</v>
      </c>
      <c r="L39" s="153">
        <v>4.9400000000000004</v>
      </c>
      <c r="M39" s="153">
        <v>8.8125300000000006</v>
      </c>
      <c r="N39" s="153">
        <v>12.65</v>
      </c>
      <c r="O39" s="153">
        <v>12.65</v>
      </c>
      <c r="P39" s="153">
        <v>12.65</v>
      </c>
      <c r="Q39" s="153">
        <v>12.65</v>
      </c>
      <c r="R39" s="153">
        <v>998.73599999999999</v>
      </c>
      <c r="S39" s="153">
        <v>998.73599999999999</v>
      </c>
      <c r="T39" s="153">
        <v>940</v>
      </c>
      <c r="U39" s="153">
        <v>6</v>
      </c>
      <c r="V39" s="153">
        <v>4</v>
      </c>
      <c r="W39" s="153">
        <v>934.78508999999997</v>
      </c>
      <c r="X39" s="153">
        <v>909.11800000000005</v>
      </c>
      <c r="Y39" s="153">
        <v>909.11800000000005</v>
      </c>
      <c r="Z39" s="153">
        <v>909.11800000000005</v>
      </c>
      <c r="AA39" s="153">
        <v>909.11800000000005</v>
      </c>
      <c r="AB39" s="153">
        <v>87.784700000000001</v>
      </c>
      <c r="AC39" s="153">
        <v>545.899</v>
      </c>
      <c r="AD39" s="153">
        <v>849.04</v>
      </c>
      <c r="AE39" s="153">
        <v>9.8466500000000003</v>
      </c>
      <c r="AF39" s="153">
        <v>8.0439799999999995</v>
      </c>
      <c r="AG39" s="153">
        <v>536.98445000000004</v>
      </c>
      <c r="AH39" s="153">
        <v>423.63639999999998</v>
      </c>
      <c r="AI39" s="153">
        <v>850.03</v>
      </c>
      <c r="AJ39" s="153">
        <v>8.7360000000000007</v>
      </c>
      <c r="AK39" s="153">
        <v>9.6059999999999999</v>
      </c>
      <c r="AL39" s="153">
        <v>513.46204999999998</v>
      </c>
      <c r="AM39" s="153">
        <v>513.46204999999998</v>
      </c>
      <c r="AN39" s="153">
        <v>513.46204999999998</v>
      </c>
      <c r="AO39" s="153">
        <v>340.16861</v>
      </c>
      <c r="AP39" s="153">
        <v>349.79602</v>
      </c>
      <c r="AQ39" s="153">
        <v>292.65955000000002</v>
      </c>
      <c r="AR39" s="153">
        <v>260.95477</v>
      </c>
      <c r="AS39" s="153">
        <v>262.09649999999999</v>
      </c>
      <c r="AT39" s="153">
        <v>0</v>
      </c>
      <c r="AU39" s="153">
        <v>366.35</v>
      </c>
      <c r="AV39" s="153">
        <v>879.68299999999999</v>
      </c>
    </row>
    <row r="40" spans="1:48" ht="24" customHeight="1" x14ac:dyDescent="0.25">
      <c r="A40" s="13" t="s">
        <v>55</v>
      </c>
      <c r="B40" s="13" t="s">
        <v>788</v>
      </c>
      <c r="C40" s="151">
        <v>23</v>
      </c>
      <c r="D40" s="151">
        <v>0</v>
      </c>
      <c r="E40" s="151">
        <v>12.54</v>
      </c>
      <c r="F40" s="151">
        <v>22.63</v>
      </c>
      <c r="G40" s="151">
        <v>0</v>
      </c>
      <c r="H40" s="151">
        <v>58.13</v>
      </c>
      <c r="I40" s="151">
        <v>227.07</v>
      </c>
      <c r="J40" s="151">
        <v>37.387</v>
      </c>
      <c r="K40" s="151">
        <v>7.15</v>
      </c>
      <c r="L40" s="151">
        <v>4.1500000000000004</v>
      </c>
      <c r="M40" s="151">
        <v>9.0939999999999994</v>
      </c>
      <c r="N40" s="151">
        <v>11.76</v>
      </c>
      <c r="O40" s="151">
        <v>11.76</v>
      </c>
      <c r="P40" s="151">
        <v>11.76</v>
      </c>
      <c r="Q40" s="151">
        <v>11.76</v>
      </c>
      <c r="R40" s="151">
        <v>919.87199999999996</v>
      </c>
      <c r="S40" s="151">
        <v>919.87199999999996</v>
      </c>
      <c r="T40" s="151">
        <v>779.21</v>
      </c>
      <c r="U40" s="151">
        <v>1</v>
      </c>
      <c r="V40" s="151">
        <v>3</v>
      </c>
      <c r="W40" s="151">
        <v>750.09762000000001</v>
      </c>
      <c r="X40" s="151">
        <v>715.15</v>
      </c>
      <c r="Y40" s="151">
        <v>715.15</v>
      </c>
      <c r="Z40" s="151">
        <v>715.15</v>
      </c>
      <c r="AA40" s="151">
        <v>715.15</v>
      </c>
      <c r="AB40" s="151">
        <v>121.26667999999999</v>
      </c>
      <c r="AC40" s="151">
        <v>409.64299999999997</v>
      </c>
      <c r="AD40" s="151">
        <v>718.82</v>
      </c>
      <c r="AE40" s="151">
        <v>7.7321400000000002</v>
      </c>
      <c r="AF40" s="151">
        <v>9.11965</v>
      </c>
      <c r="AG40" s="151">
        <v>354.64100000000002</v>
      </c>
      <c r="AH40" s="151">
        <v>318.36955</v>
      </c>
      <c r="AI40" s="151">
        <v>712.15</v>
      </c>
      <c r="AJ40" s="151">
        <v>9.1310000000000002</v>
      </c>
      <c r="AK40" s="151">
        <v>10.089</v>
      </c>
      <c r="AL40" s="151">
        <v>513.46204999999998</v>
      </c>
      <c r="AM40" s="151">
        <v>513.46204999999998</v>
      </c>
      <c r="AN40" s="151">
        <v>513.46204999999998</v>
      </c>
      <c r="AO40" s="151">
        <v>340.16861</v>
      </c>
      <c r="AP40" s="151">
        <v>349.79602</v>
      </c>
      <c r="AQ40" s="151">
        <v>292.65955000000002</v>
      </c>
      <c r="AR40" s="151">
        <v>260.95477</v>
      </c>
      <c r="AS40" s="151">
        <v>262.09649999999999</v>
      </c>
      <c r="AT40" s="151">
        <v>0</v>
      </c>
      <c r="AU40" s="151">
        <v>188.73099999999999</v>
      </c>
      <c r="AV40" s="151">
        <v>664.46600000000001</v>
      </c>
    </row>
    <row r="41" spans="1:48" ht="24" customHeight="1" x14ac:dyDescent="0.25">
      <c r="A41" s="16" t="s">
        <v>55</v>
      </c>
      <c r="B41" s="16" t="s">
        <v>789</v>
      </c>
      <c r="C41" s="152">
        <v>23</v>
      </c>
      <c r="D41" s="152">
        <v>0</v>
      </c>
      <c r="E41" s="152">
        <v>12.24</v>
      </c>
      <c r="F41" s="152">
        <v>19.84</v>
      </c>
      <c r="G41" s="152">
        <v>0</v>
      </c>
      <c r="H41" s="152">
        <v>55.82</v>
      </c>
      <c r="I41" s="152">
        <v>186.26</v>
      </c>
      <c r="J41" s="152">
        <v>94.864999999999995</v>
      </c>
      <c r="K41" s="152">
        <v>6.88</v>
      </c>
      <c r="L41" s="152">
        <v>3.91</v>
      </c>
      <c r="M41" s="152">
        <v>9.24282</v>
      </c>
      <c r="N41" s="152">
        <v>11.35</v>
      </c>
      <c r="O41" s="152">
        <v>11.35</v>
      </c>
      <c r="P41" s="152">
        <v>11.35</v>
      </c>
      <c r="Q41" s="152">
        <v>11.35</v>
      </c>
      <c r="R41" s="152">
        <v>728.82899999999995</v>
      </c>
      <c r="S41" s="152">
        <v>728.82899999999995</v>
      </c>
      <c r="T41" s="152">
        <v>467.79</v>
      </c>
      <c r="U41" s="152">
        <v>5</v>
      </c>
      <c r="V41" s="152">
        <v>1</v>
      </c>
      <c r="W41" s="152">
        <v>418.36678999999998</v>
      </c>
      <c r="X41" s="152">
        <v>366.71600000000001</v>
      </c>
      <c r="Y41" s="152">
        <v>366.71600000000001</v>
      </c>
      <c r="Z41" s="152">
        <v>366.71600000000001</v>
      </c>
      <c r="AA41" s="152">
        <v>366.71600000000001</v>
      </c>
      <c r="AB41" s="152">
        <v>60.482100000000003</v>
      </c>
      <c r="AC41" s="152">
        <v>258.21699999999998</v>
      </c>
      <c r="AD41" s="152">
        <v>434.63</v>
      </c>
      <c r="AE41" s="152">
        <v>12.196540000000001</v>
      </c>
      <c r="AF41" s="152">
        <v>9.4764499999999998</v>
      </c>
      <c r="AG41" s="152">
        <v>189.98444000000001</v>
      </c>
      <c r="AH41" s="152">
        <v>224.78951000000001</v>
      </c>
      <c r="AI41" s="152">
        <v>392.68</v>
      </c>
      <c r="AJ41" s="152">
        <v>9.2759999999999998</v>
      </c>
      <c r="AK41" s="152">
        <v>9.9860000000000007</v>
      </c>
      <c r="AL41" s="152">
        <v>513.46204999999998</v>
      </c>
      <c r="AM41" s="152">
        <v>513.46204999999998</v>
      </c>
      <c r="AN41" s="152">
        <v>513.46204999999998</v>
      </c>
      <c r="AO41" s="152">
        <v>343.37774999999999</v>
      </c>
      <c r="AP41" s="152">
        <v>349.79602</v>
      </c>
      <c r="AQ41" s="152">
        <v>292.65955000000002</v>
      </c>
      <c r="AR41" s="152">
        <v>260.95477</v>
      </c>
      <c r="AS41" s="152">
        <v>262.09649999999999</v>
      </c>
      <c r="AT41" s="152">
        <v>0</v>
      </c>
      <c r="AU41" s="152">
        <v>262.66300000000001</v>
      </c>
      <c r="AV41" s="152">
        <v>228.1825</v>
      </c>
    </row>
    <row r="42" spans="1:48" ht="24" customHeight="1" x14ac:dyDescent="0.25">
      <c r="A42" s="16" t="s">
        <v>55</v>
      </c>
      <c r="B42" s="16" t="s">
        <v>790</v>
      </c>
      <c r="C42" s="152">
        <v>24</v>
      </c>
      <c r="D42" s="152">
        <v>0</v>
      </c>
      <c r="E42" s="152">
        <v>12.47</v>
      </c>
      <c r="F42" s="152">
        <v>24.21</v>
      </c>
      <c r="G42" s="152">
        <v>0</v>
      </c>
      <c r="H42" s="152">
        <v>46.92</v>
      </c>
      <c r="I42" s="152">
        <v>129.04</v>
      </c>
      <c r="J42" s="152">
        <v>53.966000000000001</v>
      </c>
      <c r="K42" s="152">
        <v>6.77</v>
      </c>
      <c r="L42" s="152">
        <v>3.66</v>
      </c>
      <c r="M42" s="152">
        <v>9.5920799999999993</v>
      </c>
      <c r="N42" s="152">
        <v>10.67</v>
      </c>
      <c r="O42" s="152">
        <v>10.67</v>
      </c>
      <c r="P42" s="152">
        <v>10.67</v>
      </c>
      <c r="Q42" s="152">
        <v>10.67</v>
      </c>
      <c r="R42" s="152">
        <v>465.02199999999999</v>
      </c>
      <c r="S42" s="152">
        <v>465.02199999999999</v>
      </c>
      <c r="T42" s="152">
        <v>176.71</v>
      </c>
      <c r="U42" s="152">
        <v>4</v>
      </c>
      <c r="V42" s="152">
        <v>3</v>
      </c>
      <c r="W42" s="152">
        <v>120.52509000000001</v>
      </c>
      <c r="X42" s="152">
        <v>79.364999999999995</v>
      </c>
      <c r="Y42" s="152">
        <v>79.364999999999995</v>
      </c>
      <c r="Z42" s="152">
        <v>79.364999999999995</v>
      </c>
      <c r="AA42" s="152">
        <v>79.364999999999995</v>
      </c>
      <c r="AB42" s="152">
        <v>14.45903</v>
      </c>
      <c r="AC42" s="152">
        <v>118.298</v>
      </c>
      <c r="AD42" s="152">
        <v>85.82</v>
      </c>
      <c r="AE42" s="152">
        <v>11.47644</v>
      </c>
      <c r="AF42" s="152">
        <v>9.9169499999999999</v>
      </c>
      <c r="AG42" s="152">
        <v>98.644000000000005</v>
      </c>
      <c r="AH42" s="152">
        <v>106.96544</v>
      </c>
      <c r="AI42" s="152">
        <v>85.99</v>
      </c>
      <c r="AJ42" s="152">
        <v>9.3320000000000007</v>
      </c>
      <c r="AK42" s="152">
        <v>10.164999999999999</v>
      </c>
      <c r="AL42" s="152">
        <v>513.46204999999998</v>
      </c>
      <c r="AM42" s="152">
        <v>513.46204999999998</v>
      </c>
      <c r="AN42" s="152">
        <v>513.46204999999998</v>
      </c>
      <c r="AO42" s="152">
        <v>442.86102</v>
      </c>
      <c r="AP42" s="152">
        <v>430.02447000000001</v>
      </c>
      <c r="AQ42" s="152">
        <v>292.65955000000002</v>
      </c>
      <c r="AR42" s="152">
        <v>260.95477</v>
      </c>
      <c r="AS42" s="152">
        <v>262.09649999999999</v>
      </c>
      <c r="AT42" s="152">
        <v>0</v>
      </c>
      <c r="AU42" s="152">
        <v>108.999</v>
      </c>
      <c r="AV42" s="152">
        <v>137.4735</v>
      </c>
    </row>
    <row r="43" spans="1:48" ht="24" customHeight="1" x14ac:dyDescent="0.25">
      <c r="A43" s="16" t="s">
        <v>55</v>
      </c>
      <c r="B43" s="16" t="s">
        <v>791</v>
      </c>
      <c r="C43" s="152">
        <v>24</v>
      </c>
      <c r="D43" s="152">
        <v>0</v>
      </c>
      <c r="E43" s="152">
        <v>12.75</v>
      </c>
      <c r="F43" s="152">
        <v>24.33</v>
      </c>
      <c r="G43" s="152">
        <v>0</v>
      </c>
      <c r="H43" s="152">
        <v>61.87</v>
      </c>
      <c r="I43" s="152">
        <v>48.13</v>
      </c>
      <c r="J43" s="152">
        <v>20.600999999999999</v>
      </c>
      <c r="K43" s="152">
        <v>6.17</v>
      </c>
      <c r="L43" s="152">
        <v>3.79</v>
      </c>
      <c r="M43" s="152">
        <v>9.8320699999999999</v>
      </c>
      <c r="N43" s="152">
        <v>10.73</v>
      </c>
      <c r="O43" s="152">
        <v>10.73</v>
      </c>
      <c r="P43" s="152">
        <v>10.73</v>
      </c>
      <c r="Q43" s="152">
        <v>10.73</v>
      </c>
      <c r="R43" s="152">
        <v>230.78</v>
      </c>
      <c r="S43" s="152">
        <v>230.78</v>
      </c>
      <c r="T43" s="152">
        <v>9.5</v>
      </c>
      <c r="U43" s="152">
        <v>4</v>
      </c>
      <c r="V43" s="152">
        <v>3</v>
      </c>
      <c r="W43" s="152">
        <v>5.4439099999999998</v>
      </c>
      <c r="X43" s="152">
        <v>7.1310000000000002</v>
      </c>
      <c r="Y43" s="152">
        <v>7.1310000000000002</v>
      </c>
      <c r="Z43" s="152">
        <v>7.1310000000000002</v>
      </c>
      <c r="AA43" s="152">
        <v>7.1310000000000002</v>
      </c>
      <c r="AB43" s="152">
        <v>22.714749999999999</v>
      </c>
      <c r="AC43" s="152">
        <v>17.869</v>
      </c>
      <c r="AD43" s="152">
        <v>0</v>
      </c>
      <c r="AE43" s="152">
        <v>10.765409999999999</v>
      </c>
      <c r="AF43" s="152">
        <v>10.23987</v>
      </c>
      <c r="AG43" s="152">
        <v>26.944400000000002</v>
      </c>
      <c r="AH43" s="152">
        <v>45.66245</v>
      </c>
      <c r="AI43" s="152">
        <v>0</v>
      </c>
      <c r="AJ43" s="152">
        <v>9.3469999999999995</v>
      </c>
      <c r="AK43" s="152">
        <v>9.7569999999999997</v>
      </c>
      <c r="AL43" s="152">
        <v>513.46204999999998</v>
      </c>
      <c r="AM43" s="152">
        <v>513.46204999999998</v>
      </c>
      <c r="AN43" s="152">
        <v>513.46204999999998</v>
      </c>
      <c r="AO43" s="152">
        <v>436.44274000000001</v>
      </c>
      <c r="AP43" s="152">
        <v>430.02447000000001</v>
      </c>
      <c r="AQ43" s="152">
        <v>292.65955000000002</v>
      </c>
      <c r="AR43" s="152">
        <v>260.95477</v>
      </c>
      <c r="AS43" s="152">
        <v>262.09649999999999</v>
      </c>
      <c r="AT43" s="152">
        <v>0</v>
      </c>
      <c r="AU43" s="152">
        <v>14.375</v>
      </c>
      <c r="AV43" s="152">
        <v>60.862499999999997</v>
      </c>
    </row>
    <row r="44" spans="1:48" ht="24" customHeight="1" x14ac:dyDescent="0.25">
      <c r="A44" s="16" t="s">
        <v>55</v>
      </c>
      <c r="B44" s="16" t="s">
        <v>792</v>
      </c>
      <c r="C44" s="152">
        <v>23</v>
      </c>
      <c r="D44" s="152">
        <v>0</v>
      </c>
      <c r="E44" s="152">
        <v>11.7</v>
      </c>
      <c r="F44" s="152">
        <v>27.12</v>
      </c>
      <c r="G44" s="152">
        <v>0</v>
      </c>
      <c r="H44" s="152">
        <v>60.66</v>
      </c>
      <c r="I44" s="152">
        <v>2.23</v>
      </c>
      <c r="J44" s="152">
        <v>0</v>
      </c>
      <c r="K44" s="152">
        <v>5.72</v>
      </c>
      <c r="L44" s="152">
        <v>5.42</v>
      </c>
      <c r="M44" s="152">
        <v>9.8943499999999993</v>
      </c>
      <c r="N44" s="152">
        <v>9.94</v>
      </c>
      <c r="O44" s="152">
        <v>9.94</v>
      </c>
      <c r="P44" s="152">
        <v>9.94</v>
      </c>
      <c r="Q44" s="152">
        <v>9.94</v>
      </c>
      <c r="R44" s="152">
        <v>25.908999999999999</v>
      </c>
      <c r="S44" s="152">
        <v>25.908999999999999</v>
      </c>
      <c r="T44" s="152">
        <v>0</v>
      </c>
      <c r="U44" s="152">
        <v>4</v>
      </c>
      <c r="V44" s="152">
        <v>1</v>
      </c>
      <c r="W44" s="152">
        <v>0</v>
      </c>
      <c r="X44" s="152">
        <v>0</v>
      </c>
      <c r="Y44" s="152">
        <v>0</v>
      </c>
      <c r="Z44" s="152">
        <v>0</v>
      </c>
      <c r="AA44" s="152">
        <v>0</v>
      </c>
      <c r="AB44" s="152">
        <v>5.2332200000000002</v>
      </c>
      <c r="AC44" s="152">
        <v>0</v>
      </c>
      <c r="AD44" s="152">
        <v>0</v>
      </c>
      <c r="AE44" s="152">
        <v>9.4664300000000008</v>
      </c>
      <c r="AF44" s="152">
        <v>10.397410000000001</v>
      </c>
      <c r="AG44" s="152">
        <v>0</v>
      </c>
      <c r="AH44" s="152">
        <v>0</v>
      </c>
      <c r="AI44" s="152">
        <v>0</v>
      </c>
      <c r="AJ44" s="152">
        <v>9.875</v>
      </c>
      <c r="AK44" s="152">
        <v>10.355</v>
      </c>
      <c r="AL44" s="152">
        <v>513.46204999999998</v>
      </c>
      <c r="AM44" s="152">
        <v>513.46204999999998</v>
      </c>
      <c r="AN44" s="152">
        <v>513.46204999999998</v>
      </c>
      <c r="AO44" s="152">
        <v>436.44274000000001</v>
      </c>
      <c r="AP44" s="152">
        <v>430.02447000000001</v>
      </c>
      <c r="AQ44" s="152">
        <v>292.65955000000002</v>
      </c>
      <c r="AR44" s="152">
        <v>273.14891999999998</v>
      </c>
      <c r="AS44" s="152">
        <v>262.09649999999999</v>
      </c>
      <c r="AT44" s="152">
        <v>0</v>
      </c>
      <c r="AU44" s="152">
        <v>0</v>
      </c>
      <c r="AV44" s="152">
        <v>0.32750000000000001</v>
      </c>
    </row>
    <row r="45" spans="1:48" ht="24" customHeight="1" x14ac:dyDescent="0.25">
      <c r="A45" s="16" t="s">
        <v>55</v>
      </c>
      <c r="B45" s="16" t="s">
        <v>793</v>
      </c>
      <c r="C45" s="152">
        <v>23</v>
      </c>
      <c r="D45" s="152">
        <v>0</v>
      </c>
      <c r="E45" s="152">
        <v>11.78</v>
      </c>
      <c r="F45" s="152">
        <v>27.12</v>
      </c>
      <c r="G45" s="152">
        <v>0</v>
      </c>
      <c r="H45" s="152">
        <v>57.53</v>
      </c>
      <c r="I45" s="152">
        <v>0</v>
      </c>
      <c r="J45" s="152">
        <v>0</v>
      </c>
      <c r="K45" s="152">
        <v>6.45</v>
      </c>
      <c r="L45" s="152">
        <v>5.88</v>
      </c>
      <c r="M45" s="152">
        <v>9.9528300000000005</v>
      </c>
      <c r="N45" s="152">
        <v>10.47</v>
      </c>
      <c r="O45" s="152">
        <v>10.47</v>
      </c>
      <c r="P45" s="152">
        <v>10.47</v>
      </c>
      <c r="Q45" s="152">
        <v>10.47</v>
      </c>
      <c r="R45" s="152">
        <v>0</v>
      </c>
      <c r="S45" s="152">
        <v>0</v>
      </c>
      <c r="T45" s="152">
        <v>0</v>
      </c>
      <c r="U45" s="152">
        <v>5</v>
      </c>
      <c r="V45" s="152">
        <v>4</v>
      </c>
      <c r="W45" s="152">
        <v>0</v>
      </c>
      <c r="X45" s="152">
        <v>0</v>
      </c>
      <c r="Y45" s="152">
        <v>0</v>
      </c>
      <c r="Z45" s="152">
        <v>0</v>
      </c>
      <c r="AA45" s="152">
        <v>0</v>
      </c>
      <c r="AB45" s="152">
        <v>0.12847</v>
      </c>
      <c r="AC45" s="152">
        <v>0</v>
      </c>
      <c r="AD45" s="152">
        <v>0</v>
      </c>
      <c r="AE45" s="152">
        <v>9.6894399999999994</v>
      </c>
      <c r="AF45" s="152">
        <v>10.146940000000001</v>
      </c>
      <c r="AG45" s="152">
        <v>0</v>
      </c>
      <c r="AH45" s="152">
        <v>0</v>
      </c>
      <c r="AI45" s="152">
        <v>0</v>
      </c>
      <c r="AJ45" s="152">
        <v>9.8529999999999998</v>
      </c>
      <c r="AK45" s="152">
        <v>10.082000000000001</v>
      </c>
      <c r="AL45" s="152">
        <v>513.46204999999998</v>
      </c>
      <c r="AM45" s="152">
        <v>513.46204999999998</v>
      </c>
      <c r="AN45" s="152">
        <v>513.46204999999998</v>
      </c>
      <c r="AO45" s="152">
        <v>452.48842999999999</v>
      </c>
      <c r="AP45" s="152">
        <v>430.02447000000001</v>
      </c>
      <c r="AQ45" s="152">
        <v>292.65955000000002</v>
      </c>
      <c r="AR45" s="152">
        <v>273.14891999999998</v>
      </c>
      <c r="AS45" s="152">
        <v>262.09649999999999</v>
      </c>
      <c r="AT45" s="152">
        <v>0</v>
      </c>
      <c r="AU45" s="152">
        <v>0</v>
      </c>
      <c r="AV45" s="152">
        <v>0</v>
      </c>
    </row>
    <row r="46" spans="1:48" ht="24" customHeight="1" x14ac:dyDescent="0.25">
      <c r="A46" s="16" t="s">
        <v>55</v>
      </c>
      <c r="B46" s="16" t="s">
        <v>794</v>
      </c>
      <c r="C46" s="152">
        <v>23</v>
      </c>
      <c r="D46" s="152">
        <v>0</v>
      </c>
      <c r="E46" s="152">
        <v>12.1</v>
      </c>
      <c r="F46" s="152">
        <v>27.19</v>
      </c>
      <c r="G46" s="152">
        <v>0</v>
      </c>
      <c r="H46" s="152">
        <v>52.1</v>
      </c>
      <c r="I46" s="152">
        <v>0</v>
      </c>
      <c r="J46" s="152">
        <v>0</v>
      </c>
      <c r="K46" s="152">
        <v>5.99</v>
      </c>
      <c r="L46" s="152">
        <v>5.27</v>
      </c>
      <c r="M46" s="152">
        <v>9.6511200000000006</v>
      </c>
      <c r="N46" s="152">
        <v>10.35</v>
      </c>
      <c r="O46" s="152">
        <v>10.35</v>
      </c>
      <c r="P46" s="152">
        <v>10.35</v>
      </c>
      <c r="Q46" s="152">
        <v>10.35</v>
      </c>
      <c r="R46" s="152">
        <v>0</v>
      </c>
      <c r="S46" s="152">
        <v>0</v>
      </c>
      <c r="T46" s="152">
        <v>0</v>
      </c>
      <c r="U46" s="152">
        <v>4</v>
      </c>
      <c r="V46" s="152">
        <v>4</v>
      </c>
      <c r="W46" s="152">
        <v>0</v>
      </c>
      <c r="X46" s="152">
        <v>0</v>
      </c>
      <c r="Y46" s="152">
        <v>0</v>
      </c>
      <c r="Z46" s="152">
        <v>0</v>
      </c>
      <c r="AA46" s="152">
        <v>0</v>
      </c>
      <c r="AB46" s="152">
        <v>0</v>
      </c>
      <c r="AC46" s="152">
        <v>0</v>
      </c>
      <c r="AD46" s="152">
        <v>0</v>
      </c>
      <c r="AE46" s="152">
        <v>10.139950000000001</v>
      </c>
      <c r="AF46" s="152">
        <v>10.06944</v>
      </c>
      <c r="AG46" s="152">
        <v>0</v>
      </c>
      <c r="AH46" s="152">
        <v>0</v>
      </c>
      <c r="AI46" s="152">
        <v>0</v>
      </c>
      <c r="AJ46" s="152">
        <v>8.8810000000000002</v>
      </c>
      <c r="AK46" s="152">
        <v>9.32</v>
      </c>
      <c r="AL46" s="152">
        <v>513.46204999999998</v>
      </c>
      <c r="AM46" s="152">
        <v>513.46204999999998</v>
      </c>
      <c r="AN46" s="152">
        <v>513.46204999999998</v>
      </c>
      <c r="AO46" s="152">
        <v>455.69756999999998</v>
      </c>
      <c r="AP46" s="152">
        <v>430.02447000000001</v>
      </c>
      <c r="AQ46" s="152">
        <v>292.65955000000002</v>
      </c>
      <c r="AR46" s="152">
        <v>273.14891999999998</v>
      </c>
      <c r="AS46" s="152">
        <v>262.09649999999999</v>
      </c>
      <c r="AT46" s="152">
        <v>0</v>
      </c>
      <c r="AU46" s="152">
        <v>0</v>
      </c>
      <c r="AV46" s="152">
        <v>0</v>
      </c>
    </row>
    <row r="47" spans="1:48" ht="24" customHeight="1" x14ac:dyDescent="0.25">
      <c r="A47" s="18" t="s">
        <v>55</v>
      </c>
      <c r="B47" s="18" t="s">
        <v>795</v>
      </c>
      <c r="C47" s="153">
        <v>23</v>
      </c>
      <c r="D47" s="153">
        <v>0</v>
      </c>
      <c r="E47" s="153">
        <v>11.8</v>
      </c>
      <c r="F47" s="153">
        <v>27.13</v>
      </c>
      <c r="G47" s="153">
        <v>0</v>
      </c>
      <c r="H47" s="153">
        <v>48.84</v>
      </c>
      <c r="I47" s="153"/>
      <c r="J47" s="153"/>
      <c r="K47" s="153">
        <v>6.04</v>
      </c>
      <c r="L47" s="153">
        <v>5.92</v>
      </c>
      <c r="M47" s="153">
        <v>9.3240300000000005</v>
      </c>
      <c r="N47" s="153">
        <v>9.36</v>
      </c>
      <c r="O47" s="153">
        <v>9.36</v>
      </c>
      <c r="P47" s="153">
        <v>9.36</v>
      </c>
      <c r="Q47" s="153">
        <v>9.36</v>
      </c>
      <c r="R47" s="153"/>
      <c r="S47" s="153"/>
      <c r="T47" s="153"/>
      <c r="U47" s="153">
        <v>4</v>
      </c>
      <c r="V47" s="153">
        <v>4</v>
      </c>
      <c r="W47" s="153"/>
      <c r="X47" s="153"/>
      <c r="Y47" s="153"/>
      <c r="Z47" s="153"/>
      <c r="AA47" s="153"/>
      <c r="AB47" s="153"/>
      <c r="AC47" s="153"/>
      <c r="AD47" s="153"/>
      <c r="AE47" s="153">
        <v>9.1345500000000008</v>
      </c>
      <c r="AF47" s="153">
        <v>9.1964400000000008</v>
      </c>
      <c r="AG47" s="153"/>
      <c r="AH47" s="153"/>
      <c r="AI47" s="153"/>
      <c r="AJ47" s="153">
        <v>9.1</v>
      </c>
      <c r="AK47" s="153">
        <v>9.6609999999999996</v>
      </c>
      <c r="AL47" s="153">
        <v>513.46204999999998</v>
      </c>
      <c r="AM47" s="153">
        <v>513.46204999999998</v>
      </c>
      <c r="AN47" s="153">
        <v>513.46204999999998</v>
      </c>
      <c r="AO47" s="153">
        <v>455.69756999999998</v>
      </c>
      <c r="AP47" s="153">
        <v>433.23361</v>
      </c>
      <c r="AQ47" s="153">
        <v>292.65955000000002</v>
      </c>
      <c r="AR47" s="153">
        <v>280.46539999999999</v>
      </c>
      <c r="AS47" s="153">
        <v>262.09649999999999</v>
      </c>
      <c r="AT47" s="153">
        <v>0</v>
      </c>
      <c r="AU47" s="153"/>
      <c r="AV47" s="153"/>
    </row>
    <row r="48" spans="1:48" ht="24" customHeight="1" x14ac:dyDescent="0.25">
      <c r="A48" s="13" t="s">
        <v>55</v>
      </c>
      <c r="B48" s="13" t="s">
        <v>796</v>
      </c>
      <c r="C48" s="151">
        <v>23</v>
      </c>
      <c r="D48" s="151">
        <v>0</v>
      </c>
      <c r="E48" s="151">
        <v>11.81</v>
      </c>
      <c r="F48" s="151">
        <v>27.48</v>
      </c>
      <c r="G48" s="151">
        <v>0</v>
      </c>
      <c r="H48" s="151">
        <v>51.25</v>
      </c>
      <c r="I48" s="151"/>
      <c r="J48" s="151"/>
      <c r="K48" s="151">
        <v>6.34</v>
      </c>
      <c r="L48" s="151">
        <v>5.91</v>
      </c>
      <c r="M48" s="151">
        <v>9.5557300000000005</v>
      </c>
      <c r="N48" s="151">
        <v>9.33</v>
      </c>
      <c r="O48" s="151">
        <v>9.33</v>
      </c>
      <c r="P48" s="151">
        <v>9.33</v>
      </c>
      <c r="Q48" s="151">
        <v>9.33</v>
      </c>
      <c r="R48" s="151"/>
      <c r="S48" s="151"/>
      <c r="T48" s="151"/>
      <c r="U48" s="151">
        <v>4</v>
      </c>
      <c r="V48" s="151">
        <v>3</v>
      </c>
      <c r="W48" s="151"/>
      <c r="X48" s="151"/>
      <c r="Y48" s="151"/>
      <c r="Z48" s="151"/>
      <c r="AA48" s="151"/>
      <c r="AB48" s="151"/>
      <c r="AC48" s="151"/>
      <c r="AD48" s="151"/>
      <c r="AE48" s="151">
        <v>8.4698700000000002</v>
      </c>
      <c r="AF48" s="151">
        <v>8.6499400000000009</v>
      </c>
      <c r="AG48" s="151"/>
      <c r="AH48" s="151"/>
      <c r="AI48" s="151"/>
      <c r="AJ48" s="151">
        <v>9.0299999999999994</v>
      </c>
      <c r="AK48" s="151">
        <v>9.8249999999999993</v>
      </c>
      <c r="AL48" s="151">
        <v>513.46204999999998</v>
      </c>
      <c r="AM48" s="151">
        <v>513.46204999999998</v>
      </c>
      <c r="AN48" s="151">
        <v>513.46204999999998</v>
      </c>
      <c r="AO48" s="151">
        <v>455.69756999999998</v>
      </c>
      <c r="AP48" s="151">
        <v>446.07015999999999</v>
      </c>
      <c r="AQ48" s="151">
        <v>292.65955000000002</v>
      </c>
      <c r="AR48" s="151">
        <v>280.46539999999999</v>
      </c>
      <c r="AS48" s="151">
        <v>262.09649999999999</v>
      </c>
      <c r="AT48" s="151">
        <v>0</v>
      </c>
      <c r="AU48" s="151"/>
      <c r="AV48" s="151"/>
    </row>
    <row r="49" spans="1:48" ht="24" customHeight="1" x14ac:dyDescent="0.25">
      <c r="A49" s="16" t="s">
        <v>55</v>
      </c>
      <c r="B49" s="16" t="s">
        <v>797</v>
      </c>
      <c r="C49" s="152">
        <v>23</v>
      </c>
      <c r="D49" s="152">
        <v>0</v>
      </c>
      <c r="E49" s="152">
        <v>12.09</v>
      </c>
      <c r="F49" s="152">
        <v>27.46</v>
      </c>
      <c r="G49" s="152">
        <v>0</v>
      </c>
      <c r="H49" s="152">
        <v>48.29</v>
      </c>
      <c r="I49" s="152"/>
      <c r="J49" s="152"/>
      <c r="K49" s="152">
        <v>6.16</v>
      </c>
      <c r="L49" s="152">
        <v>6.81</v>
      </c>
      <c r="M49" s="152">
        <v>8.9718599999999995</v>
      </c>
      <c r="N49" s="152">
        <v>9.7100000000000009</v>
      </c>
      <c r="O49" s="152">
        <v>9.7100000000000009</v>
      </c>
      <c r="P49" s="152">
        <v>9.7100000000000009</v>
      </c>
      <c r="Q49" s="152">
        <v>9.7100000000000009</v>
      </c>
      <c r="R49" s="152"/>
      <c r="S49" s="152"/>
      <c r="T49" s="152"/>
      <c r="U49" s="152">
        <v>5</v>
      </c>
      <c r="V49" s="152">
        <v>3</v>
      </c>
      <c r="W49" s="152"/>
      <c r="X49" s="152"/>
      <c r="Y49" s="152"/>
      <c r="Z49" s="152"/>
      <c r="AA49" s="152"/>
      <c r="AB49" s="152"/>
      <c r="AC49" s="152"/>
      <c r="AD49" s="152"/>
      <c r="AE49" s="152">
        <v>9.43384</v>
      </c>
      <c r="AF49" s="152">
        <v>8.2195400000000003</v>
      </c>
      <c r="AG49" s="152"/>
      <c r="AH49" s="152"/>
      <c r="AI49" s="152"/>
      <c r="AJ49" s="152">
        <v>9.2080000000000002</v>
      </c>
      <c r="AK49" s="152">
        <v>9.952</v>
      </c>
      <c r="AL49" s="152">
        <v>513.46204999999998</v>
      </c>
      <c r="AM49" s="152">
        <v>513.46204999999998</v>
      </c>
      <c r="AN49" s="152">
        <v>513.46204999999998</v>
      </c>
      <c r="AO49" s="152">
        <v>455.69756999999998</v>
      </c>
      <c r="AP49" s="152">
        <v>446.07015999999999</v>
      </c>
      <c r="AQ49" s="152">
        <v>292.65955000000002</v>
      </c>
      <c r="AR49" s="152">
        <v>280.46539999999999</v>
      </c>
      <c r="AS49" s="152">
        <v>262.09649999999999</v>
      </c>
      <c r="AT49" s="152">
        <v>0</v>
      </c>
      <c r="AU49" s="152"/>
      <c r="AV49" s="152"/>
    </row>
    <row r="50" spans="1:48" ht="24" customHeight="1" x14ac:dyDescent="0.25">
      <c r="A50" s="16" t="s">
        <v>55</v>
      </c>
      <c r="B50" s="16" t="s">
        <v>798</v>
      </c>
      <c r="C50" s="152">
        <v>23</v>
      </c>
      <c r="D50" s="152">
        <v>0</v>
      </c>
      <c r="E50" s="152">
        <v>12.91</v>
      </c>
      <c r="F50" s="152">
        <v>25.93</v>
      </c>
      <c r="G50" s="152">
        <v>0</v>
      </c>
      <c r="H50" s="152">
        <v>51.23</v>
      </c>
      <c r="I50" s="152"/>
      <c r="J50" s="152"/>
      <c r="K50" s="152">
        <v>5.63</v>
      </c>
      <c r="L50" s="152">
        <v>6.78</v>
      </c>
      <c r="M50" s="152">
        <v>9.4592200000000002</v>
      </c>
      <c r="N50" s="152">
        <v>10.68</v>
      </c>
      <c r="O50" s="152">
        <v>10.68</v>
      </c>
      <c r="P50" s="152">
        <v>10.68</v>
      </c>
      <c r="Q50" s="152">
        <v>10.68</v>
      </c>
      <c r="R50" s="152"/>
      <c r="S50" s="152"/>
      <c r="T50" s="152"/>
      <c r="U50" s="152">
        <v>4</v>
      </c>
      <c r="V50" s="152">
        <v>3</v>
      </c>
      <c r="W50" s="152"/>
      <c r="X50" s="152"/>
      <c r="Y50" s="152"/>
      <c r="Z50" s="152"/>
      <c r="AA50" s="152"/>
      <c r="AB50" s="152"/>
      <c r="AC50" s="152"/>
      <c r="AD50" s="152"/>
      <c r="AE50" s="152">
        <v>7.6698399999999998</v>
      </c>
      <c r="AF50" s="152">
        <v>8.1306899999999995</v>
      </c>
      <c r="AG50" s="152"/>
      <c r="AH50" s="152"/>
      <c r="AI50" s="152"/>
      <c r="AJ50" s="152">
        <v>9.3089999999999993</v>
      </c>
      <c r="AK50" s="152">
        <v>10.006</v>
      </c>
      <c r="AL50" s="152">
        <v>513.46204999999998</v>
      </c>
      <c r="AM50" s="152">
        <v>513.46204999999998</v>
      </c>
      <c r="AN50" s="152">
        <v>513.46204999999998</v>
      </c>
      <c r="AO50" s="152">
        <v>455.69756999999998</v>
      </c>
      <c r="AP50" s="152">
        <v>446.07015999999999</v>
      </c>
      <c r="AQ50" s="152">
        <v>292.65955000000002</v>
      </c>
      <c r="AR50" s="152">
        <v>280.46539999999999</v>
      </c>
      <c r="AS50" s="152">
        <v>262.09649999999999</v>
      </c>
      <c r="AT50" s="152">
        <v>0</v>
      </c>
      <c r="AU50" s="152"/>
      <c r="AV50" s="152"/>
    </row>
    <row r="51" spans="1:48" ht="24" customHeight="1" x14ac:dyDescent="0.25">
      <c r="A51" s="16" t="s">
        <v>55</v>
      </c>
      <c r="B51" s="16" t="s">
        <v>799</v>
      </c>
      <c r="C51" s="152">
        <v>23</v>
      </c>
      <c r="D51" s="152">
        <v>0</v>
      </c>
      <c r="E51" s="152">
        <v>10.49</v>
      </c>
      <c r="F51" s="152">
        <v>25.94</v>
      </c>
      <c r="G51" s="152">
        <v>0</v>
      </c>
      <c r="H51" s="152">
        <v>51.92</v>
      </c>
      <c r="I51" s="152"/>
      <c r="J51" s="152"/>
      <c r="K51" s="152">
        <v>4.8600000000000003</v>
      </c>
      <c r="L51" s="152">
        <v>6.82</v>
      </c>
      <c r="M51" s="152">
        <v>9.3949400000000001</v>
      </c>
      <c r="N51" s="152">
        <v>9.64</v>
      </c>
      <c r="O51" s="152">
        <v>9.64</v>
      </c>
      <c r="P51" s="152">
        <v>9.64</v>
      </c>
      <c r="Q51" s="152">
        <v>9.64</v>
      </c>
      <c r="R51" s="152"/>
      <c r="S51" s="152"/>
      <c r="T51" s="152"/>
      <c r="U51" s="152">
        <v>4</v>
      </c>
      <c r="V51" s="152">
        <v>4</v>
      </c>
      <c r="W51" s="152"/>
      <c r="X51" s="152"/>
      <c r="Y51" s="152"/>
      <c r="Z51" s="152"/>
      <c r="AA51" s="152"/>
      <c r="AB51" s="152"/>
      <c r="AC51" s="152"/>
      <c r="AD51" s="152"/>
      <c r="AE51" s="152">
        <v>7.8365400000000003</v>
      </c>
      <c r="AF51" s="152">
        <v>8.4469399999999997</v>
      </c>
      <c r="AG51" s="152"/>
      <c r="AH51" s="152"/>
      <c r="AI51" s="152"/>
      <c r="AJ51" s="152">
        <v>8.6039999999999992</v>
      </c>
      <c r="AK51" s="152">
        <v>9.5719999999999992</v>
      </c>
      <c r="AL51" s="152">
        <v>513.46204999999998</v>
      </c>
      <c r="AM51" s="152">
        <v>513.46204999999998</v>
      </c>
      <c r="AN51" s="152">
        <v>513.46204999999998</v>
      </c>
      <c r="AO51" s="152">
        <v>455.69756999999998</v>
      </c>
      <c r="AP51" s="152">
        <v>446.07015999999999</v>
      </c>
      <c r="AQ51" s="152">
        <v>292.65955000000002</v>
      </c>
      <c r="AR51" s="152">
        <v>285.34305999999998</v>
      </c>
      <c r="AS51" s="152">
        <v>262.09649999999999</v>
      </c>
      <c r="AT51" s="152">
        <v>0</v>
      </c>
      <c r="AU51" s="152"/>
      <c r="AV51" s="152"/>
    </row>
    <row r="52" spans="1:48" ht="24" customHeight="1" x14ac:dyDescent="0.25">
      <c r="A52" s="16" t="s">
        <v>55</v>
      </c>
      <c r="B52" s="16" t="s">
        <v>800</v>
      </c>
      <c r="C52" s="152">
        <v>23</v>
      </c>
      <c r="D52" s="152">
        <v>0</v>
      </c>
      <c r="E52" s="152">
        <v>10.77</v>
      </c>
      <c r="F52" s="152">
        <v>25.84</v>
      </c>
      <c r="G52" s="152">
        <v>0</v>
      </c>
      <c r="H52" s="152">
        <v>52.89</v>
      </c>
      <c r="I52" s="152"/>
      <c r="J52" s="152"/>
      <c r="K52" s="152">
        <v>4.1399999999999997</v>
      </c>
      <c r="L52" s="152">
        <v>5.92</v>
      </c>
      <c r="M52" s="152">
        <v>9.9253599999999995</v>
      </c>
      <c r="N52" s="152">
        <v>9.24</v>
      </c>
      <c r="O52" s="152">
        <v>9.24</v>
      </c>
      <c r="P52" s="152">
        <v>9.24</v>
      </c>
      <c r="Q52" s="152">
        <v>9.24</v>
      </c>
      <c r="R52" s="152"/>
      <c r="S52" s="152"/>
      <c r="T52" s="152"/>
      <c r="U52" s="152">
        <v>4</v>
      </c>
      <c r="V52" s="152">
        <v>3</v>
      </c>
      <c r="W52" s="152"/>
      <c r="X52" s="152"/>
      <c r="Y52" s="152"/>
      <c r="Z52" s="152"/>
      <c r="AA52" s="152"/>
      <c r="AB52" s="152"/>
      <c r="AC52" s="152"/>
      <c r="AD52" s="152"/>
      <c r="AE52" s="152">
        <v>9.1697699999999998</v>
      </c>
      <c r="AF52" s="152">
        <v>8.3695400000000006</v>
      </c>
      <c r="AG52" s="152"/>
      <c r="AH52" s="152"/>
      <c r="AI52" s="152"/>
      <c r="AJ52" s="152">
        <v>9.2620000000000005</v>
      </c>
      <c r="AK52" s="152">
        <v>9.6850000000000005</v>
      </c>
      <c r="AL52" s="152">
        <v>513.46204999999998</v>
      </c>
      <c r="AM52" s="152">
        <v>513.46204999999998</v>
      </c>
      <c r="AN52" s="152">
        <v>513.46204999999998</v>
      </c>
      <c r="AO52" s="152">
        <v>455.69756999999998</v>
      </c>
      <c r="AP52" s="152">
        <v>446.07015999999999</v>
      </c>
      <c r="AQ52" s="152">
        <v>292.65955000000002</v>
      </c>
      <c r="AR52" s="152">
        <v>285.34305999999998</v>
      </c>
      <c r="AS52" s="152">
        <v>262.09649999999999</v>
      </c>
      <c r="AT52" s="152">
        <v>0</v>
      </c>
      <c r="AU52" s="152"/>
      <c r="AV52" s="152"/>
    </row>
    <row r="53" spans="1:48" ht="24" customHeight="1" x14ac:dyDescent="0.25">
      <c r="A53" s="16" t="s">
        <v>55</v>
      </c>
      <c r="B53" s="16" t="s">
        <v>801</v>
      </c>
      <c r="C53" s="152">
        <v>23</v>
      </c>
      <c r="D53" s="152">
        <v>0</v>
      </c>
      <c r="E53" s="152">
        <v>10.97</v>
      </c>
      <c r="F53" s="152">
        <v>25.29</v>
      </c>
      <c r="G53" s="152">
        <v>0</v>
      </c>
      <c r="H53" s="152">
        <v>53.75</v>
      </c>
      <c r="I53" s="152"/>
      <c r="J53" s="152"/>
      <c r="K53" s="152">
        <v>3.12</v>
      </c>
      <c r="L53" s="152">
        <v>4.57</v>
      </c>
      <c r="M53" s="152">
        <v>10.12515</v>
      </c>
      <c r="N53" s="152">
        <v>7.78</v>
      </c>
      <c r="O53" s="152">
        <v>7.78</v>
      </c>
      <c r="P53" s="152">
        <v>7.78</v>
      </c>
      <c r="Q53" s="152">
        <v>7.78</v>
      </c>
      <c r="R53" s="152"/>
      <c r="S53" s="152"/>
      <c r="T53" s="152"/>
      <c r="U53" s="152">
        <v>5</v>
      </c>
      <c r="V53" s="152">
        <v>3</v>
      </c>
      <c r="W53" s="152"/>
      <c r="X53" s="152"/>
      <c r="Y53" s="152"/>
      <c r="Z53" s="152"/>
      <c r="AA53" s="152"/>
      <c r="AB53" s="152"/>
      <c r="AC53" s="152"/>
      <c r="AD53" s="152"/>
      <c r="AE53" s="152">
        <v>7.8345000000000002</v>
      </c>
      <c r="AF53" s="152">
        <v>8.1036400000000004</v>
      </c>
      <c r="AG53" s="152"/>
      <c r="AH53" s="152"/>
      <c r="AI53" s="152"/>
      <c r="AJ53" s="152">
        <v>9.7230000000000008</v>
      </c>
      <c r="AK53" s="152">
        <v>9.8659999999999997</v>
      </c>
      <c r="AL53" s="152">
        <v>513.46204999999998</v>
      </c>
      <c r="AM53" s="152">
        <v>513.46204999999998</v>
      </c>
      <c r="AN53" s="152">
        <v>513.46204999999998</v>
      </c>
      <c r="AO53" s="152">
        <v>455.69756999999998</v>
      </c>
      <c r="AP53" s="152">
        <v>446.07015999999999</v>
      </c>
      <c r="AQ53" s="152">
        <v>292.65955000000002</v>
      </c>
      <c r="AR53" s="152">
        <v>285.34305999999998</v>
      </c>
      <c r="AS53" s="152">
        <v>262.09649999999999</v>
      </c>
      <c r="AT53" s="152">
        <v>0</v>
      </c>
      <c r="AU53" s="152"/>
      <c r="AV53" s="152"/>
    </row>
    <row r="54" spans="1:48" ht="24" customHeight="1" x14ac:dyDescent="0.25">
      <c r="A54" s="16" t="s">
        <v>55</v>
      </c>
      <c r="B54" s="16" t="s">
        <v>802</v>
      </c>
      <c r="C54" s="152">
        <v>23</v>
      </c>
      <c r="D54" s="152">
        <v>0</v>
      </c>
      <c r="E54" s="152">
        <v>11.97</v>
      </c>
      <c r="F54" s="152">
        <v>28.27</v>
      </c>
      <c r="G54" s="152">
        <v>0</v>
      </c>
      <c r="H54" s="152">
        <v>55.64</v>
      </c>
      <c r="I54" s="152"/>
      <c r="J54" s="152"/>
      <c r="K54" s="152">
        <v>3.01</v>
      </c>
      <c r="L54" s="152">
        <v>4.63</v>
      </c>
      <c r="M54" s="152">
        <v>10.3987</v>
      </c>
      <c r="N54" s="152">
        <v>8.7200000000000006</v>
      </c>
      <c r="O54" s="152">
        <v>8.7200000000000006</v>
      </c>
      <c r="P54" s="152">
        <v>8.7200000000000006</v>
      </c>
      <c r="Q54" s="152">
        <v>8.7200000000000006</v>
      </c>
      <c r="R54" s="152"/>
      <c r="S54" s="152"/>
      <c r="T54" s="152"/>
      <c r="U54" s="152">
        <v>4</v>
      </c>
      <c r="V54" s="152">
        <v>1</v>
      </c>
      <c r="W54" s="152"/>
      <c r="X54" s="152"/>
      <c r="Y54" s="152"/>
      <c r="Z54" s="152"/>
      <c r="AA54" s="152"/>
      <c r="AB54" s="152"/>
      <c r="AC54" s="152"/>
      <c r="AD54" s="152"/>
      <c r="AE54" s="152">
        <v>6.4965400000000004</v>
      </c>
      <c r="AF54" s="152">
        <v>6.7964500000000001</v>
      </c>
      <c r="AG54" s="152"/>
      <c r="AH54" s="152"/>
      <c r="AI54" s="152"/>
      <c r="AJ54" s="152">
        <v>9.5340000000000007</v>
      </c>
      <c r="AK54" s="152">
        <v>9.5120000000000005</v>
      </c>
      <c r="AL54" s="152">
        <v>513.46204999999998</v>
      </c>
      <c r="AM54" s="152">
        <v>513.46204999999998</v>
      </c>
      <c r="AN54" s="152">
        <v>513.46204999999998</v>
      </c>
      <c r="AO54" s="152">
        <v>455.69756999999998</v>
      </c>
      <c r="AP54" s="152">
        <v>446.07015999999999</v>
      </c>
      <c r="AQ54" s="152">
        <v>292.65955000000002</v>
      </c>
      <c r="AR54" s="152">
        <v>285.34305999999998</v>
      </c>
      <c r="AS54" s="152">
        <v>262.09649999999999</v>
      </c>
      <c r="AT54" s="152">
        <v>0</v>
      </c>
      <c r="AU54" s="152"/>
      <c r="AV54" s="152"/>
    </row>
    <row r="55" spans="1:48" ht="24" customHeight="1" x14ac:dyDescent="0.25">
      <c r="A55" s="18" t="s">
        <v>803</v>
      </c>
      <c r="B55" s="18" t="s">
        <v>56</v>
      </c>
      <c r="C55" s="153">
        <v>23</v>
      </c>
      <c r="D55" s="153">
        <v>3.77</v>
      </c>
      <c r="E55" s="153">
        <v>11.07</v>
      </c>
      <c r="F55" s="153">
        <v>25.51</v>
      </c>
      <c r="G55" s="153">
        <v>0</v>
      </c>
      <c r="H55" s="153">
        <v>51.91</v>
      </c>
      <c r="I55" s="153"/>
      <c r="J55" s="153"/>
      <c r="K55" s="153">
        <v>2.81</v>
      </c>
      <c r="L55" s="153">
        <v>5.14</v>
      </c>
      <c r="M55" s="153">
        <v>10.11978</v>
      </c>
      <c r="N55" s="153">
        <v>0</v>
      </c>
      <c r="O55" s="153">
        <v>0</v>
      </c>
      <c r="P55" s="153">
        <v>0</v>
      </c>
      <c r="Q55" s="153">
        <v>0</v>
      </c>
      <c r="R55" s="153"/>
      <c r="S55" s="153"/>
      <c r="T55" s="153"/>
      <c r="U55" s="153">
        <v>5</v>
      </c>
      <c r="V55" s="153">
        <v>1</v>
      </c>
      <c r="W55" s="153"/>
      <c r="X55" s="153"/>
      <c r="Y55" s="153"/>
      <c r="Z55" s="153"/>
      <c r="AA55" s="153"/>
      <c r="AB55" s="153"/>
      <c r="AC55" s="153"/>
      <c r="AD55" s="153"/>
      <c r="AE55" s="153">
        <v>6.71645</v>
      </c>
      <c r="AF55" s="153">
        <v>6.8469899999999999</v>
      </c>
      <c r="AG55" s="153"/>
      <c r="AH55" s="153"/>
      <c r="AI55" s="153"/>
      <c r="AJ55" s="153">
        <v>9.702</v>
      </c>
      <c r="AK55" s="153">
        <v>9.3219999999999992</v>
      </c>
      <c r="AL55" s="153">
        <v>513.46204999999998</v>
      </c>
      <c r="AM55" s="153">
        <v>513.46204999999998</v>
      </c>
      <c r="AN55" s="153">
        <v>513.46204999999998</v>
      </c>
      <c r="AO55" s="153">
        <v>455.69756999999998</v>
      </c>
      <c r="AP55" s="153">
        <v>446.07015999999999</v>
      </c>
      <c r="AQ55" s="153">
        <v>292.65955000000002</v>
      </c>
      <c r="AR55" s="153">
        <v>285.34305999999998</v>
      </c>
      <c r="AS55" s="153">
        <v>262.09649999999999</v>
      </c>
      <c r="AT55" s="153">
        <v>0</v>
      </c>
      <c r="AU55" s="153"/>
      <c r="AV55" s="153"/>
    </row>
    <row r="56" spans="1:48"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1724</v>
      </c>
      <c r="B4" s="203"/>
      <c r="C4" s="203"/>
      <c r="D4" s="203"/>
      <c r="E4" s="203"/>
      <c r="F4" s="203"/>
      <c r="G4" s="203"/>
      <c r="H4" s="203"/>
      <c r="I4" s="203"/>
      <c r="J4" s="203"/>
    </row>
    <row r="5" spans="1:10" ht="21.95" hidden="1" customHeight="1" x14ac:dyDescent="0.25">
      <c r="A5" s="203" t="s">
        <v>51</v>
      </c>
      <c r="B5" s="203" t="s">
        <v>532</v>
      </c>
      <c r="C5" s="9">
        <v>42879</v>
      </c>
      <c r="D5" s="9">
        <v>42880</v>
      </c>
      <c r="E5" s="9">
        <v>46665</v>
      </c>
      <c r="F5" s="9">
        <v>70163</v>
      </c>
      <c r="G5" s="9">
        <v>47090</v>
      </c>
      <c r="H5" s="9">
        <v>75130</v>
      </c>
      <c r="I5" s="9">
        <v>62201</v>
      </c>
      <c r="J5" s="203" t="s">
        <v>1725</v>
      </c>
    </row>
    <row r="6" spans="1:10" ht="39.950000000000003" customHeight="1" x14ac:dyDescent="0.25">
      <c r="A6" s="203"/>
      <c r="B6" s="203"/>
      <c r="C6" s="227" t="s">
        <v>583</v>
      </c>
      <c r="D6" s="227" t="s">
        <v>584</v>
      </c>
      <c r="E6" s="227" t="s">
        <v>585</v>
      </c>
      <c r="F6" s="227" t="s">
        <v>586</v>
      </c>
      <c r="G6" s="227" t="s">
        <v>205</v>
      </c>
      <c r="H6" s="227" t="s">
        <v>587</v>
      </c>
      <c r="I6" s="227" t="s">
        <v>582</v>
      </c>
      <c r="J6" s="203"/>
    </row>
    <row r="7" spans="1:10" ht="57" customHeight="1" x14ac:dyDescent="0.25">
      <c r="A7" s="203"/>
      <c r="B7" s="203"/>
      <c r="C7" s="9" t="s">
        <v>1726</v>
      </c>
      <c r="D7" s="9" t="s">
        <v>1727</v>
      </c>
      <c r="E7" s="9" t="s">
        <v>1728</v>
      </c>
      <c r="F7" s="9" t="s">
        <v>1729</v>
      </c>
      <c r="G7" s="9" t="s">
        <v>1730</v>
      </c>
      <c r="H7" s="9" t="s">
        <v>1731</v>
      </c>
      <c r="I7" s="9" t="s">
        <v>1732</v>
      </c>
      <c r="J7" s="203" t="s">
        <v>747</v>
      </c>
    </row>
    <row r="8" spans="1:10" ht="24" customHeight="1" x14ac:dyDescent="0.25">
      <c r="A8" s="13" t="s">
        <v>55</v>
      </c>
      <c r="B8" s="13" t="s">
        <v>756</v>
      </c>
      <c r="C8" s="151">
        <v>35</v>
      </c>
      <c r="D8" s="151">
        <v>8.1</v>
      </c>
      <c r="E8" s="151">
        <v>49.13</v>
      </c>
      <c r="F8" s="151">
        <v>64.28</v>
      </c>
      <c r="G8" s="151">
        <v>0</v>
      </c>
      <c r="H8" s="151">
        <v>74.930000000000007</v>
      </c>
      <c r="I8" s="151">
        <v>255.8</v>
      </c>
      <c r="J8" s="151">
        <v>487.24</v>
      </c>
    </row>
    <row r="9" spans="1:10" ht="24" customHeight="1" x14ac:dyDescent="0.25">
      <c r="A9" s="16" t="s">
        <v>55</v>
      </c>
      <c r="B9" s="16" t="s">
        <v>757</v>
      </c>
      <c r="C9" s="152">
        <v>35</v>
      </c>
      <c r="D9" s="152">
        <v>0</v>
      </c>
      <c r="E9" s="152">
        <v>53.13</v>
      </c>
      <c r="F9" s="152">
        <v>64.39</v>
      </c>
      <c r="G9" s="152">
        <v>0</v>
      </c>
      <c r="H9" s="152">
        <v>75.739999999999995</v>
      </c>
      <c r="I9" s="152">
        <v>261.33999999999997</v>
      </c>
      <c r="J9" s="152">
        <v>489.6</v>
      </c>
    </row>
    <row r="10" spans="1:10" ht="24" customHeight="1" x14ac:dyDescent="0.25">
      <c r="A10" s="16" t="s">
        <v>55</v>
      </c>
      <c r="B10" s="16" t="s">
        <v>758</v>
      </c>
      <c r="C10" s="152">
        <v>32</v>
      </c>
      <c r="D10" s="152">
        <v>0</v>
      </c>
      <c r="E10" s="152">
        <v>52.9</v>
      </c>
      <c r="F10" s="152">
        <v>51.22</v>
      </c>
      <c r="G10" s="152">
        <v>0</v>
      </c>
      <c r="H10" s="152">
        <v>75.67</v>
      </c>
      <c r="I10" s="152">
        <v>261.20999999999998</v>
      </c>
      <c r="J10" s="152">
        <v>473</v>
      </c>
    </row>
    <row r="11" spans="1:10" ht="24" customHeight="1" x14ac:dyDescent="0.25">
      <c r="A11" s="16" t="s">
        <v>55</v>
      </c>
      <c r="B11" s="16" t="s">
        <v>759</v>
      </c>
      <c r="C11" s="152">
        <v>32</v>
      </c>
      <c r="D11" s="152">
        <v>0</v>
      </c>
      <c r="E11" s="152">
        <v>54.74</v>
      </c>
      <c r="F11" s="152">
        <v>73.7</v>
      </c>
      <c r="G11" s="152">
        <v>0</v>
      </c>
      <c r="H11" s="152">
        <v>75.67</v>
      </c>
      <c r="I11" s="152">
        <v>262.8</v>
      </c>
      <c r="J11" s="152">
        <v>498.91</v>
      </c>
    </row>
    <row r="12" spans="1:10" ht="24" customHeight="1" x14ac:dyDescent="0.25">
      <c r="A12" s="16" t="s">
        <v>55</v>
      </c>
      <c r="B12" s="16" t="s">
        <v>760</v>
      </c>
      <c r="C12" s="152">
        <v>33</v>
      </c>
      <c r="D12" s="152">
        <v>0</v>
      </c>
      <c r="E12" s="152">
        <v>53.39</v>
      </c>
      <c r="F12" s="152">
        <v>66.98</v>
      </c>
      <c r="G12" s="152">
        <v>0</v>
      </c>
      <c r="H12" s="152">
        <v>74.2</v>
      </c>
      <c r="I12" s="152">
        <v>263.08999999999997</v>
      </c>
      <c r="J12" s="152">
        <v>490.66</v>
      </c>
    </row>
    <row r="13" spans="1:10" ht="24" customHeight="1" x14ac:dyDescent="0.25">
      <c r="A13" s="16" t="s">
        <v>55</v>
      </c>
      <c r="B13" s="16" t="s">
        <v>761</v>
      </c>
      <c r="C13" s="152">
        <v>33</v>
      </c>
      <c r="D13" s="152">
        <v>0</v>
      </c>
      <c r="E13" s="152">
        <v>51.55</v>
      </c>
      <c r="F13" s="152">
        <v>63.53</v>
      </c>
      <c r="G13" s="152">
        <v>0</v>
      </c>
      <c r="H13" s="152">
        <v>73.489999999999995</v>
      </c>
      <c r="I13" s="152">
        <v>265.57</v>
      </c>
      <c r="J13" s="152">
        <v>487.14</v>
      </c>
    </row>
    <row r="14" spans="1:10" ht="24" customHeight="1" x14ac:dyDescent="0.25">
      <c r="A14" s="16" t="s">
        <v>55</v>
      </c>
      <c r="B14" s="16" t="s">
        <v>762</v>
      </c>
      <c r="C14" s="152">
        <v>28</v>
      </c>
      <c r="D14" s="152">
        <v>0</v>
      </c>
      <c r="E14" s="152">
        <v>53.77</v>
      </c>
      <c r="F14" s="152">
        <v>71.72</v>
      </c>
      <c r="G14" s="152">
        <v>0</v>
      </c>
      <c r="H14" s="152">
        <v>54.41</v>
      </c>
      <c r="I14" s="152">
        <v>268.20999999999998</v>
      </c>
      <c r="J14" s="152">
        <v>476.11</v>
      </c>
    </row>
    <row r="15" spans="1:10" ht="24" customHeight="1" x14ac:dyDescent="0.25">
      <c r="A15" s="18" t="s">
        <v>55</v>
      </c>
      <c r="B15" s="18" t="s">
        <v>763</v>
      </c>
      <c r="C15" s="153">
        <v>28</v>
      </c>
      <c r="D15" s="153">
        <v>0</v>
      </c>
      <c r="E15" s="153">
        <v>52.16</v>
      </c>
      <c r="F15" s="153">
        <v>69.709999999999994</v>
      </c>
      <c r="G15" s="153">
        <v>0</v>
      </c>
      <c r="H15" s="153">
        <v>54.97</v>
      </c>
      <c r="I15" s="153">
        <v>272.41000000000003</v>
      </c>
      <c r="J15" s="153">
        <v>477.25</v>
      </c>
    </row>
    <row r="16" spans="1:10" ht="24" customHeight="1" x14ac:dyDescent="0.25">
      <c r="A16" s="13" t="s">
        <v>55</v>
      </c>
      <c r="B16" s="13" t="s">
        <v>764</v>
      </c>
      <c r="C16" s="151">
        <v>30</v>
      </c>
      <c r="D16" s="151">
        <v>0</v>
      </c>
      <c r="E16" s="151">
        <v>53.43</v>
      </c>
      <c r="F16" s="151">
        <v>71.78</v>
      </c>
      <c r="G16" s="151">
        <v>0</v>
      </c>
      <c r="H16" s="151">
        <v>55.17</v>
      </c>
      <c r="I16" s="151">
        <v>277.63</v>
      </c>
      <c r="J16" s="151">
        <v>488.01</v>
      </c>
    </row>
    <row r="17" spans="1:10" ht="24" customHeight="1" x14ac:dyDescent="0.25">
      <c r="A17" s="16" t="s">
        <v>55</v>
      </c>
      <c r="B17" s="16" t="s">
        <v>765</v>
      </c>
      <c r="C17" s="152">
        <v>30</v>
      </c>
      <c r="D17" s="152">
        <v>0</v>
      </c>
      <c r="E17" s="152">
        <v>47.61</v>
      </c>
      <c r="F17" s="152">
        <v>71.78</v>
      </c>
      <c r="G17" s="152">
        <v>0</v>
      </c>
      <c r="H17" s="152">
        <v>54.89</v>
      </c>
      <c r="I17" s="152">
        <v>275.52</v>
      </c>
      <c r="J17" s="152">
        <v>479.8</v>
      </c>
    </row>
    <row r="18" spans="1:10" ht="24" customHeight="1" x14ac:dyDescent="0.25">
      <c r="A18" s="16" t="s">
        <v>55</v>
      </c>
      <c r="B18" s="16" t="s">
        <v>766</v>
      </c>
      <c r="C18" s="152">
        <v>31</v>
      </c>
      <c r="D18" s="152">
        <v>0</v>
      </c>
      <c r="E18" s="152">
        <v>48.66</v>
      </c>
      <c r="F18" s="152">
        <v>71.8</v>
      </c>
      <c r="G18" s="152">
        <v>0</v>
      </c>
      <c r="H18" s="152">
        <v>53.03</v>
      </c>
      <c r="I18" s="152">
        <v>276.01</v>
      </c>
      <c r="J18" s="152">
        <v>480.5</v>
      </c>
    </row>
    <row r="19" spans="1:10" ht="24" customHeight="1" x14ac:dyDescent="0.25">
      <c r="A19" s="16" t="s">
        <v>55</v>
      </c>
      <c r="B19" s="16" t="s">
        <v>767</v>
      </c>
      <c r="C19" s="152">
        <v>31</v>
      </c>
      <c r="D19" s="152">
        <v>0</v>
      </c>
      <c r="E19" s="152">
        <v>55.47</v>
      </c>
      <c r="F19" s="152">
        <v>73.41</v>
      </c>
      <c r="G19" s="152">
        <v>0</v>
      </c>
      <c r="H19" s="152">
        <v>53.46</v>
      </c>
      <c r="I19" s="152">
        <v>260.52999999999997</v>
      </c>
      <c r="J19" s="152">
        <v>473.87</v>
      </c>
    </row>
    <row r="20" spans="1:10" ht="24" customHeight="1" x14ac:dyDescent="0.25">
      <c r="A20" s="16" t="s">
        <v>55</v>
      </c>
      <c r="B20" s="16" t="s">
        <v>768</v>
      </c>
      <c r="C20" s="152">
        <v>28</v>
      </c>
      <c r="D20" s="152">
        <v>0</v>
      </c>
      <c r="E20" s="152">
        <v>52.62</v>
      </c>
      <c r="F20" s="152">
        <v>69.010000000000005</v>
      </c>
      <c r="G20" s="152">
        <v>0</v>
      </c>
      <c r="H20" s="152">
        <v>57.21</v>
      </c>
      <c r="I20" s="152">
        <v>260.08999999999997</v>
      </c>
      <c r="J20" s="152">
        <v>466.93</v>
      </c>
    </row>
    <row r="21" spans="1:10" ht="24" customHeight="1" x14ac:dyDescent="0.25">
      <c r="A21" s="16" t="s">
        <v>55</v>
      </c>
      <c r="B21" s="16" t="s">
        <v>769</v>
      </c>
      <c r="C21" s="152">
        <v>28</v>
      </c>
      <c r="D21" s="152">
        <v>0</v>
      </c>
      <c r="E21" s="152">
        <v>49.87</v>
      </c>
      <c r="F21" s="152">
        <v>65.44</v>
      </c>
      <c r="G21" s="152">
        <v>0</v>
      </c>
      <c r="H21" s="152">
        <v>57.53</v>
      </c>
      <c r="I21" s="152">
        <v>270.36</v>
      </c>
      <c r="J21" s="152">
        <v>471.2</v>
      </c>
    </row>
    <row r="22" spans="1:10" ht="24" customHeight="1" x14ac:dyDescent="0.25">
      <c r="A22" s="16" t="s">
        <v>55</v>
      </c>
      <c r="B22" s="16" t="s">
        <v>770</v>
      </c>
      <c r="C22" s="152">
        <v>32</v>
      </c>
      <c r="D22" s="152">
        <v>0</v>
      </c>
      <c r="E22" s="152">
        <v>46.28</v>
      </c>
      <c r="F22" s="152">
        <v>68.62</v>
      </c>
      <c r="G22" s="152">
        <v>0</v>
      </c>
      <c r="H22" s="152">
        <v>56.43</v>
      </c>
      <c r="I22" s="152">
        <v>261.87</v>
      </c>
      <c r="J22" s="152">
        <v>465.2</v>
      </c>
    </row>
    <row r="23" spans="1:10" ht="24" customHeight="1" x14ac:dyDescent="0.25">
      <c r="A23" s="18" t="s">
        <v>55</v>
      </c>
      <c r="B23" s="18" t="s">
        <v>771</v>
      </c>
      <c r="C23" s="153">
        <v>32</v>
      </c>
      <c r="D23" s="153">
        <v>0</v>
      </c>
      <c r="E23" s="153">
        <v>46.34</v>
      </c>
      <c r="F23" s="153">
        <v>70.34</v>
      </c>
      <c r="G23" s="153">
        <v>0</v>
      </c>
      <c r="H23" s="153">
        <v>57.83</v>
      </c>
      <c r="I23" s="153">
        <v>257.57</v>
      </c>
      <c r="J23" s="153">
        <v>464.08</v>
      </c>
    </row>
    <row r="24" spans="1:10" ht="24" customHeight="1" x14ac:dyDescent="0.25">
      <c r="A24" s="13" t="s">
        <v>55</v>
      </c>
      <c r="B24" s="13" t="s">
        <v>772</v>
      </c>
      <c r="C24" s="151">
        <v>31</v>
      </c>
      <c r="D24" s="151">
        <v>0</v>
      </c>
      <c r="E24" s="151">
        <v>60.07</v>
      </c>
      <c r="F24" s="151">
        <v>70</v>
      </c>
      <c r="G24" s="151">
        <v>0</v>
      </c>
      <c r="H24" s="151">
        <v>60.54</v>
      </c>
      <c r="I24" s="151">
        <v>264.79000000000002</v>
      </c>
      <c r="J24" s="151">
        <v>486.4</v>
      </c>
    </row>
    <row r="25" spans="1:10" ht="24" customHeight="1" x14ac:dyDescent="0.25">
      <c r="A25" s="16" t="s">
        <v>55</v>
      </c>
      <c r="B25" s="16" t="s">
        <v>773</v>
      </c>
      <c r="C25" s="152">
        <v>31</v>
      </c>
      <c r="D25" s="152">
        <v>0</v>
      </c>
      <c r="E25" s="152">
        <v>55.92</v>
      </c>
      <c r="F25" s="152">
        <v>69.989999999999995</v>
      </c>
      <c r="G25" s="152">
        <v>0</v>
      </c>
      <c r="H25" s="152">
        <v>60.1</v>
      </c>
      <c r="I25" s="152">
        <v>272.57</v>
      </c>
      <c r="J25" s="152">
        <v>489.58</v>
      </c>
    </row>
    <row r="26" spans="1:10" ht="24" customHeight="1" x14ac:dyDescent="0.25">
      <c r="A26" s="16" t="s">
        <v>55</v>
      </c>
      <c r="B26" s="16" t="s">
        <v>774</v>
      </c>
      <c r="C26" s="152">
        <v>31</v>
      </c>
      <c r="D26" s="152">
        <v>0</v>
      </c>
      <c r="E26" s="152">
        <v>34.33</v>
      </c>
      <c r="F26" s="152">
        <v>68.98</v>
      </c>
      <c r="G26" s="152">
        <v>0</v>
      </c>
      <c r="H26" s="152">
        <v>57.93</v>
      </c>
      <c r="I26" s="152">
        <v>270.06</v>
      </c>
      <c r="J26" s="152">
        <v>462.3</v>
      </c>
    </row>
    <row r="27" spans="1:10" ht="24" customHeight="1" x14ac:dyDescent="0.25">
      <c r="A27" s="16" t="s">
        <v>55</v>
      </c>
      <c r="B27" s="16" t="s">
        <v>775</v>
      </c>
      <c r="C27" s="152">
        <v>31</v>
      </c>
      <c r="D27" s="152">
        <v>0</v>
      </c>
      <c r="E27" s="152">
        <v>37.07</v>
      </c>
      <c r="F27" s="152">
        <v>68.42</v>
      </c>
      <c r="G27" s="152">
        <v>0</v>
      </c>
      <c r="H27" s="152">
        <v>59.77</v>
      </c>
      <c r="I27" s="152">
        <v>273.08</v>
      </c>
      <c r="J27" s="152">
        <v>469.34</v>
      </c>
    </row>
    <row r="28" spans="1:10" ht="24" customHeight="1" x14ac:dyDescent="0.25">
      <c r="A28" s="16" t="s">
        <v>55</v>
      </c>
      <c r="B28" s="16" t="s">
        <v>776</v>
      </c>
      <c r="C28" s="152">
        <v>28</v>
      </c>
      <c r="D28" s="152">
        <v>0</v>
      </c>
      <c r="E28" s="152">
        <v>38.950000000000003</v>
      </c>
      <c r="F28" s="152">
        <v>69.349999999999994</v>
      </c>
      <c r="G28" s="152">
        <v>0</v>
      </c>
      <c r="H28" s="152">
        <v>66.64</v>
      </c>
      <c r="I28" s="152">
        <v>261.29000000000002</v>
      </c>
      <c r="J28" s="152">
        <v>464.23</v>
      </c>
    </row>
    <row r="29" spans="1:10" ht="24" customHeight="1" x14ac:dyDescent="0.25">
      <c r="A29" s="16" t="s">
        <v>55</v>
      </c>
      <c r="B29" s="16" t="s">
        <v>777</v>
      </c>
      <c r="C29" s="152">
        <v>28</v>
      </c>
      <c r="D29" s="152">
        <v>0</v>
      </c>
      <c r="E29" s="152">
        <v>39.78</v>
      </c>
      <c r="F29" s="152">
        <v>69.349999999999994</v>
      </c>
      <c r="G29" s="152">
        <v>0</v>
      </c>
      <c r="H29" s="152">
        <v>67.47</v>
      </c>
      <c r="I29" s="152">
        <v>275.27</v>
      </c>
      <c r="J29" s="152">
        <v>479.87</v>
      </c>
    </row>
    <row r="30" spans="1:10" ht="24" customHeight="1" x14ac:dyDescent="0.25">
      <c r="A30" s="16" t="s">
        <v>55</v>
      </c>
      <c r="B30" s="16" t="s">
        <v>778</v>
      </c>
      <c r="C30" s="152">
        <v>30</v>
      </c>
      <c r="D30" s="152">
        <v>0</v>
      </c>
      <c r="E30" s="152">
        <v>35.049999999999997</v>
      </c>
      <c r="F30" s="152">
        <v>69.77</v>
      </c>
      <c r="G30" s="152">
        <v>0</v>
      </c>
      <c r="H30" s="152">
        <v>54.39</v>
      </c>
      <c r="I30" s="152">
        <v>259.77999999999997</v>
      </c>
      <c r="J30" s="152">
        <v>448.99</v>
      </c>
    </row>
    <row r="31" spans="1:10" ht="24" customHeight="1" x14ac:dyDescent="0.25">
      <c r="A31" s="18" t="s">
        <v>55</v>
      </c>
      <c r="B31" s="18" t="s">
        <v>779</v>
      </c>
      <c r="C31" s="153">
        <v>30</v>
      </c>
      <c r="D31" s="153">
        <v>0</v>
      </c>
      <c r="E31" s="153">
        <v>43.96</v>
      </c>
      <c r="F31" s="153">
        <v>69.87</v>
      </c>
      <c r="G31" s="153">
        <v>0</v>
      </c>
      <c r="H31" s="153">
        <v>48.67</v>
      </c>
      <c r="I31" s="153">
        <v>260.02</v>
      </c>
      <c r="J31" s="153">
        <v>452.52</v>
      </c>
    </row>
    <row r="32" spans="1:10" ht="24" customHeight="1" x14ac:dyDescent="0.25">
      <c r="A32" s="13" t="s">
        <v>55</v>
      </c>
      <c r="B32" s="13" t="s">
        <v>780</v>
      </c>
      <c r="C32" s="151">
        <v>31</v>
      </c>
      <c r="D32" s="151">
        <v>0</v>
      </c>
      <c r="E32" s="151">
        <v>50.7</v>
      </c>
      <c r="F32" s="151">
        <v>69.319999999999993</v>
      </c>
      <c r="G32" s="151">
        <v>0</v>
      </c>
      <c r="H32" s="151">
        <v>60.31</v>
      </c>
      <c r="I32" s="151">
        <v>260.08999999999997</v>
      </c>
      <c r="J32" s="151">
        <v>471.42</v>
      </c>
    </row>
    <row r="33" spans="1:10" ht="24" customHeight="1" x14ac:dyDescent="0.25">
      <c r="A33" s="16" t="s">
        <v>55</v>
      </c>
      <c r="B33" s="16" t="s">
        <v>781</v>
      </c>
      <c r="C33" s="152">
        <v>31</v>
      </c>
      <c r="D33" s="152">
        <v>0</v>
      </c>
      <c r="E33" s="152">
        <v>48.29</v>
      </c>
      <c r="F33" s="152">
        <v>69.33</v>
      </c>
      <c r="G33" s="152">
        <v>0</v>
      </c>
      <c r="H33" s="152">
        <v>51.06</v>
      </c>
      <c r="I33" s="152">
        <v>260.87</v>
      </c>
      <c r="J33" s="152">
        <v>460.55</v>
      </c>
    </row>
    <row r="34" spans="1:10" ht="24" customHeight="1" x14ac:dyDescent="0.25">
      <c r="A34" s="16" t="s">
        <v>55</v>
      </c>
      <c r="B34" s="16" t="s">
        <v>782</v>
      </c>
      <c r="C34" s="152">
        <v>31</v>
      </c>
      <c r="D34" s="152">
        <v>0</v>
      </c>
      <c r="E34" s="152">
        <v>49.68</v>
      </c>
      <c r="F34" s="152">
        <v>71.66</v>
      </c>
      <c r="G34" s="152">
        <v>0</v>
      </c>
      <c r="H34" s="152">
        <v>70.28</v>
      </c>
      <c r="I34" s="152">
        <v>264.25</v>
      </c>
      <c r="J34" s="152">
        <v>486.87</v>
      </c>
    </row>
    <row r="35" spans="1:10" ht="24" customHeight="1" x14ac:dyDescent="0.25">
      <c r="A35" s="16" t="s">
        <v>55</v>
      </c>
      <c r="B35" s="16" t="s">
        <v>783</v>
      </c>
      <c r="C35" s="152">
        <v>31</v>
      </c>
      <c r="D35" s="152">
        <v>0</v>
      </c>
      <c r="E35" s="152">
        <v>48.77</v>
      </c>
      <c r="F35" s="152">
        <v>66.040000000000006</v>
      </c>
      <c r="G35" s="152">
        <v>0</v>
      </c>
      <c r="H35" s="152">
        <v>70.209999999999994</v>
      </c>
      <c r="I35" s="152">
        <v>274.83999999999997</v>
      </c>
      <c r="J35" s="152">
        <v>490.86</v>
      </c>
    </row>
    <row r="36" spans="1:10" ht="24" customHeight="1" x14ac:dyDescent="0.25">
      <c r="A36" s="16" t="s">
        <v>55</v>
      </c>
      <c r="B36" s="16" t="s">
        <v>784</v>
      </c>
      <c r="C36" s="152">
        <v>30</v>
      </c>
      <c r="D36" s="152">
        <v>0</v>
      </c>
      <c r="E36" s="152">
        <v>55.5</v>
      </c>
      <c r="F36" s="152">
        <v>70.59</v>
      </c>
      <c r="G36" s="152">
        <v>0</v>
      </c>
      <c r="H36" s="152">
        <v>83.53</v>
      </c>
      <c r="I36" s="152">
        <v>269.94</v>
      </c>
      <c r="J36" s="152">
        <v>509.56</v>
      </c>
    </row>
    <row r="37" spans="1:10" ht="24" customHeight="1" x14ac:dyDescent="0.25">
      <c r="A37" s="16" t="s">
        <v>55</v>
      </c>
      <c r="B37" s="16" t="s">
        <v>785</v>
      </c>
      <c r="C37" s="152">
        <v>30</v>
      </c>
      <c r="D37" s="152">
        <v>0</v>
      </c>
      <c r="E37" s="152">
        <v>56.08</v>
      </c>
      <c r="F37" s="152">
        <v>70.61</v>
      </c>
      <c r="G37" s="152">
        <v>0</v>
      </c>
      <c r="H37" s="152">
        <v>84.3</v>
      </c>
      <c r="I37" s="152">
        <v>266.55</v>
      </c>
      <c r="J37" s="152">
        <v>507.54</v>
      </c>
    </row>
    <row r="38" spans="1:10" ht="24" customHeight="1" x14ac:dyDescent="0.25">
      <c r="A38" s="16" t="s">
        <v>55</v>
      </c>
      <c r="B38" s="16" t="s">
        <v>786</v>
      </c>
      <c r="C38" s="152">
        <v>32</v>
      </c>
      <c r="D38" s="152">
        <v>0</v>
      </c>
      <c r="E38" s="152">
        <v>49.14</v>
      </c>
      <c r="F38" s="152">
        <v>46.97</v>
      </c>
      <c r="G38" s="152">
        <v>0</v>
      </c>
      <c r="H38" s="152">
        <v>60.07</v>
      </c>
      <c r="I38" s="152">
        <v>271.44</v>
      </c>
      <c r="J38" s="152">
        <v>459.62</v>
      </c>
    </row>
    <row r="39" spans="1:10" ht="24" customHeight="1" x14ac:dyDescent="0.25">
      <c r="A39" s="18" t="s">
        <v>55</v>
      </c>
      <c r="B39" s="18" t="s">
        <v>787</v>
      </c>
      <c r="C39" s="153">
        <v>32</v>
      </c>
      <c r="D39" s="153">
        <v>0</v>
      </c>
      <c r="E39" s="153">
        <v>49.45</v>
      </c>
      <c r="F39" s="153">
        <v>59.66</v>
      </c>
      <c r="G39" s="153">
        <v>0</v>
      </c>
      <c r="H39" s="153">
        <v>58.13</v>
      </c>
      <c r="I39" s="153">
        <v>272.45</v>
      </c>
      <c r="J39" s="153">
        <v>471.69</v>
      </c>
    </row>
    <row r="40" spans="1:10" ht="24" customHeight="1" x14ac:dyDescent="0.25">
      <c r="A40" s="13" t="s">
        <v>55</v>
      </c>
      <c r="B40" s="13" t="s">
        <v>788</v>
      </c>
      <c r="C40" s="151">
        <v>31</v>
      </c>
      <c r="D40" s="151">
        <v>0</v>
      </c>
      <c r="E40" s="151">
        <v>51.37</v>
      </c>
      <c r="F40" s="151">
        <v>57.78</v>
      </c>
      <c r="G40" s="151">
        <v>0</v>
      </c>
      <c r="H40" s="151">
        <v>55.61</v>
      </c>
      <c r="I40" s="151">
        <v>276.51</v>
      </c>
      <c r="J40" s="151">
        <v>472.27</v>
      </c>
    </row>
    <row r="41" spans="1:10" ht="24" customHeight="1" x14ac:dyDescent="0.25">
      <c r="A41" s="16" t="s">
        <v>55</v>
      </c>
      <c r="B41" s="16" t="s">
        <v>789</v>
      </c>
      <c r="C41" s="152">
        <v>31</v>
      </c>
      <c r="D41" s="152">
        <v>0</v>
      </c>
      <c r="E41" s="152">
        <v>50.13</v>
      </c>
      <c r="F41" s="152">
        <v>50.66</v>
      </c>
      <c r="G41" s="152">
        <v>0</v>
      </c>
      <c r="H41" s="152">
        <v>53.41</v>
      </c>
      <c r="I41" s="152">
        <v>276.14999999999998</v>
      </c>
      <c r="J41" s="152">
        <v>461.35</v>
      </c>
    </row>
    <row r="42" spans="1:10" ht="24" customHeight="1" x14ac:dyDescent="0.25">
      <c r="A42" s="16" t="s">
        <v>55</v>
      </c>
      <c r="B42" s="16" t="s">
        <v>790</v>
      </c>
      <c r="C42" s="152">
        <v>33</v>
      </c>
      <c r="D42" s="152">
        <v>0</v>
      </c>
      <c r="E42" s="152">
        <v>47.73</v>
      </c>
      <c r="F42" s="152">
        <v>63.44</v>
      </c>
      <c r="G42" s="152">
        <v>0</v>
      </c>
      <c r="H42" s="152">
        <v>44.91</v>
      </c>
      <c r="I42" s="152">
        <v>272.95999999999998</v>
      </c>
      <c r="J42" s="152">
        <v>462.04</v>
      </c>
    </row>
    <row r="43" spans="1:10" ht="24" customHeight="1" x14ac:dyDescent="0.25">
      <c r="A43" s="16" t="s">
        <v>55</v>
      </c>
      <c r="B43" s="16" t="s">
        <v>791</v>
      </c>
      <c r="C43" s="152">
        <v>33</v>
      </c>
      <c r="D43" s="152">
        <v>0</v>
      </c>
      <c r="E43" s="152">
        <v>48.82</v>
      </c>
      <c r="F43" s="152">
        <v>63.73</v>
      </c>
      <c r="G43" s="152">
        <v>0</v>
      </c>
      <c r="H43" s="152">
        <v>59.23</v>
      </c>
      <c r="I43" s="152">
        <v>270.98</v>
      </c>
      <c r="J43" s="152">
        <v>475.76</v>
      </c>
    </row>
    <row r="44" spans="1:10" ht="24" customHeight="1" x14ac:dyDescent="0.25">
      <c r="A44" s="16" t="s">
        <v>55</v>
      </c>
      <c r="B44" s="16" t="s">
        <v>792</v>
      </c>
      <c r="C44" s="152">
        <v>30</v>
      </c>
      <c r="D44" s="152">
        <v>0</v>
      </c>
      <c r="E44" s="152">
        <v>53.68</v>
      </c>
      <c r="F44" s="152">
        <v>79.650000000000006</v>
      </c>
      <c r="G44" s="152">
        <v>0</v>
      </c>
      <c r="H44" s="152">
        <v>54.99</v>
      </c>
      <c r="I44" s="152">
        <v>274.70999999999998</v>
      </c>
      <c r="J44" s="152">
        <v>493.03</v>
      </c>
    </row>
    <row r="45" spans="1:10" ht="24" customHeight="1" x14ac:dyDescent="0.25">
      <c r="A45" s="16" t="s">
        <v>55</v>
      </c>
      <c r="B45" s="16" t="s">
        <v>793</v>
      </c>
      <c r="C45" s="152">
        <v>30</v>
      </c>
      <c r="D45" s="152">
        <v>0</v>
      </c>
      <c r="E45" s="152">
        <v>54.01</v>
      </c>
      <c r="F45" s="152">
        <v>79.64</v>
      </c>
      <c r="G45" s="152">
        <v>0</v>
      </c>
      <c r="H45" s="152">
        <v>52.15</v>
      </c>
      <c r="I45" s="152">
        <v>270.33</v>
      </c>
      <c r="J45" s="152">
        <v>486.13</v>
      </c>
    </row>
    <row r="46" spans="1:10" ht="24" customHeight="1" x14ac:dyDescent="0.25">
      <c r="A46" s="16" t="s">
        <v>55</v>
      </c>
      <c r="B46" s="16" t="s">
        <v>794</v>
      </c>
      <c r="C46" s="152">
        <v>26</v>
      </c>
      <c r="D46" s="152">
        <v>0</v>
      </c>
      <c r="E46" s="152">
        <v>52.89</v>
      </c>
      <c r="F46" s="152">
        <v>79.900000000000006</v>
      </c>
      <c r="G46" s="152">
        <v>0</v>
      </c>
      <c r="H46" s="152">
        <v>54.88</v>
      </c>
      <c r="I46" s="152">
        <v>277.89</v>
      </c>
      <c r="J46" s="152">
        <v>491.56</v>
      </c>
    </row>
    <row r="47" spans="1:10" ht="24" customHeight="1" x14ac:dyDescent="0.25">
      <c r="A47" s="18" t="s">
        <v>55</v>
      </c>
      <c r="B47" s="18" t="s">
        <v>795</v>
      </c>
      <c r="C47" s="153">
        <v>26</v>
      </c>
      <c r="D47" s="153">
        <v>0</v>
      </c>
      <c r="E47" s="153">
        <v>51.61</v>
      </c>
      <c r="F47" s="153">
        <v>79.760000000000005</v>
      </c>
      <c r="G47" s="153">
        <v>0</v>
      </c>
      <c r="H47" s="153">
        <v>51.44</v>
      </c>
      <c r="I47" s="153">
        <v>280.51</v>
      </c>
      <c r="J47" s="153">
        <v>489.32</v>
      </c>
    </row>
    <row r="48" spans="1:10" ht="24" customHeight="1" x14ac:dyDescent="0.25">
      <c r="A48" s="13" t="s">
        <v>55</v>
      </c>
      <c r="B48" s="13" t="s">
        <v>796</v>
      </c>
      <c r="C48" s="151">
        <v>27</v>
      </c>
      <c r="D48" s="151">
        <v>0</v>
      </c>
      <c r="E48" s="151">
        <v>53.1</v>
      </c>
      <c r="F48" s="151">
        <v>81.739999999999995</v>
      </c>
      <c r="G48" s="151">
        <v>0</v>
      </c>
      <c r="H48" s="151">
        <v>61.07</v>
      </c>
      <c r="I48" s="151">
        <v>274.93</v>
      </c>
      <c r="J48" s="151">
        <v>497.84</v>
      </c>
    </row>
    <row r="49" spans="1:10" ht="24" customHeight="1" x14ac:dyDescent="0.25">
      <c r="A49" s="16" t="s">
        <v>55</v>
      </c>
      <c r="B49" s="16" t="s">
        <v>797</v>
      </c>
      <c r="C49" s="152">
        <v>27</v>
      </c>
      <c r="D49" s="152">
        <v>0</v>
      </c>
      <c r="E49" s="152">
        <v>54.32</v>
      </c>
      <c r="F49" s="152">
        <v>81.67</v>
      </c>
      <c r="G49" s="152">
        <v>0</v>
      </c>
      <c r="H49" s="152">
        <v>57.55</v>
      </c>
      <c r="I49" s="152">
        <v>277.58</v>
      </c>
      <c r="J49" s="152">
        <v>498.12</v>
      </c>
    </row>
    <row r="50" spans="1:10" ht="24" customHeight="1" x14ac:dyDescent="0.25">
      <c r="A50" s="16" t="s">
        <v>55</v>
      </c>
      <c r="B50" s="16" t="s">
        <v>798</v>
      </c>
      <c r="C50" s="152">
        <v>29</v>
      </c>
      <c r="D50" s="152">
        <v>0</v>
      </c>
      <c r="E50" s="152">
        <v>58.07</v>
      </c>
      <c r="F50" s="152">
        <v>75.290000000000006</v>
      </c>
      <c r="G50" s="152">
        <v>0</v>
      </c>
      <c r="H50" s="152">
        <v>52.54</v>
      </c>
      <c r="I50" s="152">
        <v>276.66000000000003</v>
      </c>
      <c r="J50" s="152">
        <v>491.56</v>
      </c>
    </row>
    <row r="51" spans="1:10" ht="24" customHeight="1" x14ac:dyDescent="0.25">
      <c r="A51" s="16" t="s">
        <v>55</v>
      </c>
      <c r="B51" s="16" t="s">
        <v>799</v>
      </c>
      <c r="C51" s="152">
        <v>29</v>
      </c>
      <c r="D51" s="152">
        <v>0</v>
      </c>
      <c r="E51" s="152">
        <v>47.18</v>
      </c>
      <c r="F51" s="152">
        <v>75.319999999999993</v>
      </c>
      <c r="G51" s="152">
        <v>0</v>
      </c>
      <c r="H51" s="152">
        <v>53.25</v>
      </c>
      <c r="I51" s="152">
        <v>275.33999999999997</v>
      </c>
      <c r="J51" s="152">
        <v>480.09</v>
      </c>
    </row>
    <row r="52" spans="1:10" ht="24" customHeight="1" x14ac:dyDescent="0.25">
      <c r="A52" s="16" t="s">
        <v>55</v>
      </c>
      <c r="B52" s="16" t="s">
        <v>800</v>
      </c>
      <c r="C52" s="152">
        <v>31</v>
      </c>
      <c r="D52" s="152">
        <v>0</v>
      </c>
      <c r="E52" s="152">
        <v>52.2</v>
      </c>
      <c r="F52" s="152">
        <v>75.849999999999994</v>
      </c>
      <c r="G52" s="152">
        <v>0</v>
      </c>
      <c r="H52" s="152">
        <v>55.63</v>
      </c>
      <c r="I52" s="152">
        <v>273.17</v>
      </c>
      <c r="J52" s="152">
        <v>487.85</v>
      </c>
    </row>
    <row r="53" spans="1:10" ht="24" customHeight="1" x14ac:dyDescent="0.25">
      <c r="A53" s="16" t="s">
        <v>55</v>
      </c>
      <c r="B53" s="16" t="s">
        <v>801</v>
      </c>
      <c r="C53" s="152">
        <v>31</v>
      </c>
      <c r="D53" s="152">
        <v>0</v>
      </c>
      <c r="E53" s="152">
        <v>53.19</v>
      </c>
      <c r="F53" s="152">
        <v>75.45</v>
      </c>
      <c r="G53" s="152">
        <v>0</v>
      </c>
      <c r="H53" s="152">
        <v>56.54</v>
      </c>
      <c r="I53" s="152">
        <v>274.51</v>
      </c>
      <c r="J53" s="152">
        <v>490.69</v>
      </c>
    </row>
    <row r="54" spans="1:10" ht="24" customHeight="1" x14ac:dyDescent="0.25">
      <c r="A54" s="16" t="s">
        <v>55</v>
      </c>
      <c r="B54" s="16" t="s">
        <v>802</v>
      </c>
      <c r="C54" s="152">
        <v>29</v>
      </c>
      <c r="D54" s="152">
        <v>0</v>
      </c>
      <c r="E54" s="152">
        <v>55.69</v>
      </c>
      <c r="F54" s="152">
        <v>87.72</v>
      </c>
      <c r="G54" s="152">
        <v>0</v>
      </c>
      <c r="H54" s="152">
        <v>58.39</v>
      </c>
      <c r="I54" s="152">
        <v>271.79000000000002</v>
      </c>
      <c r="J54" s="152">
        <v>502.59</v>
      </c>
    </row>
    <row r="55" spans="1:10" ht="24" customHeight="1" x14ac:dyDescent="0.25">
      <c r="A55" s="18" t="s">
        <v>803</v>
      </c>
      <c r="B55" s="18" t="s">
        <v>56</v>
      </c>
      <c r="C55" s="153">
        <v>29</v>
      </c>
      <c r="D55" s="153">
        <v>0.02</v>
      </c>
      <c r="E55" s="153">
        <v>51.54</v>
      </c>
      <c r="F55" s="153">
        <v>76.959999999999994</v>
      </c>
      <c r="G55" s="153">
        <v>0</v>
      </c>
      <c r="H55" s="153">
        <v>54.47</v>
      </c>
      <c r="I55" s="153">
        <v>275.77</v>
      </c>
      <c r="J55" s="153">
        <v>487.76</v>
      </c>
    </row>
    <row r="56" spans="1:10" ht="15.75" x14ac:dyDescent="0.25">
      <c r="A56" s="201" t="s">
        <v>1055</v>
      </c>
      <c r="B56" s="202"/>
      <c r="C56" s="155">
        <v>729</v>
      </c>
      <c r="D56" s="155">
        <v>4.0599999999999996</v>
      </c>
      <c r="E56" s="155">
        <v>1204.6600000000001</v>
      </c>
      <c r="F56" s="155">
        <v>1676.09</v>
      </c>
      <c r="G56" s="155">
        <v>0</v>
      </c>
      <c r="H56" s="155">
        <v>1447.0450000000001</v>
      </c>
      <c r="I56" s="155">
        <v>6463.5450000000001</v>
      </c>
      <c r="J56" s="155">
        <v>11524.4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AL9" activePane="bottomRight" state="frozen"/>
      <selection pane="topRight" activeCell="C1" sqref="C1"/>
      <selection pane="bottomLeft" activeCell="A9" sqref="A9"/>
      <selection pane="bottomRight" activeCell="BB9" sqref="BB9:BB56"/>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1733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1734</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1735</v>
      </c>
      <c r="B6" s="229"/>
      <c r="C6" s="157" t="s">
        <v>1736</v>
      </c>
      <c r="D6" s="157" t="s">
        <v>1737</v>
      </c>
      <c r="E6" s="157" t="s">
        <v>1738</v>
      </c>
      <c r="F6" s="157" t="s">
        <v>1739</v>
      </c>
      <c r="G6" s="157" t="s">
        <v>1740</v>
      </c>
      <c r="H6" s="157" t="s">
        <v>1741</v>
      </c>
      <c r="I6" s="157" t="s">
        <v>1742</v>
      </c>
      <c r="J6" s="157" t="s">
        <v>1743</v>
      </c>
      <c r="K6" s="157" t="s">
        <v>1744</v>
      </c>
      <c r="L6" s="157" t="s">
        <v>1745</v>
      </c>
      <c r="M6" s="157" t="s">
        <v>1746</v>
      </c>
      <c r="N6" s="157" t="s">
        <v>1747</v>
      </c>
      <c r="O6" s="157" t="s">
        <v>1748</v>
      </c>
      <c r="P6" s="157" t="s">
        <v>1749</v>
      </c>
      <c r="Q6" s="157" t="s">
        <v>1750</v>
      </c>
      <c r="R6" s="157" t="s">
        <v>1751</v>
      </c>
      <c r="S6" s="157" t="s">
        <v>1752</v>
      </c>
      <c r="T6" s="157" t="s">
        <v>1753</v>
      </c>
      <c r="U6" s="157" t="s">
        <v>1754</v>
      </c>
      <c r="V6" s="157" t="s">
        <v>1755</v>
      </c>
      <c r="W6" s="157" t="s">
        <v>1756</v>
      </c>
      <c r="X6" s="157" t="s">
        <v>1757</v>
      </c>
      <c r="Y6" s="157" t="s">
        <v>1758</v>
      </c>
      <c r="Z6" s="157" t="s">
        <v>1759</v>
      </c>
      <c r="AA6" s="157" t="s">
        <v>1760</v>
      </c>
      <c r="AB6" s="157" t="s">
        <v>1761</v>
      </c>
      <c r="AC6" s="157" t="s">
        <v>1762</v>
      </c>
      <c r="AD6" s="157" t="s">
        <v>1763</v>
      </c>
      <c r="AE6" s="157" t="s">
        <v>1764</v>
      </c>
      <c r="AF6" s="157" t="s">
        <v>1765</v>
      </c>
      <c r="AG6" s="157" t="s">
        <v>1766</v>
      </c>
      <c r="AH6" s="157" t="s">
        <v>1767</v>
      </c>
      <c r="AI6" s="157" t="s">
        <v>1768</v>
      </c>
      <c r="AJ6" s="157" t="s">
        <v>1769</v>
      </c>
      <c r="AK6" s="157" t="s">
        <v>1770</v>
      </c>
      <c r="AL6" s="157" t="s">
        <v>1771</v>
      </c>
      <c r="AM6" s="157" t="s">
        <v>1772</v>
      </c>
      <c r="AN6" s="157" t="s">
        <v>1773</v>
      </c>
      <c r="AO6" s="157" t="s">
        <v>1774</v>
      </c>
      <c r="AP6" s="157" t="s">
        <v>1775</v>
      </c>
      <c r="AQ6" s="157" t="s">
        <v>1776</v>
      </c>
      <c r="AR6" s="157" t="s">
        <v>1777</v>
      </c>
      <c r="AS6" s="157" t="s">
        <v>1778</v>
      </c>
      <c r="AT6" s="157" t="s">
        <v>1779</v>
      </c>
      <c r="AU6" s="157" t="s">
        <v>1780</v>
      </c>
      <c r="AV6" s="157" t="s">
        <v>1781</v>
      </c>
      <c r="AW6" s="157" t="s">
        <v>1782</v>
      </c>
      <c r="AX6" s="157" t="s">
        <v>1783</v>
      </c>
      <c r="AY6" s="157" t="s">
        <v>1784</v>
      </c>
      <c r="AZ6" s="157" t="s">
        <v>1785</v>
      </c>
      <c r="BA6" s="157" t="s">
        <v>1786</v>
      </c>
      <c r="BB6" s="157" t="s">
        <v>1787</v>
      </c>
      <c r="BC6" s="157" t="s">
        <v>1788</v>
      </c>
      <c r="BD6" s="157" t="s">
        <v>1789</v>
      </c>
      <c r="BE6" s="157" t="s">
        <v>1790</v>
      </c>
      <c r="BF6" s="157" t="s">
        <v>1791</v>
      </c>
      <c r="BG6" s="157" t="s">
        <v>1792</v>
      </c>
      <c r="BH6" s="157" t="s">
        <v>1793</v>
      </c>
      <c r="BI6" s="157" t="s">
        <v>1794</v>
      </c>
      <c r="BJ6" s="157" t="s">
        <v>1795</v>
      </c>
      <c r="BK6" s="157" t="s">
        <v>1796</v>
      </c>
      <c r="BL6" s="157" t="s">
        <v>1797</v>
      </c>
      <c r="BM6" s="157" t="s">
        <v>1798</v>
      </c>
      <c r="BN6" s="157" t="s">
        <v>1799</v>
      </c>
      <c r="BO6" s="157" t="s">
        <v>1800</v>
      </c>
      <c r="BP6" s="157" t="s">
        <v>1801</v>
      </c>
      <c r="BQ6" s="157" t="s">
        <v>1802</v>
      </c>
      <c r="BR6" s="157" t="s">
        <v>1803</v>
      </c>
      <c r="BS6" s="157" t="s">
        <v>1804</v>
      </c>
      <c r="BT6" s="157" t="s">
        <v>1805</v>
      </c>
      <c r="BU6" s="157" t="s">
        <v>1806</v>
      </c>
      <c r="BV6" s="157" t="s">
        <v>1807</v>
      </c>
      <c r="BW6" s="157" t="s">
        <v>1808</v>
      </c>
      <c r="BX6" s="157" t="s">
        <v>1809</v>
      </c>
      <c r="BY6" s="157" t="s">
        <v>1810</v>
      </c>
      <c r="BZ6" s="157" t="s">
        <v>1811</v>
      </c>
      <c r="CA6" s="157" t="s">
        <v>1812</v>
      </c>
      <c r="CB6" s="157" t="s">
        <v>1813</v>
      </c>
      <c r="CC6" s="157" t="s">
        <v>1814</v>
      </c>
      <c r="CD6" s="157" t="s">
        <v>1815</v>
      </c>
      <c r="CE6" s="157" t="s">
        <v>1816</v>
      </c>
      <c r="CF6" s="157" t="s">
        <v>1817</v>
      </c>
      <c r="CG6" s="157" t="s">
        <v>1818</v>
      </c>
      <c r="CH6" s="157" t="s">
        <v>1819</v>
      </c>
      <c r="CI6" s="157" t="s">
        <v>1820</v>
      </c>
      <c r="CJ6" s="157" t="s">
        <v>1821</v>
      </c>
      <c r="CK6" s="157" t="s">
        <v>1822</v>
      </c>
      <c r="CL6" s="157" t="s">
        <v>1823</v>
      </c>
      <c r="CM6" s="157" t="s">
        <v>1824</v>
      </c>
      <c r="CN6" s="157" t="s">
        <v>1825</v>
      </c>
      <c r="CO6" s="157" t="s">
        <v>1826</v>
      </c>
      <c r="CP6" s="157" t="s">
        <v>1827</v>
      </c>
      <c r="CQ6" s="157" t="s">
        <v>1828</v>
      </c>
      <c r="CR6" s="157" t="s">
        <v>1829</v>
      </c>
      <c r="CS6" s="157" t="s">
        <v>1830</v>
      </c>
      <c r="CT6" s="157" t="s">
        <v>1831</v>
      </c>
      <c r="CU6" s="157" t="s">
        <v>1832</v>
      </c>
      <c r="CV6" s="157" t="s">
        <v>1833</v>
      </c>
      <c r="CW6" s="157" t="s">
        <v>1834</v>
      </c>
      <c r="CX6" s="157" t="s">
        <v>1835</v>
      </c>
      <c r="CY6" s="157" t="s">
        <v>1836</v>
      </c>
      <c r="CZ6" s="157" t="s">
        <v>1837</v>
      </c>
      <c r="DA6" s="157" t="s">
        <v>1838</v>
      </c>
      <c r="DB6" s="157" t="s">
        <v>1839</v>
      </c>
      <c r="DC6" s="157" t="s">
        <v>1840</v>
      </c>
      <c r="DD6" s="157" t="s">
        <v>1841</v>
      </c>
      <c r="DE6" s="157" t="s">
        <v>1842</v>
      </c>
      <c r="DF6" s="157" t="s">
        <v>1843</v>
      </c>
      <c r="DG6" s="157" t="s">
        <v>1844</v>
      </c>
      <c r="DH6" s="157" t="s">
        <v>1845</v>
      </c>
      <c r="DI6" s="157" t="s">
        <v>1846</v>
      </c>
      <c r="DJ6" s="157" t="s">
        <v>1847</v>
      </c>
      <c r="DK6" s="157" t="s">
        <v>1848</v>
      </c>
      <c r="DL6" s="157" t="s">
        <v>1849</v>
      </c>
      <c r="DM6" s="157" t="s">
        <v>1850</v>
      </c>
      <c r="DN6" s="157" t="s">
        <v>1851</v>
      </c>
      <c r="DO6" s="157" t="s">
        <v>1852</v>
      </c>
      <c r="DP6" s="157" t="s">
        <v>1853</v>
      </c>
      <c r="DQ6" s="157" t="s">
        <v>1854</v>
      </c>
      <c r="DR6" s="157" t="s">
        <v>1855</v>
      </c>
      <c r="DS6" s="157" t="s">
        <v>1856</v>
      </c>
      <c r="DT6" s="157" t="s">
        <v>1857</v>
      </c>
      <c r="DU6" s="157" t="s">
        <v>1858</v>
      </c>
      <c r="DV6" s="157" t="s">
        <v>1859</v>
      </c>
      <c r="DW6" s="157" t="s">
        <v>1860</v>
      </c>
      <c r="DX6" s="157" t="s">
        <v>1861</v>
      </c>
      <c r="DY6" s="157" t="s">
        <v>1862</v>
      </c>
      <c r="DZ6" s="157" t="s">
        <v>1863</v>
      </c>
      <c r="EA6" s="157" t="s">
        <v>1864</v>
      </c>
      <c r="EB6" s="157" t="s">
        <v>1865</v>
      </c>
      <c r="EC6" s="157" t="s">
        <v>1866</v>
      </c>
      <c r="ED6" s="157" t="s">
        <v>1867</v>
      </c>
      <c r="EE6" s="157" t="s">
        <v>1868</v>
      </c>
      <c r="EF6" s="157" t="s">
        <v>1869</v>
      </c>
      <c r="EG6" s="157" t="s">
        <v>1870</v>
      </c>
      <c r="EH6" s="157" t="s">
        <v>1871</v>
      </c>
      <c r="EI6" s="157" t="s">
        <v>1872</v>
      </c>
      <c r="EJ6" s="157" t="s">
        <v>1873</v>
      </c>
      <c r="EK6" s="157" t="s">
        <v>1874</v>
      </c>
      <c r="EL6" s="157" t="s">
        <v>1875</v>
      </c>
      <c r="EM6" s="157" t="s">
        <v>1876</v>
      </c>
      <c r="EN6" s="157" t="s">
        <v>1877</v>
      </c>
      <c r="EO6" s="157" t="s">
        <v>1878</v>
      </c>
      <c r="EP6" s="157" t="s">
        <v>1879</v>
      </c>
      <c r="EQ6" s="157" t="s">
        <v>1880</v>
      </c>
      <c r="ER6" s="157" t="s">
        <v>1881</v>
      </c>
      <c r="ES6" s="157" t="s">
        <v>1882</v>
      </c>
      <c r="ET6" s="157" t="s">
        <v>1883</v>
      </c>
      <c r="EU6" s="157" t="s">
        <v>1884</v>
      </c>
      <c r="EV6" s="157" t="s">
        <v>1885</v>
      </c>
      <c r="EW6" s="157" t="s">
        <v>1886</v>
      </c>
      <c r="EX6" s="157" t="s">
        <v>1887</v>
      </c>
      <c r="EY6" s="157" t="s">
        <v>1888</v>
      </c>
      <c r="EZ6" s="157" t="s">
        <v>1889</v>
      </c>
      <c r="FA6" s="157" t="s">
        <v>1890</v>
      </c>
      <c r="FB6" s="157" t="s">
        <v>1891</v>
      </c>
      <c r="FC6" s="157" t="s">
        <v>1892</v>
      </c>
      <c r="FD6" s="157" t="s">
        <v>1893</v>
      </c>
      <c r="FE6" s="157" t="s">
        <v>1894</v>
      </c>
      <c r="FF6" s="157" t="s">
        <v>1895</v>
      </c>
      <c r="FG6" s="157" t="s">
        <v>1896</v>
      </c>
      <c r="FH6" s="157" t="s">
        <v>1897</v>
      </c>
      <c r="FI6" s="157" t="s">
        <v>1898</v>
      </c>
      <c r="FJ6" s="157" t="s">
        <v>1899</v>
      </c>
      <c r="FK6" s="157" t="s">
        <v>1900</v>
      </c>
      <c r="FL6" s="157" t="s">
        <v>1901</v>
      </c>
      <c r="FM6" s="157" t="s">
        <v>1902</v>
      </c>
      <c r="FN6" s="157" t="s">
        <v>1903</v>
      </c>
      <c r="FO6" s="157" t="s">
        <v>1904</v>
      </c>
      <c r="FP6" s="157" t="s">
        <v>1905</v>
      </c>
      <c r="FQ6" s="157" t="s">
        <v>1906</v>
      </c>
      <c r="FR6" s="157" t="s">
        <v>1907</v>
      </c>
      <c r="FS6" s="157" t="s">
        <v>1908</v>
      </c>
      <c r="FT6" s="157" t="s">
        <v>1909</v>
      </c>
      <c r="FU6" s="157" t="s">
        <v>1910</v>
      </c>
      <c r="FV6" s="157" t="s">
        <v>1911</v>
      </c>
      <c r="FW6" s="157" t="s">
        <v>1912</v>
      </c>
      <c r="FX6" s="157" t="s">
        <v>1913</v>
      </c>
      <c r="FY6" s="157" t="s">
        <v>1914</v>
      </c>
      <c r="FZ6" s="157" t="s">
        <v>1915</v>
      </c>
      <c r="GA6" s="157" t="s">
        <v>1916</v>
      </c>
      <c r="GB6" s="157" t="s">
        <v>1917</v>
      </c>
      <c r="GC6" s="157" t="s">
        <v>1918</v>
      </c>
      <c r="GD6" s="157" t="s">
        <v>1919</v>
      </c>
      <c r="GE6" s="157" t="s">
        <v>1920</v>
      </c>
      <c r="GF6" s="157" t="s">
        <v>1921</v>
      </c>
      <c r="GG6" s="157" t="s">
        <v>1922</v>
      </c>
      <c r="GH6" s="157" t="s">
        <v>1923</v>
      </c>
      <c r="GI6" s="157" t="s">
        <v>1924</v>
      </c>
      <c r="GJ6" s="157" t="s">
        <v>1925</v>
      </c>
      <c r="GK6" s="157" t="s">
        <v>1926</v>
      </c>
      <c r="GL6" s="157" t="s">
        <v>1927</v>
      </c>
      <c r="GM6" s="157" t="s">
        <v>1928</v>
      </c>
      <c r="GN6" s="157" t="s">
        <v>1929</v>
      </c>
      <c r="GO6" s="157" t="s">
        <v>1930</v>
      </c>
      <c r="GP6" s="157" t="s">
        <v>1931</v>
      </c>
      <c r="GQ6" s="157" t="s">
        <v>1932</v>
      </c>
      <c r="GR6" s="157" t="s">
        <v>1933</v>
      </c>
      <c r="GS6" s="157" t="s">
        <v>1934</v>
      </c>
      <c r="GT6" s="157" t="s">
        <v>1935</v>
      </c>
      <c r="GU6" s="157" t="s">
        <v>1936</v>
      </c>
      <c r="GV6" s="157" t="s">
        <v>1937</v>
      </c>
      <c r="GW6" s="157" t="s">
        <v>1938</v>
      </c>
      <c r="GX6" s="157" t="s">
        <v>1939</v>
      </c>
      <c r="GY6" s="157" t="s">
        <v>1940</v>
      </c>
      <c r="GZ6" s="157" t="s">
        <v>1941</v>
      </c>
      <c r="HA6" s="157" t="s">
        <v>1942</v>
      </c>
      <c r="HB6" s="157" t="s">
        <v>1943</v>
      </c>
      <c r="HC6" s="157" t="s">
        <v>1944</v>
      </c>
      <c r="HD6" s="157" t="s">
        <v>1945</v>
      </c>
      <c r="HE6" s="157" t="s">
        <v>1946</v>
      </c>
      <c r="HF6" s="157" t="s">
        <v>1947</v>
      </c>
      <c r="HG6" s="157" t="s">
        <v>1948</v>
      </c>
      <c r="HH6" s="157" t="s">
        <v>1949</v>
      </c>
      <c r="HI6" s="157" t="s">
        <v>1950</v>
      </c>
      <c r="HJ6" s="157" t="s">
        <v>1951</v>
      </c>
      <c r="HK6" s="157" t="s">
        <v>1952</v>
      </c>
      <c r="HL6" s="157" t="s">
        <v>1953</v>
      </c>
      <c r="HM6" s="157" t="s">
        <v>1954</v>
      </c>
      <c r="HN6" s="157" t="s">
        <v>1955</v>
      </c>
      <c r="HO6" s="157" t="s">
        <v>1956</v>
      </c>
      <c r="HP6" s="157" t="s">
        <v>1957</v>
      </c>
      <c r="HQ6" s="157" t="s">
        <v>1958</v>
      </c>
      <c r="HR6" s="157" t="s">
        <v>1959</v>
      </c>
      <c r="HS6" s="157" t="s">
        <v>1960</v>
      </c>
      <c r="HT6" s="157" t="s">
        <v>1961</v>
      </c>
      <c r="HU6" s="157" t="s">
        <v>1962</v>
      </c>
      <c r="HV6" s="157" t="s">
        <v>1963</v>
      </c>
      <c r="HW6" s="157" t="s">
        <v>1964</v>
      </c>
      <c r="HX6" s="157" t="s">
        <v>1965</v>
      </c>
      <c r="HY6" s="157" t="s">
        <v>1966</v>
      </c>
      <c r="HZ6" s="157" t="s">
        <v>1967</v>
      </c>
      <c r="IA6" s="157" t="s">
        <v>1968</v>
      </c>
      <c r="IB6" s="157" t="s">
        <v>1969</v>
      </c>
      <c r="IC6" s="157" t="s">
        <v>1970</v>
      </c>
      <c r="ID6" s="157" t="s">
        <v>1971</v>
      </c>
      <c r="IE6" s="157" t="s">
        <v>1972</v>
      </c>
      <c r="IF6" s="157" t="s">
        <v>1973</v>
      </c>
      <c r="IG6" s="157" t="s">
        <v>1974</v>
      </c>
      <c r="IH6" s="157" t="s">
        <v>1975</v>
      </c>
      <c r="II6" s="157" t="s">
        <v>1976</v>
      </c>
      <c r="IJ6" s="157" t="s">
        <v>1977</v>
      </c>
      <c r="IK6" s="157" t="s">
        <v>1978</v>
      </c>
      <c r="IL6" s="157" t="s">
        <v>1979</v>
      </c>
      <c r="IM6" s="157" t="s">
        <v>1980</v>
      </c>
      <c r="IN6" s="157" t="s">
        <v>1981</v>
      </c>
      <c r="IO6" s="157" t="s">
        <v>1982</v>
      </c>
      <c r="IP6" s="157" t="s">
        <v>1983</v>
      </c>
      <c r="IQ6" s="157" t="s">
        <v>1984</v>
      </c>
      <c r="IR6" s="157" t="s">
        <v>1985</v>
      </c>
      <c r="IS6" s="157" t="s">
        <v>1986</v>
      </c>
      <c r="IT6" s="157" t="s">
        <v>1987</v>
      </c>
      <c r="IU6" s="157" t="s">
        <v>1988</v>
      </c>
      <c r="IV6" s="157" t="s">
        <v>1989</v>
      </c>
      <c r="IW6" s="157" t="s">
        <v>1990</v>
      </c>
      <c r="IX6" s="157" t="s">
        <v>1991</v>
      </c>
      <c r="IY6" s="157" t="s">
        <v>1992</v>
      </c>
      <c r="IZ6" s="157" t="s">
        <v>1993</v>
      </c>
      <c r="JA6" s="157" t="s">
        <v>1994</v>
      </c>
      <c r="JB6" s="157" t="s">
        <v>1995</v>
      </c>
      <c r="JC6" s="157" t="s">
        <v>1996</v>
      </c>
      <c r="JD6" s="157" t="s">
        <v>1997</v>
      </c>
      <c r="JE6" s="157" t="s">
        <v>1998</v>
      </c>
      <c r="JF6" s="157" t="s">
        <v>1999</v>
      </c>
      <c r="JG6" s="157" t="s">
        <v>2000</v>
      </c>
      <c r="JH6" s="157" t="s">
        <v>2001</v>
      </c>
      <c r="JI6" s="157" t="s">
        <v>2002</v>
      </c>
      <c r="JJ6" s="157" t="s">
        <v>2003</v>
      </c>
      <c r="JK6" s="157" t="s">
        <v>2004</v>
      </c>
      <c r="JL6" s="157" t="s">
        <v>2005</v>
      </c>
      <c r="JM6" s="157" t="s">
        <v>2006</v>
      </c>
      <c r="JN6" s="157" t="s">
        <v>2007</v>
      </c>
      <c r="JO6" s="157" t="s">
        <v>2008</v>
      </c>
      <c r="JP6" s="157" t="s">
        <v>2009</v>
      </c>
      <c r="JQ6" s="157" t="s">
        <v>2010</v>
      </c>
      <c r="JR6" s="157" t="s">
        <v>2011</v>
      </c>
      <c r="JS6" s="157" t="s">
        <v>2012</v>
      </c>
      <c r="JT6" s="157" t="s">
        <v>2013</v>
      </c>
      <c r="JU6" s="157" t="s">
        <v>2014</v>
      </c>
      <c r="JV6" s="157" t="s">
        <v>2015</v>
      </c>
      <c r="JW6" s="157" t="s">
        <v>2016</v>
      </c>
      <c r="JX6" s="157" t="s">
        <v>2017</v>
      </c>
      <c r="JY6" s="157" t="s">
        <v>2018</v>
      </c>
      <c r="JZ6" s="157" t="s">
        <v>2019</v>
      </c>
      <c r="KA6" s="157" t="s">
        <v>2020</v>
      </c>
      <c r="KB6" s="157" t="s">
        <v>2021</v>
      </c>
      <c r="KC6" s="157" t="s">
        <v>2022</v>
      </c>
      <c r="KD6" s="157" t="s">
        <v>2023</v>
      </c>
      <c r="KE6" s="157" t="s">
        <v>2024</v>
      </c>
      <c r="KF6" s="157" t="s">
        <v>2025</v>
      </c>
      <c r="KG6" s="157" t="s">
        <v>2026</v>
      </c>
      <c r="KH6" s="157" t="s">
        <v>2027</v>
      </c>
      <c r="KI6" s="157" t="s">
        <v>2028</v>
      </c>
    </row>
    <row r="7" spans="1:295" ht="27" customHeight="1" x14ac:dyDescent="0.25">
      <c r="A7" s="229" t="s">
        <v>265</v>
      </c>
      <c r="B7" s="229"/>
      <c r="C7" s="230" t="s">
        <v>2029</v>
      </c>
      <c r="D7" s="230"/>
      <c r="E7" s="230"/>
      <c r="F7" s="230" t="s">
        <v>2030</v>
      </c>
      <c r="G7" s="230" t="s">
        <v>2031</v>
      </c>
      <c r="H7" s="230"/>
      <c r="I7" s="230"/>
      <c r="J7" s="230"/>
      <c r="K7" s="230" t="s">
        <v>2032</v>
      </c>
      <c r="L7" s="230"/>
      <c r="M7" s="230"/>
      <c r="N7" s="230" t="s">
        <v>2033</v>
      </c>
      <c r="O7" s="230" t="s">
        <v>2034</v>
      </c>
      <c r="P7" s="230"/>
      <c r="Q7" s="230" t="s">
        <v>2035</v>
      </c>
      <c r="R7" s="230"/>
      <c r="S7" s="230" t="s">
        <v>2036</v>
      </c>
      <c r="T7" s="230"/>
      <c r="U7" s="230" t="s">
        <v>2037</v>
      </c>
      <c r="V7" s="230"/>
      <c r="W7" s="230"/>
      <c r="X7" s="230" t="s">
        <v>2038</v>
      </c>
      <c r="Y7" s="230"/>
      <c r="Z7" s="230"/>
      <c r="AA7" s="230" t="s">
        <v>2039</v>
      </c>
      <c r="AB7" s="230"/>
      <c r="AC7" s="230"/>
      <c r="AD7" s="230"/>
      <c r="AE7" s="230"/>
      <c r="AF7" s="230"/>
      <c r="AG7" s="230"/>
      <c r="AH7" s="230"/>
      <c r="AI7" s="230"/>
      <c r="AJ7" s="230" t="s">
        <v>2040</v>
      </c>
      <c r="AK7" s="230"/>
      <c r="AL7" s="230"/>
      <c r="AM7" s="230" t="s">
        <v>2041</v>
      </c>
      <c r="AN7" s="230"/>
      <c r="AO7" s="230" t="s">
        <v>2042</v>
      </c>
      <c r="AP7" s="230"/>
      <c r="AQ7" s="230" t="s">
        <v>2043</v>
      </c>
      <c r="AR7" s="230"/>
      <c r="AS7" s="230"/>
      <c r="AT7" s="230" t="s">
        <v>2044</v>
      </c>
      <c r="AU7" s="230"/>
      <c r="AV7" s="230" t="s">
        <v>2045</v>
      </c>
      <c r="AW7" s="230"/>
      <c r="AX7" s="230" t="s">
        <v>2044</v>
      </c>
      <c r="AY7" s="230"/>
      <c r="AZ7" s="230"/>
      <c r="BA7" s="230" t="s">
        <v>2046</v>
      </c>
      <c r="BB7" s="230" t="s">
        <v>2047</v>
      </c>
      <c r="BC7" s="230" t="s">
        <v>2048</v>
      </c>
      <c r="BD7" s="230"/>
      <c r="BE7" s="230"/>
      <c r="BF7" s="230" t="s">
        <v>2049</v>
      </c>
      <c r="BG7" s="230"/>
      <c r="BH7" s="230"/>
      <c r="BI7" s="230"/>
      <c r="BJ7" s="230"/>
      <c r="BK7" s="230" t="s">
        <v>2050</v>
      </c>
      <c r="BL7" s="230" t="s">
        <v>2051</v>
      </c>
      <c r="BM7" s="230"/>
      <c r="BN7" s="230" t="s">
        <v>2052</v>
      </c>
      <c r="BO7" s="230"/>
      <c r="BP7" s="230"/>
      <c r="BQ7" s="230" t="s">
        <v>2053</v>
      </c>
      <c r="BR7" s="230"/>
      <c r="BS7" s="230"/>
      <c r="BT7" s="230"/>
      <c r="BU7" s="230" t="s">
        <v>2054</v>
      </c>
      <c r="BV7" s="230" t="s">
        <v>2055</v>
      </c>
      <c r="BW7" s="230" t="s">
        <v>2056</v>
      </c>
      <c r="BX7" s="230"/>
      <c r="BY7" s="230"/>
      <c r="BZ7" s="230"/>
      <c r="CA7" s="230" t="s">
        <v>2057</v>
      </c>
      <c r="CB7" s="230"/>
      <c r="CC7" s="230"/>
      <c r="CD7" s="230"/>
      <c r="CE7" s="230"/>
      <c r="CF7" s="230" t="s">
        <v>2058</v>
      </c>
      <c r="CG7" s="230"/>
      <c r="CH7" s="230"/>
      <c r="CI7" s="230"/>
      <c r="CJ7" s="230" t="s">
        <v>2059</v>
      </c>
      <c r="CK7" s="230"/>
      <c r="CL7" s="230" t="s">
        <v>2060</v>
      </c>
      <c r="CM7" s="230"/>
      <c r="CN7" s="230" t="s">
        <v>2061</v>
      </c>
      <c r="CO7" s="230" t="s">
        <v>2062</v>
      </c>
      <c r="CP7" s="230"/>
      <c r="CQ7" s="230"/>
      <c r="CR7" s="230" t="s">
        <v>2063</v>
      </c>
      <c r="CS7" s="230"/>
      <c r="CT7" s="230"/>
      <c r="CU7" s="230"/>
      <c r="CV7" s="230"/>
      <c r="CW7" s="230" t="s">
        <v>2064</v>
      </c>
      <c r="CX7" s="230" t="s">
        <v>2065</v>
      </c>
      <c r="CY7" s="230"/>
      <c r="CZ7" s="230"/>
      <c r="DA7" s="230"/>
      <c r="DB7" s="230"/>
      <c r="DC7" s="230"/>
      <c r="DD7" s="230" t="s">
        <v>2066</v>
      </c>
      <c r="DE7" s="230"/>
      <c r="DF7" s="230"/>
      <c r="DG7" s="230" t="s">
        <v>2067</v>
      </c>
      <c r="DH7" s="230"/>
      <c r="DI7" s="230" t="s">
        <v>2068</v>
      </c>
      <c r="DJ7" s="230"/>
      <c r="DK7" s="230" t="s">
        <v>2069</v>
      </c>
      <c r="DL7" s="230" t="s">
        <v>2070</v>
      </c>
      <c r="DM7" s="230"/>
      <c r="DN7" s="230"/>
      <c r="DO7" s="230"/>
      <c r="DP7" s="230"/>
      <c r="DQ7" s="230" t="s">
        <v>2071</v>
      </c>
      <c r="DR7" s="230" t="s">
        <v>2072</v>
      </c>
      <c r="DS7" s="230" t="s">
        <v>2073</v>
      </c>
      <c r="DT7" s="230"/>
      <c r="DU7" s="230"/>
      <c r="DV7" s="230"/>
      <c r="DW7" s="230"/>
      <c r="DX7" s="230"/>
      <c r="DY7" s="230"/>
      <c r="DZ7" s="230"/>
      <c r="EA7" s="230" t="s">
        <v>2074</v>
      </c>
      <c r="EB7" s="230" t="s">
        <v>2075</v>
      </c>
      <c r="EC7" s="230"/>
      <c r="ED7" s="230"/>
      <c r="EE7" s="230" t="s">
        <v>2074</v>
      </c>
      <c r="EF7" s="230"/>
      <c r="EG7" s="230" t="s">
        <v>2076</v>
      </c>
      <c r="EH7" s="230" t="s">
        <v>2077</v>
      </c>
      <c r="EI7" s="230"/>
      <c r="EJ7" s="230" t="s">
        <v>2078</v>
      </c>
      <c r="EK7" s="230"/>
      <c r="EL7" s="230"/>
      <c r="EM7" s="230"/>
      <c r="EN7" s="230"/>
      <c r="EO7" s="230"/>
      <c r="EP7" s="230"/>
      <c r="EQ7" s="230"/>
      <c r="ER7" s="230"/>
      <c r="ES7" s="230"/>
      <c r="ET7" s="230" t="s">
        <v>2079</v>
      </c>
      <c r="EU7" s="230" t="s">
        <v>2080</v>
      </c>
      <c r="EV7" s="230" t="s">
        <v>2081</v>
      </c>
      <c r="EW7" s="230" t="s">
        <v>2082</v>
      </c>
      <c r="EX7" s="230" t="s">
        <v>2083</v>
      </c>
      <c r="EY7" s="230" t="s">
        <v>2084</v>
      </c>
      <c r="EZ7" s="230" t="s">
        <v>2085</v>
      </c>
      <c r="FA7" s="230"/>
      <c r="FB7" s="230" t="s">
        <v>2086</v>
      </c>
      <c r="FC7" s="230"/>
      <c r="FD7" s="230" t="s">
        <v>2087</v>
      </c>
      <c r="FE7" s="230"/>
      <c r="FF7" s="230"/>
      <c r="FG7" s="230" t="s">
        <v>2088</v>
      </c>
      <c r="FH7" s="230"/>
      <c r="FI7" s="230"/>
      <c r="FJ7" s="230" t="s">
        <v>2089</v>
      </c>
      <c r="FK7" s="230"/>
      <c r="FL7" s="230"/>
      <c r="FM7" s="230" t="s">
        <v>2090</v>
      </c>
      <c r="FN7" s="230"/>
      <c r="FO7" s="230"/>
      <c r="FP7" s="230" t="s">
        <v>2091</v>
      </c>
      <c r="FQ7" s="230"/>
      <c r="FR7" s="230"/>
      <c r="FS7" s="230" t="s">
        <v>2092</v>
      </c>
      <c r="FT7" s="230" t="s">
        <v>2091</v>
      </c>
      <c r="FU7" s="230"/>
      <c r="FV7" s="230"/>
      <c r="FW7" s="230"/>
      <c r="FX7" s="230" t="s">
        <v>2093</v>
      </c>
      <c r="FY7" s="230" t="s">
        <v>2094</v>
      </c>
      <c r="FZ7" s="230" t="s">
        <v>2095</v>
      </c>
      <c r="GA7" s="230" t="s">
        <v>2096</v>
      </c>
      <c r="GB7" s="230" t="s">
        <v>2097</v>
      </c>
      <c r="GC7" s="230" t="s">
        <v>2098</v>
      </c>
      <c r="GD7" s="230"/>
      <c r="GE7" s="230" t="s">
        <v>2099</v>
      </c>
      <c r="GF7" s="230" t="s">
        <v>2100</v>
      </c>
      <c r="GG7" s="230" t="s">
        <v>2101</v>
      </c>
      <c r="GH7" s="230" t="s">
        <v>2102</v>
      </c>
      <c r="GI7" s="230" t="s">
        <v>2103</v>
      </c>
      <c r="GJ7" s="230"/>
      <c r="GK7" s="230" t="s">
        <v>2102</v>
      </c>
      <c r="GL7" s="230" t="s">
        <v>2104</v>
      </c>
      <c r="GM7" s="230"/>
      <c r="GN7" s="230" t="s">
        <v>2105</v>
      </c>
      <c r="GO7" s="230" t="s">
        <v>2106</v>
      </c>
      <c r="GP7" s="230" t="s">
        <v>2101</v>
      </c>
      <c r="GQ7" s="230"/>
      <c r="GR7" s="230" t="s">
        <v>2107</v>
      </c>
      <c r="GS7" s="230"/>
      <c r="GT7" s="230"/>
      <c r="GU7" s="230" t="s">
        <v>2108</v>
      </c>
      <c r="GV7" s="230" t="s">
        <v>2103</v>
      </c>
      <c r="GW7" s="230"/>
      <c r="GX7" s="230" t="s">
        <v>2109</v>
      </c>
      <c r="GY7" s="230" t="s">
        <v>2110</v>
      </c>
      <c r="GZ7" s="230"/>
      <c r="HA7" s="230" t="s">
        <v>2109</v>
      </c>
      <c r="HB7" s="230" t="s">
        <v>2111</v>
      </c>
      <c r="HC7" s="230"/>
      <c r="HD7" s="230" t="s">
        <v>2112</v>
      </c>
      <c r="HE7" s="230" t="s">
        <v>2113</v>
      </c>
      <c r="HF7" s="230" t="s">
        <v>2114</v>
      </c>
      <c r="HG7" s="230" t="s">
        <v>2115</v>
      </c>
      <c r="HH7" s="230" t="s">
        <v>2113</v>
      </c>
      <c r="HI7" s="230" t="s">
        <v>2116</v>
      </c>
      <c r="HJ7" s="230"/>
      <c r="HK7" s="230"/>
      <c r="HL7" s="230"/>
      <c r="HM7" s="230"/>
      <c r="HN7" s="230"/>
      <c r="HO7" s="230" t="s">
        <v>2117</v>
      </c>
      <c r="HP7" s="230"/>
      <c r="HQ7" s="230"/>
      <c r="HR7" s="230"/>
      <c r="HS7" s="230"/>
      <c r="HT7" s="230"/>
      <c r="HU7" s="230"/>
      <c r="HV7" s="230"/>
      <c r="HW7" s="230"/>
      <c r="HX7" s="230"/>
      <c r="HY7" s="230" t="s">
        <v>2118</v>
      </c>
      <c r="HZ7" s="230"/>
      <c r="IA7" s="230" t="s">
        <v>2119</v>
      </c>
      <c r="IB7" s="230"/>
      <c r="IC7" s="230"/>
      <c r="ID7" s="230"/>
      <c r="IE7" s="230"/>
      <c r="IF7" s="230"/>
      <c r="IG7" s="230"/>
      <c r="IH7" s="230"/>
      <c r="II7" s="230"/>
      <c r="IJ7" s="230" t="s">
        <v>2120</v>
      </c>
      <c r="IK7" s="230"/>
      <c r="IL7" s="230"/>
      <c r="IM7" s="230"/>
      <c r="IN7" s="230"/>
      <c r="IO7" s="230" t="s">
        <v>2121</v>
      </c>
      <c r="IP7" s="230"/>
      <c r="IQ7" s="230" t="s">
        <v>184</v>
      </c>
      <c r="IR7" s="230"/>
      <c r="IS7" s="230" t="s">
        <v>2122</v>
      </c>
      <c r="IT7" s="230"/>
      <c r="IU7" s="230"/>
      <c r="IV7" s="230"/>
      <c r="IW7" s="230" t="s">
        <v>2123</v>
      </c>
      <c r="IX7" s="230"/>
      <c r="IY7" s="230" t="s">
        <v>2124</v>
      </c>
      <c r="IZ7" s="230" t="s">
        <v>2125</v>
      </c>
      <c r="JA7" s="230" t="s">
        <v>2126</v>
      </c>
      <c r="JB7" s="230" t="s">
        <v>2127</v>
      </c>
      <c r="JC7" s="230"/>
      <c r="JD7" s="230" t="s">
        <v>2128</v>
      </c>
      <c r="JE7" s="230"/>
      <c r="JF7" s="230" t="s">
        <v>2129</v>
      </c>
      <c r="JG7" s="230"/>
      <c r="JH7" s="230"/>
      <c r="JI7" s="230" t="s">
        <v>2130</v>
      </c>
      <c r="JJ7" s="230"/>
      <c r="JK7" s="230"/>
      <c r="JL7" s="230"/>
      <c r="JM7" s="230"/>
      <c r="JN7" s="230"/>
      <c r="JO7" s="230" t="s">
        <v>2131</v>
      </c>
      <c r="JP7" s="230"/>
      <c r="JQ7" s="230" t="s">
        <v>2132</v>
      </c>
      <c r="JR7" s="230"/>
      <c r="JS7" s="230"/>
      <c r="JT7" s="230" t="s">
        <v>2133</v>
      </c>
      <c r="JU7" s="230" t="s">
        <v>2134</v>
      </c>
      <c r="JV7" s="230" t="s">
        <v>2135</v>
      </c>
      <c r="JW7" s="230" t="s">
        <v>2119</v>
      </c>
      <c r="JX7" s="230" t="s">
        <v>2136</v>
      </c>
      <c r="JY7" s="230" t="s">
        <v>2137</v>
      </c>
      <c r="JZ7" s="230" t="s">
        <v>2138</v>
      </c>
      <c r="KA7" s="230"/>
      <c r="KB7" s="230"/>
      <c r="KC7" s="230" t="s">
        <v>2139</v>
      </c>
      <c r="KD7" s="230"/>
      <c r="KE7" s="230"/>
      <c r="KF7" s="230" t="s">
        <v>2134</v>
      </c>
      <c r="KG7" s="230" t="s">
        <v>2140</v>
      </c>
      <c r="KH7" s="230" t="s">
        <v>2141</v>
      </c>
      <c r="KI7" s="230"/>
    </row>
    <row r="8" spans="1:295" ht="27" customHeight="1" x14ac:dyDescent="0.25">
      <c r="A8" s="156" t="s">
        <v>51</v>
      </c>
      <c r="B8" s="156" t="s">
        <v>532</v>
      </c>
      <c r="C8" s="157" t="s">
        <v>391</v>
      </c>
      <c r="D8" s="157" t="s">
        <v>2142</v>
      </c>
      <c r="E8" s="157" t="s">
        <v>2143</v>
      </c>
      <c r="F8" s="157" t="s">
        <v>2144</v>
      </c>
      <c r="G8" s="157" t="s">
        <v>2145</v>
      </c>
      <c r="H8" s="157" t="s">
        <v>442</v>
      </c>
      <c r="I8" s="157" t="s">
        <v>2146</v>
      </c>
      <c r="J8" s="157" t="s">
        <v>2147</v>
      </c>
      <c r="K8" s="157" t="s">
        <v>2148</v>
      </c>
      <c r="L8" s="157" t="s">
        <v>2149</v>
      </c>
      <c r="M8" s="157" t="s">
        <v>405</v>
      </c>
      <c r="N8" s="157" t="s">
        <v>2150</v>
      </c>
      <c r="O8" s="158" t="s">
        <v>2151</v>
      </c>
      <c r="P8" s="157" t="s">
        <v>2152</v>
      </c>
      <c r="Q8" s="157" t="s">
        <v>2153</v>
      </c>
      <c r="R8" s="157" t="s">
        <v>2152</v>
      </c>
      <c r="S8" s="157" t="s">
        <v>2154</v>
      </c>
      <c r="T8" s="157" t="s">
        <v>2147</v>
      </c>
      <c r="U8" s="157" t="s">
        <v>2155</v>
      </c>
      <c r="V8" s="157" t="s">
        <v>2156</v>
      </c>
      <c r="W8" s="157" t="s">
        <v>2157</v>
      </c>
      <c r="X8" s="157" t="s">
        <v>2158</v>
      </c>
      <c r="Y8" s="157" t="s">
        <v>2159</v>
      </c>
      <c r="Z8" s="157" t="s">
        <v>2160</v>
      </c>
      <c r="AA8" s="157" t="s">
        <v>2161</v>
      </c>
      <c r="AB8" s="157" t="s">
        <v>2162</v>
      </c>
      <c r="AC8" s="157" t="s">
        <v>2163</v>
      </c>
      <c r="AD8" s="157" t="s">
        <v>2164</v>
      </c>
      <c r="AE8" s="157" t="s">
        <v>2165</v>
      </c>
      <c r="AF8" s="157" t="s">
        <v>2150</v>
      </c>
      <c r="AG8" s="157" t="s">
        <v>2151</v>
      </c>
      <c r="AH8" s="157" t="s">
        <v>2166</v>
      </c>
      <c r="AI8" s="157" t="s">
        <v>2167</v>
      </c>
      <c r="AJ8" s="158" t="s">
        <v>2168</v>
      </c>
      <c r="AK8" s="158" t="s">
        <v>2169</v>
      </c>
      <c r="AL8" s="157" t="s">
        <v>2170</v>
      </c>
      <c r="AM8" s="157" t="s">
        <v>2168</v>
      </c>
      <c r="AN8" s="157" t="s">
        <v>2169</v>
      </c>
      <c r="AO8" s="157" t="s">
        <v>2171</v>
      </c>
      <c r="AP8" s="157" t="s">
        <v>2172</v>
      </c>
      <c r="AQ8" s="157" t="s">
        <v>2173</v>
      </c>
      <c r="AR8" s="157" t="s">
        <v>2174</v>
      </c>
      <c r="AS8" s="157" t="s">
        <v>2175</v>
      </c>
      <c r="AT8" s="158" t="s">
        <v>2176</v>
      </c>
      <c r="AU8" s="158" t="s">
        <v>2177</v>
      </c>
      <c r="AV8" s="157" t="s">
        <v>2178</v>
      </c>
      <c r="AW8" s="157" t="s">
        <v>2179</v>
      </c>
      <c r="AX8" s="157" t="s">
        <v>2180</v>
      </c>
      <c r="AY8" s="157" t="s">
        <v>2181</v>
      </c>
      <c r="AZ8" s="157" t="s">
        <v>2182</v>
      </c>
      <c r="BA8" s="157" t="s">
        <v>2183</v>
      </c>
      <c r="BB8" s="158" t="s">
        <v>2184</v>
      </c>
      <c r="BC8" s="157" t="s">
        <v>315</v>
      </c>
      <c r="BD8" s="157" t="s">
        <v>2185</v>
      </c>
      <c r="BE8" s="157" t="s">
        <v>2186</v>
      </c>
      <c r="BF8" s="157" t="s">
        <v>2176</v>
      </c>
      <c r="BG8" s="157" t="s">
        <v>2177</v>
      </c>
      <c r="BH8" s="157" t="s">
        <v>2187</v>
      </c>
      <c r="BI8" s="157" t="s">
        <v>2188</v>
      </c>
      <c r="BJ8" s="157" t="s">
        <v>2189</v>
      </c>
      <c r="BK8" s="157" t="s">
        <v>2190</v>
      </c>
      <c r="BL8" s="157" t="s">
        <v>2191</v>
      </c>
      <c r="BM8" s="157" t="s">
        <v>2192</v>
      </c>
      <c r="BN8" s="157" t="s">
        <v>2184</v>
      </c>
      <c r="BO8" s="157" t="s">
        <v>2193</v>
      </c>
      <c r="BP8" s="157" t="s">
        <v>2194</v>
      </c>
      <c r="BQ8" s="157" t="s">
        <v>2195</v>
      </c>
      <c r="BR8" s="157" t="s">
        <v>2196</v>
      </c>
      <c r="BS8" s="157" t="s">
        <v>2197</v>
      </c>
      <c r="BT8" s="157" t="s">
        <v>2198</v>
      </c>
      <c r="BU8" s="157" t="s">
        <v>2198</v>
      </c>
      <c r="BV8" s="157" t="s">
        <v>2199</v>
      </c>
      <c r="BW8" s="157" t="s">
        <v>2200</v>
      </c>
      <c r="BX8" s="157" t="s">
        <v>2201</v>
      </c>
      <c r="BY8" s="157" t="s">
        <v>2202</v>
      </c>
      <c r="BZ8" s="157" t="s">
        <v>2203</v>
      </c>
      <c r="CA8" s="157" t="s">
        <v>2204</v>
      </c>
      <c r="CB8" s="157" t="s">
        <v>2205</v>
      </c>
      <c r="CC8" s="157" t="s">
        <v>2206</v>
      </c>
      <c r="CD8" s="157" t="s">
        <v>2207</v>
      </c>
      <c r="CE8" s="157" t="s">
        <v>2208</v>
      </c>
      <c r="CF8" s="157" t="s">
        <v>2209</v>
      </c>
      <c r="CG8" s="157" t="s">
        <v>2210</v>
      </c>
      <c r="CH8" s="157" t="s">
        <v>2211</v>
      </c>
      <c r="CI8" s="157" t="s">
        <v>2212</v>
      </c>
      <c r="CJ8" s="157" t="s">
        <v>2213</v>
      </c>
      <c r="CK8" s="157" t="s">
        <v>2214</v>
      </c>
      <c r="CL8" s="157" t="s">
        <v>2215</v>
      </c>
      <c r="CM8" s="157" t="s">
        <v>2216</v>
      </c>
      <c r="CN8" s="157" t="s">
        <v>2217</v>
      </c>
      <c r="CO8" s="157" t="s">
        <v>2218</v>
      </c>
      <c r="CP8" s="157" t="s">
        <v>2219</v>
      </c>
      <c r="CQ8" s="157" t="s">
        <v>2220</v>
      </c>
      <c r="CR8" s="157" t="s">
        <v>2221</v>
      </c>
      <c r="CS8" s="157" t="s">
        <v>2222</v>
      </c>
      <c r="CT8" s="157" t="s">
        <v>2223</v>
      </c>
      <c r="CU8" s="157" t="s">
        <v>2224</v>
      </c>
      <c r="CV8" s="157" t="s">
        <v>2225</v>
      </c>
      <c r="CW8" s="157" t="s">
        <v>2226</v>
      </c>
      <c r="CX8" s="157" t="s">
        <v>2227</v>
      </c>
      <c r="CY8" s="157" t="s">
        <v>2228</v>
      </c>
      <c r="CZ8" s="157" t="s">
        <v>2229</v>
      </c>
      <c r="DA8" s="157" t="s">
        <v>2230</v>
      </c>
      <c r="DB8" s="157" t="s">
        <v>2231</v>
      </c>
      <c r="DC8" s="157" t="s">
        <v>2232</v>
      </c>
      <c r="DD8" s="157" t="s">
        <v>2211</v>
      </c>
      <c r="DE8" s="157" t="s">
        <v>2212</v>
      </c>
      <c r="DF8" s="157" t="s">
        <v>2233</v>
      </c>
      <c r="DG8" s="157" t="s">
        <v>2234</v>
      </c>
      <c r="DH8" s="157" t="s">
        <v>2235</v>
      </c>
      <c r="DI8" s="157" t="s">
        <v>2236</v>
      </c>
      <c r="DJ8" s="157" t="s">
        <v>2237</v>
      </c>
      <c r="DK8" s="157" t="s">
        <v>2238</v>
      </c>
      <c r="DL8" s="157" t="s">
        <v>2228</v>
      </c>
      <c r="DM8" s="157" t="s">
        <v>2229</v>
      </c>
      <c r="DN8" s="157" t="s">
        <v>2230</v>
      </c>
      <c r="DO8" s="157" t="s">
        <v>2239</v>
      </c>
      <c r="DP8" s="157" t="s">
        <v>2240</v>
      </c>
      <c r="DQ8" s="157" t="s">
        <v>2241</v>
      </c>
      <c r="DR8" s="157" t="s">
        <v>2242</v>
      </c>
      <c r="DS8" s="157" t="s">
        <v>2243</v>
      </c>
      <c r="DT8" s="157" t="s">
        <v>2244</v>
      </c>
      <c r="DU8" s="157" t="s">
        <v>2227</v>
      </c>
      <c r="DV8" s="157" t="s">
        <v>2228</v>
      </c>
      <c r="DW8" s="157" t="s">
        <v>2233</v>
      </c>
      <c r="DX8" s="157" t="s">
        <v>2242</v>
      </c>
      <c r="DY8" s="157" t="s">
        <v>2245</v>
      </c>
      <c r="DZ8" s="157" t="s">
        <v>2246</v>
      </c>
      <c r="EA8" s="157" t="s">
        <v>2247</v>
      </c>
      <c r="EB8" s="157" t="s">
        <v>2248</v>
      </c>
      <c r="EC8" s="157" t="s">
        <v>2249</v>
      </c>
      <c r="ED8" s="157" t="s">
        <v>2250</v>
      </c>
      <c r="EE8" s="157" t="s">
        <v>2251</v>
      </c>
      <c r="EF8" s="157" t="s">
        <v>2252</v>
      </c>
      <c r="EG8" s="157" t="s">
        <v>2185</v>
      </c>
      <c r="EH8" s="157" t="s">
        <v>2195</v>
      </c>
      <c r="EI8" s="157" t="s">
        <v>175</v>
      </c>
      <c r="EJ8" s="157" t="s">
        <v>2253</v>
      </c>
      <c r="EK8" s="157" t="s">
        <v>2254</v>
      </c>
      <c r="EL8" s="157" t="s">
        <v>2255</v>
      </c>
      <c r="EM8" s="157" t="s">
        <v>2256</v>
      </c>
      <c r="EN8" s="157" t="s">
        <v>2257</v>
      </c>
      <c r="EO8" s="157" t="s">
        <v>2258</v>
      </c>
      <c r="EP8" s="157" t="s">
        <v>2259</v>
      </c>
      <c r="EQ8" s="157" t="s">
        <v>2260</v>
      </c>
      <c r="ER8" s="157" t="s">
        <v>2261</v>
      </c>
      <c r="ES8" s="157" t="s">
        <v>2262</v>
      </c>
      <c r="ET8" s="157" t="s">
        <v>2263</v>
      </c>
      <c r="EU8" s="157" t="s">
        <v>2264</v>
      </c>
      <c r="EV8" s="157" t="s">
        <v>2265</v>
      </c>
      <c r="EW8" s="157" t="s">
        <v>2266</v>
      </c>
      <c r="EX8" s="157" t="s">
        <v>2267</v>
      </c>
      <c r="EY8" s="157" t="s">
        <v>2268</v>
      </c>
      <c r="EZ8" s="157" t="s">
        <v>2269</v>
      </c>
      <c r="FA8" s="157" t="s">
        <v>2270</v>
      </c>
      <c r="FB8" s="157" t="s">
        <v>2252</v>
      </c>
      <c r="FC8" s="157" t="s">
        <v>2256</v>
      </c>
      <c r="FD8" s="157" t="s">
        <v>2271</v>
      </c>
      <c r="FE8" s="157" t="s">
        <v>2272</v>
      </c>
      <c r="FF8" s="157" t="s">
        <v>2273</v>
      </c>
      <c r="FG8" s="157" t="s">
        <v>2274</v>
      </c>
      <c r="FH8" s="157" t="s">
        <v>2275</v>
      </c>
      <c r="FI8" s="157" t="s">
        <v>2276</v>
      </c>
      <c r="FJ8" s="157" t="s">
        <v>2204</v>
      </c>
      <c r="FK8" s="157" t="s">
        <v>2205</v>
      </c>
      <c r="FL8" s="157" t="s">
        <v>2277</v>
      </c>
      <c r="FM8" s="157" t="s">
        <v>2245</v>
      </c>
      <c r="FN8" s="157" t="s">
        <v>2246</v>
      </c>
      <c r="FO8" s="157" t="s">
        <v>2278</v>
      </c>
      <c r="FP8" s="157" t="s">
        <v>2279</v>
      </c>
      <c r="FQ8" s="158" t="s">
        <v>2280</v>
      </c>
      <c r="FR8" s="157" t="s">
        <v>2281</v>
      </c>
      <c r="FS8" s="157" t="s">
        <v>2282</v>
      </c>
      <c r="FT8" s="157" t="s">
        <v>2283</v>
      </c>
      <c r="FU8" s="157" t="s">
        <v>2284</v>
      </c>
      <c r="FV8" s="157" t="s">
        <v>2285</v>
      </c>
      <c r="FW8" s="157" t="s">
        <v>2286</v>
      </c>
      <c r="FX8" s="157" t="s">
        <v>2287</v>
      </c>
      <c r="FY8" s="157" t="s">
        <v>2288</v>
      </c>
      <c r="FZ8" s="157" t="s">
        <v>2289</v>
      </c>
      <c r="GA8" s="157" t="s">
        <v>2253</v>
      </c>
      <c r="GB8" s="158" t="s">
        <v>2290</v>
      </c>
      <c r="GC8" s="157" t="s">
        <v>2279</v>
      </c>
      <c r="GD8" s="157" t="s">
        <v>2278</v>
      </c>
      <c r="GE8" s="157" t="s">
        <v>2291</v>
      </c>
      <c r="GF8" s="158" t="s">
        <v>2292</v>
      </c>
      <c r="GG8" s="157" t="s">
        <v>2293</v>
      </c>
      <c r="GH8" s="157" t="s">
        <v>2294</v>
      </c>
      <c r="GI8" s="157" t="s">
        <v>2227</v>
      </c>
      <c r="GJ8" s="157" t="s">
        <v>2295</v>
      </c>
      <c r="GK8" s="157" t="s">
        <v>2296</v>
      </c>
      <c r="GL8" s="157" t="s">
        <v>2297</v>
      </c>
      <c r="GM8" s="157" t="s">
        <v>2298</v>
      </c>
      <c r="GN8" s="157" t="s">
        <v>2299</v>
      </c>
      <c r="GO8" s="157" t="s">
        <v>2300</v>
      </c>
      <c r="GP8" s="157" t="s">
        <v>2301</v>
      </c>
      <c r="GQ8" s="158" t="s">
        <v>2300</v>
      </c>
      <c r="GR8" s="157" t="s">
        <v>2302</v>
      </c>
      <c r="GS8" s="157" t="s">
        <v>2303</v>
      </c>
      <c r="GT8" s="157" t="s">
        <v>2304</v>
      </c>
      <c r="GU8" s="157" t="s">
        <v>2305</v>
      </c>
      <c r="GV8" s="157" t="s">
        <v>2306</v>
      </c>
      <c r="GW8" s="157" t="s">
        <v>2307</v>
      </c>
      <c r="GX8" s="157" t="s">
        <v>2308</v>
      </c>
      <c r="GY8" s="157" t="s">
        <v>2309</v>
      </c>
      <c r="GZ8" s="157" t="s">
        <v>2310</v>
      </c>
      <c r="HA8" s="157" t="s">
        <v>2311</v>
      </c>
      <c r="HB8" s="158" t="s">
        <v>2312</v>
      </c>
      <c r="HC8" s="158" t="s">
        <v>2313</v>
      </c>
      <c r="HD8" s="157" t="s">
        <v>2314</v>
      </c>
      <c r="HE8" s="157" t="s">
        <v>2314</v>
      </c>
      <c r="HF8" s="157" t="s">
        <v>504</v>
      </c>
      <c r="HG8" s="157" t="s">
        <v>504</v>
      </c>
      <c r="HH8" s="157" t="s">
        <v>2315</v>
      </c>
      <c r="HI8" s="158" t="s">
        <v>2312</v>
      </c>
      <c r="HJ8" s="158" t="s">
        <v>2313</v>
      </c>
      <c r="HK8" s="157" t="s">
        <v>2316</v>
      </c>
      <c r="HL8" s="157" t="s">
        <v>2317</v>
      </c>
      <c r="HM8" s="157" t="s">
        <v>2318</v>
      </c>
      <c r="HN8" s="157" t="s">
        <v>2319</v>
      </c>
      <c r="HO8" s="157" t="s">
        <v>2320</v>
      </c>
      <c r="HP8" s="157" t="s">
        <v>2321</v>
      </c>
      <c r="HQ8" s="157" t="s">
        <v>2322</v>
      </c>
      <c r="HR8" s="157" t="s">
        <v>2323</v>
      </c>
      <c r="HS8" s="157" t="s">
        <v>2324</v>
      </c>
      <c r="HT8" s="157" t="s">
        <v>2325</v>
      </c>
      <c r="HU8" s="157" t="s">
        <v>2326</v>
      </c>
      <c r="HV8" s="157" t="s">
        <v>2327</v>
      </c>
      <c r="HW8" s="157" t="s">
        <v>2328</v>
      </c>
      <c r="HX8" s="157" t="s">
        <v>2329</v>
      </c>
      <c r="HY8" s="157" t="s">
        <v>2330</v>
      </c>
      <c r="HZ8" s="157" t="s">
        <v>2331</v>
      </c>
      <c r="IA8" s="157" t="s">
        <v>2332</v>
      </c>
      <c r="IB8" s="157" t="s">
        <v>2333</v>
      </c>
      <c r="IC8" s="157" t="s">
        <v>2334</v>
      </c>
      <c r="ID8" s="157" t="s">
        <v>2335</v>
      </c>
      <c r="IE8" s="157" t="s">
        <v>2336</v>
      </c>
      <c r="IF8" s="157" t="s">
        <v>2322</v>
      </c>
      <c r="IG8" s="157" t="s">
        <v>2323</v>
      </c>
      <c r="IH8" s="157" t="s">
        <v>2337</v>
      </c>
      <c r="II8" s="157" t="s">
        <v>2338</v>
      </c>
      <c r="IJ8" s="157" t="s">
        <v>2315</v>
      </c>
      <c r="IK8" s="157" t="s">
        <v>175</v>
      </c>
      <c r="IL8" s="158" t="s">
        <v>517</v>
      </c>
      <c r="IM8" s="158" t="s">
        <v>2339</v>
      </c>
      <c r="IN8" s="157" t="s">
        <v>2340</v>
      </c>
      <c r="IO8" s="157" t="s">
        <v>2339</v>
      </c>
      <c r="IP8" s="157" t="s">
        <v>2341</v>
      </c>
      <c r="IQ8" s="157" t="s">
        <v>2342</v>
      </c>
      <c r="IR8" s="157" t="s">
        <v>2343</v>
      </c>
      <c r="IS8" s="158" t="s">
        <v>2341</v>
      </c>
      <c r="IT8" s="157" t="s">
        <v>2344</v>
      </c>
      <c r="IU8" s="157" t="s">
        <v>2345</v>
      </c>
      <c r="IV8" s="157" t="s">
        <v>2342</v>
      </c>
      <c r="IW8" s="158" t="s">
        <v>517</v>
      </c>
      <c r="IX8" s="157" t="s">
        <v>2343</v>
      </c>
      <c r="IY8" s="157" t="s">
        <v>2346</v>
      </c>
      <c r="IZ8" s="157" t="s">
        <v>2346</v>
      </c>
      <c r="JA8" s="157" t="s">
        <v>2347</v>
      </c>
      <c r="JB8" s="157" t="s">
        <v>2348</v>
      </c>
      <c r="JC8" s="157" t="s">
        <v>2349</v>
      </c>
      <c r="JD8" s="157" t="s">
        <v>2350</v>
      </c>
      <c r="JE8" s="157" t="s">
        <v>2351</v>
      </c>
      <c r="JF8" s="157" t="s">
        <v>2349</v>
      </c>
      <c r="JG8" s="157" t="s">
        <v>2352</v>
      </c>
      <c r="JH8" s="157" t="s">
        <v>2353</v>
      </c>
      <c r="JI8" s="157" t="s">
        <v>2352</v>
      </c>
      <c r="JJ8" s="157" t="s">
        <v>2354</v>
      </c>
      <c r="JK8" s="157" t="s">
        <v>2355</v>
      </c>
      <c r="JL8" s="157" t="s">
        <v>2356</v>
      </c>
      <c r="JM8" s="157" t="s">
        <v>2357</v>
      </c>
      <c r="JN8" s="157" t="s">
        <v>2358</v>
      </c>
      <c r="JO8" s="157" t="s">
        <v>2359</v>
      </c>
      <c r="JP8" s="157" t="s">
        <v>2360</v>
      </c>
      <c r="JQ8" s="157" t="s">
        <v>2361</v>
      </c>
      <c r="JR8" s="157" t="s">
        <v>2362</v>
      </c>
      <c r="JS8" s="157" t="s">
        <v>2363</v>
      </c>
      <c r="JT8" s="157" t="s">
        <v>2364</v>
      </c>
      <c r="JU8" s="157" t="s">
        <v>2336</v>
      </c>
      <c r="JV8" s="157" t="s">
        <v>2365</v>
      </c>
      <c r="JW8" s="157" t="s">
        <v>2366</v>
      </c>
      <c r="JX8" s="157" t="s">
        <v>2367</v>
      </c>
      <c r="JY8" s="157" t="s">
        <v>2368</v>
      </c>
      <c r="JZ8" s="157" t="s">
        <v>2369</v>
      </c>
      <c r="KA8" s="157" t="s">
        <v>2316</v>
      </c>
      <c r="KB8" s="157" t="s">
        <v>2370</v>
      </c>
      <c r="KC8" s="157" t="s">
        <v>2369</v>
      </c>
      <c r="KD8" s="157" t="s">
        <v>2317</v>
      </c>
      <c r="KE8" s="157" t="s">
        <v>2371</v>
      </c>
      <c r="KF8" s="157" t="s">
        <v>2372</v>
      </c>
      <c r="KG8" s="157" t="s">
        <v>2372</v>
      </c>
      <c r="KH8" s="157" t="s">
        <v>2373</v>
      </c>
      <c r="KI8" s="157" t="s">
        <v>2197</v>
      </c>
    </row>
    <row r="9" spans="1:295" ht="18" customHeight="1" x14ac:dyDescent="0.25">
      <c r="A9" s="159" t="s">
        <v>55</v>
      </c>
      <c r="B9" s="159" t="s">
        <v>756</v>
      </c>
      <c r="C9" s="160">
        <v>0</v>
      </c>
      <c r="D9" s="161">
        <v>11.9314</v>
      </c>
      <c r="E9" s="161">
        <v>-18.7928</v>
      </c>
      <c r="F9" s="161">
        <v>-34.677399999999999</v>
      </c>
      <c r="G9" s="161">
        <v>27.3246</v>
      </c>
      <c r="H9" s="162"/>
      <c r="I9" s="161">
        <v>39.114699999999999</v>
      </c>
      <c r="J9" s="161">
        <v>-66.819400000000002</v>
      </c>
      <c r="K9" s="161">
        <v>51.520299999999999</v>
      </c>
      <c r="L9" s="161">
        <v>25.969200000000001</v>
      </c>
      <c r="M9" s="161">
        <v>25.342500000000001</v>
      </c>
      <c r="N9" s="161">
        <v>0</v>
      </c>
      <c r="O9" s="160">
        <v>-28.6</v>
      </c>
      <c r="P9" s="162"/>
      <c r="Q9" s="161">
        <v>10.763999999999999</v>
      </c>
      <c r="R9" s="161">
        <v>-24.2</v>
      </c>
      <c r="S9" s="161">
        <v>14.0504</v>
      </c>
      <c r="T9" s="161">
        <v>40.049399999999999</v>
      </c>
      <c r="U9" s="161">
        <v>12.7784</v>
      </c>
      <c r="V9" s="161">
        <v>12.632999999999999</v>
      </c>
      <c r="W9" s="161">
        <v>20.9558</v>
      </c>
      <c r="X9" s="161">
        <v>17.058700000000002</v>
      </c>
      <c r="Y9" s="161">
        <v>5.8383000000000003</v>
      </c>
      <c r="Z9" s="161">
        <v>7.9713000000000003</v>
      </c>
      <c r="AA9" s="162"/>
      <c r="AB9" s="162"/>
      <c r="AC9" s="161">
        <v>-55.39</v>
      </c>
      <c r="AD9" s="161">
        <v>-55.11</v>
      </c>
      <c r="AE9" s="162"/>
      <c r="AF9" s="161">
        <v>0</v>
      </c>
      <c r="AG9" s="161">
        <v>28.6</v>
      </c>
      <c r="AH9" s="161">
        <v>7.3440000000000003</v>
      </c>
      <c r="AI9" s="161">
        <v>0.16900000000000001</v>
      </c>
      <c r="AJ9" s="160">
        <v>-48.92</v>
      </c>
      <c r="AK9" s="161">
        <v>-48.92</v>
      </c>
      <c r="AL9" s="161">
        <v>-51.74</v>
      </c>
      <c r="AM9" s="161">
        <v>49.31</v>
      </c>
      <c r="AN9" s="161">
        <v>49.54</v>
      </c>
      <c r="AO9" s="161">
        <v>9.6216000000000008</v>
      </c>
      <c r="AP9" s="161">
        <v>14.18</v>
      </c>
      <c r="AQ9" s="161">
        <v>63.745899999999999</v>
      </c>
      <c r="AR9" s="161">
        <v>65.247500000000002</v>
      </c>
      <c r="AS9" s="161">
        <v>35.146500000000003</v>
      </c>
      <c r="AT9" s="161">
        <v>-46.383600000000001</v>
      </c>
      <c r="AU9" s="161">
        <v>-46.037300000000002</v>
      </c>
      <c r="AV9" s="161">
        <v>11.3148</v>
      </c>
      <c r="AW9" s="161">
        <v>11.0844</v>
      </c>
      <c r="AX9" s="161">
        <v>62.562600000000003</v>
      </c>
      <c r="AY9" s="161">
        <v>63.881100000000004</v>
      </c>
      <c r="AZ9" s="161">
        <v>-15.4724</v>
      </c>
      <c r="BA9" s="161">
        <v>-17.084099999999999</v>
      </c>
      <c r="BB9" s="161">
        <v>-299.37650000000002</v>
      </c>
      <c r="BC9" s="161">
        <v>3.3163999999999998</v>
      </c>
      <c r="BD9" s="161">
        <v>-1.3</v>
      </c>
      <c r="BE9" s="161">
        <v>-1</v>
      </c>
      <c r="BF9" s="161">
        <v>51.831099999999999</v>
      </c>
      <c r="BG9" s="161">
        <v>50.464399999999998</v>
      </c>
      <c r="BH9" s="161">
        <v>-5.1557000000000004</v>
      </c>
      <c r="BI9" s="162"/>
      <c r="BJ9" s="161">
        <v>-39.101599999999998</v>
      </c>
      <c r="BK9" s="161">
        <v>6.1718999999999999</v>
      </c>
      <c r="BL9" s="162"/>
      <c r="BM9" s="161">
        <v>2.4775</v>
      </c>
      <c r="BN9" s="161">
        <v>336.40539999999999</v>
      </c>
      <c r="BO9" s="161">
        <v>111.36199999999999</v>
      </c>
      <c r="BP9" s="161">
        <v>110.477</v>
      </c>
      <c r="BQ9" s="161">
        <v>-57.111800000000002</v>
      </c>
      <c r="BR9" s="161">
        <v>544.61350000000004</v>
      </c>
      <c r="BS9" s="162"/>
      <c r="BT9" s="161">
        <v>-116.59399999999999</v>
      </c>
      <c r="BU9" s="161">
        <v>119.3124</v>
      </c>
      <c r="BV9" s="161">
        <v>88.947800000000001</v>
      </c>
      <c r="BW9" s="161">
        <v>25.23</v>
      </c>
      <c r="BX9" s="161">
        <v>25.8</v>
      </c>
      <c r="BY9" s="161">
        <v>55.16</v>
      </c>
      <c r="BZ9" s="161">
        <v>75.86</v>
      </c>
      <c r="CA9" s="161">
        <v>-97.650599999999997</v>
      </c>
      <c r="CB9" s="161">
        <v>-97.516599999999997</v>
      </c>
      <c r="CC9" s="161">
        <v>170.72149999999999</v>
      </c>
      <c r="CD9" s="161">
        <v>171.583</v>
      </c>
      <c r="CE9" s="161">
        <v>16.931100000000001</v>
      </c>
      <c r="CF9" s="161">
        <v>-116.0654</v>
      </c>
      <c r="CG9" s="161">
        <v>-116.21420000000001</v>
      </c>
      <c r="CH9" s="161">
        <v>-4.2808000000000002</v>
      </c>
      <c r="CI9" s="161">
        <v>-77.950699999999998</v>
      </c>
      <c r="CJ9" s="162"/>
      <c r="CK9" s="162"/>
      <c r="CL9" s="161">
        <v>65.099999999999994</v>
      </c>
      <c r="CM9" s="161">
        <v>157.69999999999999</v>
      </c>
      <c r="CN9" s="161">
        <v>-17.04</v>
      </c>
      <c r="CO9" s="161">
        <v>19.8673</v>
      </c>
      <c r="CP9" s="161">
        <v>20.839600000000001</v>
      </c>
      <c r="CQ9" s="161">
        <v>20.736499999999999</v>
      </c>
      <c r="CR9" s="161">
        <v>39.204500000000003</v>
      </c>
      <c r="CS9" s="161">
        <v>38.402099999999997</v>
      </c>
      <c r="CT9" s="161">
        <v>-12.059200000000001</v>
      </c>
      <c r="CU9" s="161">
        <v>-71.757999999999996</v>
      </c>
      <c r="CV9" s="161">
        <v>-12.6227</v>
      </c>
      <c r="CW9" s="161">
        <v>13.147600000000001</v>
      </c>
      <c r="CX9" s="161">
        <v>54.72</v>
      </c>
      <c r="CY9" s="161">
        <v>29.22</v>
      </c>
      <c r="CZ9" s="161">
        <v>37.038600000000002</v>
      </c>
      <c r="DA9" s="161">
        <v>35.600299999999997</v>
      </c>
      <c r="DB9" s="161">
        <v>27.007899999999999</v>
      </c>
      <c r="DC9" s="162"/>
      <c r="DD9" s="161">
        <v>77.094099999999997</v>
      </c>
      <c r="DE9" s="161">
        <v>77.793300000000002</v>
      </c>
      <c r="DF9" s="161">
        <v>-30.715399999999999</v>
      </c>
      <c r="DG9" s="162"/>
      <c r="DH9" s="161">
        <v>-14.967599999999999</v>
      </c>
      <c r="DI9" s="161">
        <v>-85.5</v>
      </c>
      <c r="DJ9" s="161">
        <v>-83.9</v>
      </c>
      <c r="DK9" s="161">
        <v>25.776700000000002</v>
      </c>
      <c r="DL9" s="161">
        <v>42.782600000000002</v>
      </c>
      <c r="DM9" s="161">
        <v>38.525700000000001</v>
      </c>
      <c r="DN9" s="161">
        <v>60.369900000000001</v>
      </c>
      <c r="DO9" s="161">
        <v>42.39</v>
      </c>
      <c r="DP9" s="161">
        <v>-1.62</v>
      </c>
      <c r="DQ9" s="161">
        <v>49.646500000000003</v>
      </c>
      <c r="DR9" s="161">
        <v>28.2272</v>
      </c>
      <c r="DS9" s="161">
        <v>-13.05</v>
      </c>
      <c r="DT9" s="161">
        <v>-13.16</v>
      </c>
      <c r="DU9" s="161">
        <v>73.819999999999993</v>
      </c>
      <c r="DV9" s="161">
        <v>61.58</v>
      </c>
      <c r="DW9" s="161">
        <v>31.454499999999999</v>
      </c>
      <c r="DX9" s="161">
        <v>30.7636</v>
      </c>
      <c r="DY9" s="161">
        <v>-103.8527</v>
      </c>
      <c r="DZ9" s="161">
        <v>-100.1182</v>
      </c>
      <c r="EA9" s="161">
        <v>102.7871</v>
      </c>
      <c r="EB9" s="161">
        <v>60.6295</v>
      </c>
      <c r="EC9" s="161">
        <v>57.667000000000002</v>
      </c>
      <c r="ED9" s="161">
        <v>58.997799999999998</v>
      </c>
      <c r="EE9" s="161">
        <v>8.5905000000000005</v>
      </c>
      <c r="EF9" s="161">
        <v>-7.5518999999999998</v>
      </c>
      <c r="EG9" s="161">
        <v>-31.753</v>
      </c>
      <c r="EH9" s="161">
        <v>66.791799999999995</v>
      </c>
      <c r="EI9" s="161">
        <v>-213.36179999999999</v>
      </c>
      <c r="EJ9" s="162"/>
      <c r="EK9" s="161">
        <v>-33.579599999999999</v>
      </c>
      <c r="EL9" s="161">
        <v>-31.744700000000002</v>
      </c>
      <c r="EM9" s="161">
        <v>81.262299999999996</v>
      </c>
      <c r="EN9" s="161">
        <v>-24.407299999999999</v>
      </c>
      <c r="EO9" s="161">
        <v>-22.55</v>
      </c>
      <c r="EP9" s="161">
        <v>16.943999999999999</v>
      </c>
      <c r="EQ9" s="161">
        <v>-95.696200000000005</v>
      </c>
      <c r="ER9" s="161">
        <v>-97.247</v>
      </c>
      <c r="ES9" s="161">
        <v>43.505800000000001</v>
      </c>
      <c r="ET9" s="162"/>
      <c r="EU9" s="161">
        <v>-2.0499999999999998</v>
      </c>
      <c r="EV9" s="162"/>
      <c r="EW9" s="161">
        <v>14.2073</v>
      </c>
      <c r="EX9" s="161">
        <v>-104.6388</v>
      </c>
      <c r="EY9" s="161">
        <v>-27.608699999999999</v>
      </c>
      <c r="EZ9" s="161">
        <v>-26.9026</v>
      </c>
      <c r="FA9" s="161">
        <v>7.8137999999999996</v>
      </c>
      <c r="FB9" s="161">
        <v>9.4834999999999994</v>
      </c>
      <c r="FC9" s="161">
        <v>-40.539000000000001</v>
      </c>
      <c r="FD9" s="161">
        <v>14.1189</v>
      </c>
      <c r="FE9" s="161">
        <v>13.5585</v>
      </c>
      <c r="FF9" s="162"/>
      <c r="FG9" s="161">
        <v>40.5899</v>
      </c>
      <c r="FH9" s="161">
        <v>40.783200000000001</v>
      </c>
      <c r="FI9" s="161">
        <v>40.070700000000002</v>
      </c>
      <c r="FJ9" s="161">
        <v>97.794499999999999</v>
      </c>
      <c r="FK9" s="161">
        <v>98.129400000000004</v>
      </c>
      <c r="FL9" s="161">
        <v>-95.784999999999997</v>
      </c>
      <c r="FM9" s="161">
        <v>106.7824</v>
      </c>
      <c r="FN9" s="161">
        <v>105.6968</v>
      </c>
      <c r="FO9" s="161">
        <v>-84.869900000000001</v>
      </c>
      <c r="FP9" s="161">
        <v>-70.394300000000001</v>
      </c>
      <c r="FQ9" s="161">
        <v>-20.191299999999998</v>
      </c>
      <c r="FR9" s="161">
        <v>-26.45</v>
      </c>
      <c r="FS9" s="161">
        <v>11.258100000000001</v>
      </c>
      <c r="FT9" s="161">
        <v>0.90359999999999996</v>
      </c>
      <c r="FU9" s="161">
        <v>-8.1300000000000008</v>
      </c>
      <c r="FV9" s="161">
        <v>17.27</v>
      </c>
      <c r="FW9" s="161">
        <v>-20.323</v>
      </c>
      <c r="FX9" s="162"/>
      <c r="FY9" s="161">
        <v>-15.222</v>
      </c>
      <c r="FZ9" s="161">
        <v>4.524</v>
      </c>
      <c r="GA9" s="162"/>
      <c r="GB9" s="161">
        <v>37.11</v>
      </c>
      <c r="GC9" s="161">
        <v>71.923100000000005</v>
      </c>
      <c r="GD9" s="161">
        <v>84.709900000000005</v>
      </c>
      <c r="GE9" s="161">
        <v>15.27</v>
      </c>
      <c r="GF9" s="161">
        <v>84.094499999999996</v>
      </c>
      <c r="GG9" s="161">
        <v>23.8</v>
      </c>
      <c r="GH9" s="161">
        <v>-18.403500000000001</v>
      </c>
      <c r="GI9" s="161">
        <v>3.2185999999999999</v>
      </c>
      <c r="GJ9" s="161">
        <v>3.3995000000000002</v>
      </c>
      <c r="GK9" s="161">
        <v>1.4990000000000001</v>
      </c>
      <c r="GL9" s="162"/>
      <c r="GM9" s="162"/>
      <c r="GN9" s="161">
        <v>-16.189900000000002</v>
      </c>
      <c r="GO9" s="161">
        <v>-27.3674</v>
      </c>
      <c r="GP9" s="161">
        <v>18.811299999999999</v>
      </c>
      <c r="GQ9" s="161">
        <v>28.6236</v>
      </c>
      <c r="GR9" s="161">
        <v>58.586500000000001</v>
      </c>
      <c r="GS9" s="161">
        <v>59.555399999999999</v>
      </c>
      <c r="GT9" s="161">
        <v>-151.303</v>
      </c>
      <c r="GU9" s="161">
        <v>-18.574100000000001</v>
      </c>
      <c r="GV9" s="161">
        <v>34.442999999999998</v>
      </c>
      <c r="GW9" s="161">
        <v>-34.160699999999999</v>
      </c>
      <c r="GX9" s="161">
        <v>11.401999999999999</v>
      </c>
      <c r="GY9" s="161">
        <v>4.5801999999999996</v>
      </c>
      <c r="GZ9" s="161">
        <v>4.3033000000000001</v>
      </c>
      <c r="HA9" s="162"/>
      <c r="HB9" s="161">
        <v>63.707500000000003</v>
      </c>
      <c r="HC9" s="161">
        <v>63.751600000000003</v>
      </c>
      <c r="HD9" s="162"/>
      <c r="HE9" s="162"/>
      <c r="HF9" s="161">
        <v>-603.14260000000002</v>
      </c>
      <c r="HG9" s="161">
        <v>603.36099999999999</v>
      </c>
      <c r="HH9" s="161">
        <v>199.6705</v>
      </c>
      <c r="HI9" s="161">
        <v>-63.972000000000001</v>
      </c>
      <c r="HJ9" s="161">
        <v>-63.010800000000003</v>
      </c>
      <c r="HK9" s="161">
        <v>-65.8352</v>
      </c>
      <c r="HL9" s="161">
        <v>-58.815300000000001</v>
      </c>
      <c r="HM9" s="161">
        <v>51.719499999999996</v>
      </c>
      <c r="HN9" s="161">
        <v>50.396299999999997</v>
      </c>
      <c r="HO9" s="161">
        <v>-58.656500000000001</v>
      </c>
      <c r="HP9" s="161">
        <v>-57.945700000000002</v>
      </c>
      <c r="HQ9" s="161">
        <v>4.8917000000000002</v>
      </c>
      <c r="HR9" s="161">
        <v>4.7160000000000002</v>
      </c>
      <c r="HS9" s="161">
        <v>-66.496099999999998</v>
      </c>
      <c r="HT9" s="161">
        <v>-66.662300000000002</v>
      </c>
      <c r="HU9" s="161">
        <v>58.51</v>
      </c>
      <c r="HV9" s="161">
        <v>58.08</v>
      </c>
      <c r="HW9" s="161">
        <v>11.8</v>
      </c>
      <c r="HX9" s="161">
        <v>12.4</v>
      </c>
      <c r="HY9" s="162"/>
      <c r="HZ9" s="161">
        <v>31.92</v>
      </c>
      <c r="IA9" s="161">
        <v>-418.60950000000003</v>
      </c>
      <c r="IB9" s="161">
        <v>106.0579</v>
      </c>
      <c r="IC9" s="161">
        <v>105.7726</v>
      </c>
      <c r="ID9" s="161">
        <v>13.9</v>
      </c>
      <c r="IE9" s="161">
        <v>-34.200000000000003</v>
      </c>
      <c r="IF9" s="161">
        <v>-3.7</v>
      </c>
      <c r="IG9" s="161">
        <v>-3.6</v>
      </c>
      <c r="IH9" s="161">
        <v>1.5884</v>
      </c>
      <c r="II9" s="162"/>
      <c r="IJ9" s="161">
        <v>-190.98339999999999</v>
      </c>
      <c r="IK9" s="161">
        <v>235.26849999999999</v>
      </c>
      <c r="IL9" s="161">
        <v>0</v>
      </c>
      <c r="IM9" s="161">
        <v>-65.0124</v>
      </c>
      <c r="IN9" s="161">
        <v>-12.9358</v>
      </c>
      <c r="IO9" s="162"/>
      <c r="IP9" s="161">
        <v>-74.911500000000004</v>
      </c>
      <c r="IQ9" s="161">
        <v>-46.668799999999997</v>
      </c>
      <c r="IR9" s="161">
        <v>179.9871</v>
      </c>
      <c r="IS9" s="161">
        <v>74.576999999999998</v>
      </c>
      <c r="IT9" s="161">
        <v>152.88550000000001</v>
      </c>
      <c r="IU9" s="161">
        <v>153.13069999999999</v>
      </c>
      <c r="IV9" s="161">
        <v>51.973599999999998</v>
      </c>
      <c r="IW9" s="161">
        <v>21.310300000000002</v>
      </c>
      <c r="IX9" s="161">
        <v>-179.0076</v>
      </c>
      <c r="IY9" s="161">
        <v>-162.5615</v>
      </c>
      <c r="IZ9" s="161">
        <v>159.04169999999999</v>
      </c>
      <c r="JA9" s="161">
        <v>-12.2074</v>
      </c>
      <c r="JB9" s="161">
        <v>40.818600000000004</v>
      </c>
      <c r="JC9" s="161">
        <v>6.16</v>
      </c>
      <c r="JD9" s="161">
        <v>1.1830000000000001</v>
      </c>
      <c r="JE9" s="161">
        <v>1.177</v>
      </c>
      <c r="JF9" s="161">
        <v>-6.48</v>
      </c>
      <c r="JG9" s="161">
        <v>-17.920000000000002</v>
      </c>
      <c r="JH9" s="162"/>
      <c r="JI9" s="161">
        <v>18.724299999999999</v>
      </c>
      <c r="JJ9" s="161">
        <v>-24.5228</v>
      </c>
      <c r="JK9" s="161">
        <v>-41.808199999999999</v>
      </c>
      <c r="JL9" s="161">
        <v>19.7</v>
      </c>
      <c r="JM9" s="161">
        <v>52.689</v>
      </c>
      <c r="JN9" s="161">
        <v>51.405000000000001</v>
      </c>
      <c r="JO9" s="161">
        <v>9.7225999999999999</v>
      </c>
      <c r="JP9" s="162"/>
      <c r="JQ9" s="161">
        <v>32.8125</v>
      </c>
      <c r="JR9" s="161">
        <v>32.957599999999999</v>
      </c>
      <c r="JS9" s="161">
        <v>33.317100000000003</v>
      </c>
      <c r="JT9" s="162"/>
      <c r="JU9" s="161">
        <v>33.1</v>
      </c>
      <c r="JV9" s="161">
        <v>22.262</v>
      </c>
      <c r="JW9" s="161">
        <v>6.3</v>
      </c>
      <c r="JX9" s="162"/>
      <c r="JY9" s="161">
        <v>-59.918900000000001</v>
      </c>
      <c r="JZ9" s="161">
        <v>81.749099999999999</v>
      </c>
      <c r="KA9" s="161">
        <v>67.319199999999995</v>
      </c>
      <c r="KB9" s="161">
        <v>-59.610999999999997</v>
      </c>
      <c r="KC9" s="161">
        <v>-80.816299999999998</v>
      </c>
      <c r="KD9" s="161">
        <v>58.451599999999999</v>
      </c>
      <c r="KE9" s="161">
        <v>21.407299999999999</v>
      </c>
      <c r="KF9" s="161">
        <v>-48.8</v>
      </c>
      <c r="KG9" s="161">
        <v>49.9</v>
      </c>
      <c r="KH9" s="161">
        <v>-399.95780000000002</v>
      </c>
      <c r="KI9" s="161">
        <v>586.43679999999995</v>
      </c>
    </row>
    <row r="10" spans="1:295" ht="18" customHeight="1" x14ac:dyDescent="0.25">
      <c r="A10" s="159" t="s">
        <v>55</v>
      </c>
      <c r="B10" s="159" t="s">
        <v>757</v>
      </c>
      <c r="C10" s="163">
        <v>0</v>
      </c>
      <c r="D10" s="164">
        <v>11.6335</v>
      </c>
      <c r="E10" s="164">
        <v>-18.072900000000001</v>
      </c>
      <c r="F10" s="164">
        <v>-32.307099999999998</v>
      </c>
      <c r="G10" s="164">
        <v>38.603400000000001</v>
      </c>
      <c r="H10" s="165"/>
      <c r="I10" s="164">
        <v>37.603200000000001</v>
      </c>
      <c r="J10" s="164">
        <v>-72.0929</v>
      </c>
      <c r="K10" s="164">
        <v>49.067700000000002</v>
      </c>
      <c r="L10" s="164">
        <v>24.647200000000002</v>
      </c>
      <c r="M10" s="164">
        <v>24.1065</v>
      </c>
      <c r="N10" s="164">
        <v>0</v>
      </c>
      <c r="O10" s="163">
        <v>-28.6</v>
      </c>
      <c r="P10" s="165"/>
      <c r="Q10" s="164">
        <v>9.9359999999999999</v>
      </c>
      <c r="R10" s="164">
        <v>-22</v>
      </c>
      <c r="S10" s="164">
        <v>14.138400000000001</v>
      </c>
      <c r="T10" s="164">
        <v>43.758000000000003</v>
      </c>
      <c r="U10" s="164">
        <v>12.1073</v>
      </c>
      <c r="V10" s="164">
        <v>12.358599999999999</v>
      </c>
      <c r="W10" s="164">
        <v>20.350300000000001</v>
      </c>
      <c r="X10" s="164">
        <v>17.4559</v>
      </c>
      <c r="Y10" s="164">
        <v>5.8285</v>
      </c>
      <c r="Z10" s="164">
        <v>7.8573000000000004</v>
      </c>
      <c r="AA10" s="165"/>
      <c r="AB10" s="165"/>
      <c r="AC10" s="164">
        <v>-53.66</v>
      </c>
      <c r="AD10" s="164">
        <v>-54.09</v>
      </c>
      <c r="AE10" s="165"/>
      <c r="AF10" s="164">
        <v>0</v>
      </c>
      <c r="AG10" s="164">
        <v>28.6</v>
      </c>
      <c r="AH10" s="164">
        <v>6.54</v>
      </c>
      <c r="AI10" s="164">
        <v>0.16200000000000001</v>
      </c>
      <c r="AJ10" s="163">
        <v>-49.69</v>
      </c>
      <c r="AK10" s="164">
        <v>-49.69</v>
      </c>
      <c r="AL10" s="164">
        <v>-44.57</v>
      </c>
      <c r="AM10" s="164">
        <v>50.27</v>
      </c>
      <c r="AN10" s="164">
        <v>50.29</v>
      </c>
      <c r="AO10" s="164">
        <v>9.4086999999999996</v>
      </c>
      <c r="AP10" s="164">
        <v>14.6493</v>
      </c>
      <c r="AQ10" s="164">
        <v>60.103400000000001</v>
      </c>
      <c r="AR10" s="164">
        <v>62.374699999999997</v>
      </c>
      <c r="AS10" s="164">
        <v>35.4756</v>
      </c>
      <c r="AT10" s="164">
        <v>-45.835500000000003</v>
      </c>
      <c r="AU10" s="164">
        <v>-46.675899999999999</v>
      </c>
      <c r="AV10" s="164">
        <v>32.0169</v>
      </c>
      <c r="AW10" s="164">
        <v>33.097700000000003</v>
      </c>
      <c r="AX10" s="164">
        <v>58.892400000000002</v>
      </c>
      <c r="AY10" s="164">
        <v>60.253100000000003</v>
      </c>
      <c r="AZ10" s="164">
        <v>-4.0301</v>
      </c>
      <c r="BA10" s="164">
        <v>-0.42620000000000002</v>
      </c>
      <c r="BB10" s="164">
        <v>-321.53539999999998</v>
      </c>
      <c r="BC10" s="164">
        <v>2.1456</v>
      </c>
      <c r="BD10" s="164">
        <v>-0.6</v>
      </c>
      <c r="BE10" s="164">
        <v>-0.6</v>
      </c>
      <c r="BF10" s="164">
        <v>51.965899999999998</v>
      </c>
      <c r="BG10" s="164">
        <v>51.245600000000003</v>
      </c>
      <c r="BH10" s="164">
        <v>-4.9683000000000002</v>
      </c>
      <c r="BI10" s="165"/>
      <c r="BJ10" s="164">
        <v>-37.586599999999997</v>
      </c>
      <c r="BK10" s="164">
        <v>4.4832999999999998</v>
      </c>
      <c r="BL10" s="165"/>
      <c r="BM10" s="164">
        <v>0</v>
      </c>
      <c r="BN10" s="164">
        <v>359.66050000000001</v>
      </c>
      <c r="BO10" s="164">
        <v>102.8168</v>
      </c>
      <c r="BP10" s="164">
        <v>103.3356</v>
      </c>
      <c r="BQ10" s="164">
        <v>-40.497500000000002</v>
      </c>
      <c r="BR10" s="164">
        <v>545.38059999999996</v>
      </c>
      <c r="BS10" s="165"/>
      <c r="BT10" s="164">
        <v>-96.88</v>
      </c>
      <c r="BU10" s="164">
        <v>98.839500000000001</v>
      </c>
      <c r="BV10" s="164">
        <v>84.586699999999993</v>
      </c>
      <c r="BW10" s="164">
        <v>24.48</v>
      </c>
      <c r="BX10" s="164">
        <v>24.4</v>
      </c>
      <c r="BY10" s="164">
        <v>51.76</v>
      </c>
      <c r="BZ10" s="164">
        <v>73.569999999999993</v>
      </c>
      <c r="CA10" s="164">
        <v>-96.980800000000002</v>
      </c>
      <c r="CB10" s="164">
        <v>-96.712800000000001</v>
      </c>
      <c r="CC10" s="164">
        <v>173.43629999999999</v>
      </c>
      <c r="CD10" s="164">
        <v>173.9007</v>
      </c>
      <c r="CE10" s="164">
        <v>23.144200000000001</v>
      </c>
      <c r="CF10" s="164">
        <v>-110.1729</v>
      </c>
      <c r="CG10" s="164">
        <v>-110.95399999999999</v>
      </c>
      <c r="CH10" s="164">
        <v>-0.26700000000000002</v>
      </c>
      <c r="CI10" s="164">
        <v>-77.355000000000004</v>
      </c>
      <c r="CJ10" s="165"/>
      <c r="CK10" s="165"/>
      <c r="CL10" s="164">
        <v>59.3</v>
      </c>
      <c r="CM10" s="164">
        <v>154</v>
      </c>
      <c r="CN10" s="164">
        <v>-16.37</v>
      </c>
      <c r="CO10" s="164">
        <v>17.8995</v>
      </c>
      <c r="CP10" s="164">
        <v>18.383800000000001</v>
      </c>
      <c r="CQ10" s="164">
        <v>18.7636</v>
      </c>
      <c r="CR10" s="164">
        <v>32.4589</v>
      </c>
      <c r="CS10" s="164">
        <v>32.330800000000004</v>
      </c>
      <c r="CT10" s="164">
        <v>1</v>
      </c>
      <c r="CU10" s="164">
        <v>-70.705399999999997</v>
      </c>
      <c r="CV10" s="164">
        <v>-4.2747999999999999</v>
      </c>
      <c r="CW10" s="164">
        <v>12.770300000000001</v>
      </c>
      <c r="CX10" s="164">
        <v>48.19</v>
      </c>
      <c r="CY10" s="164">
        <v>26.42</v>
      </c>
      <c r="CZ10" s="164">
        <v>36.101100000000002</v>
      </c>
      <c r="DA10" s="164">
        <v>34.2819</v>
      </c>
      <c r="DB10" s="164">
        <v>26.0566</v>
      </c>
      <c r="DC10" s="165"/>
      <c r="DD10" s="164">
        <v>77.238600000000005</v>
      </c>
      <c r="DE10" s="164">
        <v>77.140199999999993</v>
      </c>
      <c r="DF10" s="164">
        <v>-31.5884</v>
      </c>
      <c r="DG10" s="165"/>
      <c r="DH10" s="164">
        <v>-14.2829</v>
      </c>
      <c r="DI10" s="164">
        <v>-77.900000000000006</v>
      </c>
      <c r="DJ10" s="164">
        <v>-79.2</v>
      </c>
      <c r="DK10" s="164">
        <v>26.260100000000001</v>
      </c>
      <c r="DL10" s="164">
        <v>41.024799999999999</v>
      </c>
      <c r="DM10" s="164">
        <v>34.2988</v>
      </c>
      <c r="DN10" s="164">
        <v>57.440199999999997</v>
      </c>
      <c r="DO10" s="164">
        <v>40.270000000000003</v>
      </c>
      <c r="DP10" s="164">
        <v>-0.96</v>
      </c>
      <c r="DQ10" s="164">
        <v>47.368000000000002</v>
      </c>
      <c r="DR10" s="164">
        <v>31.641200000000001</v>
      </c>
      <c r="DS10" s="164">
        <v>-12.74</v>
      </c>
      <c r="DT10" s="164">
        <v>-12.95</v>
      </c>
      <c r="DU10" s="164">
        <v>70.48</v>
      </c>
      <c r="DV10" s="164">
        <v>63.05</v>
      </c>
      <c r="DW10" s="164">
        <v>31.7455</v>
      </c>
      <c r="DX10" s="164">
        <v>31.109100000000002</v>
      </c>
      <c r="DY10" s="164">
        <v>-102.82989999999999</v>
      </c>
      <c r="DZ10" s="164">
        <v>-101.17270000000001</v>
      </c>
      <c r="EA10" s="164">
        <v>94.088300000000004</v>
      </c>
      <c r="EB10" s="164">
        <v>55.883699999999997</v>
      </c>
      <c r="EC10" s="164">
        <v>53.750599999999999</v>
      </c>
      <c r="ED10" s="164">
        <v>54.883899999999997</v>
      </c>
      <c r="EE10" s="164">
        <v>4.2572999999999999</v>
      </c>
      <c r="EF10" s="164">
        <v>-11.080399999999999</v>
      </c>
      <c r="EG10" s="164">
        <v>-31.341000000000001</v>
      </c>
      <c r="EH10" s="164">
        <v>51.968600000000002</v>
      </c>
      <c r="EI10" s="164">
        <v>-238.65450000000001</v>
      </c>
      <c r="EJ10" s="165"/>
      <c r="EK10" s="164">
        <v>-33.138199999999998</v>
      </c>
      <c r="EL10" s="164">
        <v>-30.959800000000001</v>
      </c>
      <c r="EM10" s="164">
        <v>84.890100000000004</v>
      </c>
      <c r="EN10" s="164">
        <v>-29.363900000000001</v>
      </c>
      <c r="EO10" s="164">
        <v>-27.7502</v>
      </c>
      <c r="EP10" s="164">
        <v>18.48</v>
      </c>
      <c r="EQ10" s="164">
        <v>-95.784099999999995</v>
      </c>
      <c r="ER10" s="164">
        <v>-97.2517</v>
      </c>
      <c r="ES10" s="164">
        <v>46.989800000000002</v>
      </c>
      <c r="ET10" s="165"/>
      <c r="EU10" s="164">
        <v>-2.29</v>
      </c>
      <c r="EV10" s="165"/>
      <c r="EW10" s="164">
        <v>13.914999999999999</v>
      </c>
      <c r="EX10" s="164">
        <v>-113.86279999999999</v>
      </c>
      <c r="EY10" s="164">
        <v>-28.501200000000001</v>
      </c>
      <c r="EZ10" s="164">
        <v>-27.779399999999999</v>
      </c>
      <c r="FA10" s="164">
        <v>9.9151000000000007</v>
      </c>
      <c r="FB10" s="164">
        <v>13.5578</v>
      </c>
      <c r="FC10" s="164">
        <v>-43.939</v>
      </c>
      <c r="FD10" s="164">
        <v>13.930300000000001</v>
      </c>
      <c r="FE10" s="164">
        <v>13.494999999999999</v>
      </c>
      <c r="FF10" s="165"/>
      <c r="FG10" s="164">
        <v>40.143000000000001</v>
      </c>
      <c r="FH10" s="164">
        <v>40.914999999999999</v>
      </c>
      <c r="FI10" s="164">
        <v>39.827199999999998</v>
      </c>
      <c r="FJ10" s="164">
        <v>97.9619</v>
      </c>
      <c r="FK10" s="164">
        <v>97.292100000000005</v>
      </c>
      <c r="FL10" s="164">
        <v>-88.416899999999998</v>
      </c>
      <c r="FM10" s="164">
        <v>105.6657</v>
      </c>
      <c r="FN10" s="164">
        <v>105.68899999999999</v>
      </c>
      <c r="FO10" s="164">
        <v>-77.370900000000006</v>
      </c>
      <c r="FP10" s="164">
        <v>-62.193600000000004</v>
      </c>
      <c r="FQ10" s="164">
        <v>-25.6919</v>
      </c>
      <c r="FR10" s="164">
        <v>-23.49</v>
      </c>
      <c r="FS10" s="164">
        <v>13.777699999999999</v>
      </c>
      <c r="FT10" s="164">
        <v>0.83279999999999998</v>
      </c>
      <c r="FU10" s="164">
        <v>-9.39</v>
      </c>
      <c r="FV10" s="164">
        <v>16.809999999999999</v>
      </c>
      <c r="FW10" s="164">
        <v>-25.174199999999999</v>
      </c>
      <c r="FX10" s="165"/>
      <c r="FY10" s="164">
        <v>-15.38</v>
      </c>
      <c r="FZ10" s="164">
        <v>4.4539999999999997</v>
      </c>
      <c r="GA10" s="165"/>
      <c r="GB10" s="164">
        <v>35.58</v>
      </c>
      <c r="GC10" s="164">
        <v>63.2624</v>
      </c>
      <c r="GD10" s="164">
        <v>78.597499999999997</v>
      </c>
      <c r="GE10" s="165"/>
      <c r="GF10" s="164">
        <v>84.148499999999999</v>
      </c>
      <c r="GG10" s="164">
        <v>25.6</v>
      </c>
      <c r="GH10" s="164">
        <v>-18.229500000000002</v>
      </c>
      <c r="GI10" s="164">
        <v>3.7263000000000002</v>
      </c>
      <c r="GJ10" s="164">
        <v>3.8311999999999999</v>
      </c>
      <c r="GK10" s="164">
        <v>1.39</v>
      </c>
      <c r="GL10" s="165"/>
      <c r="GM10" s="165"/>
      <c r="GN10" s="164">
        <v>-16.519100000000002</v>
      </c>
      <c r="GO10" s="164">
        <v>-26.665900000000001</v>
      </c>
      <c r="GP10" s="164">
        <v>19.1496</v>
      </c>
      <c r="GQ10" s="164">
        <v>27.5152</v>
      </c>
      <c r="GR10" s="164">
        <v>57.646999999999998</v>
      </c>
      <c r="GS10" s="164">
        <v>58.753100000000003</v>
      </c>
      <c r="GT10" s="164">
        <v>-150.16569999999999</v>
      </c>
      <c r="GU10" s="164">
        <v>-18.0517</v>
      </c>
      <c r="GV10" s="164">
        <v>33.544800000000002</v>
      </c>
      <c r="GW10" s="164">
        <v>-32.431399999999996</v>
      </c>
      <c r="GX10" s="164">
        <v>13.2818</v>
      </c>
      <c r="GY10" s="164">
        <v>4.0137999999999998</v>
      </c>
      <c r="GZ10" s="164">
        <v>3.7759</v>
      </c>
      <c r="HA10" s="164">
        <v>15</v>
      </c>
      <c r="HB10" s="164">
        <v>59.336500000000001</v>
      </c>
      <c r="HC10" s="164">
        <v>59.614100000000001</v>
      </c>
      <c r="HD10" s="165"/>
      <c r="HE10" s="165"/>
      <c r="HF10" s="165"/>
      <c r="HG10" s="164">
        <v>609.55240000000003</v>
      </c>
      <c r="HH10" s="164">
        <v>177.76410000000001</v>
      </c>
      <c r="HI10" s="164">
        <v>-57.7151</v>
      </c>
      <c r="HJ10" s="164">
        <v>-58.170400000000001</v>
      </c>
      <c r="HK10" s="164">
        <v>-73.154799999999994</v>
      </c>
      <c r="HL10" s="164">
        <v>-66.973699999999994</v>
      </c>
      <c r="HM10" s="164">
        <v>51.102600000000002</v>
      </c>
      <c r="HN10" s="164">
        <v>51.134300000000003</v>
      </c>
      <c r="HO10" s="165"/>
      <c r="HP10" s="165"/>
      <c r="HQ10" s="164">
        <v>4.7709000000000001</v>
      </c>
      <c r="HR10" s="164">
        <v>4.5731000000000002</v>
      </c>
      <c r="HS10" s="164">
        <v>-63.4193</v>
      </c>
      <c r="HT10" s="164">
        <v>-63.245800000000003</v>
      </c>
      <c r="HU10" s="164">
        <v>59.89</v>
      </c>
      <c r="HV10" s="164">
        <v>59.5</v>
      </c>
      <c r="HW10" s="164">
        <v>9.8000000000000007</v>
      </c>
      <c r="HX10" s="164">
        <v>10.4</v>
      </c>
      <c r="HY10" s="164">
        <v>21.596599999999999</v>
      </c>
      <c r="HZ10" s="164">
        <v>30.4</v>
      </c>
      <c r="IA10" s="164">
        <v>-402.8947</v>
      </c>
      <c r="IB10" s="164">
        <v>105.8207</v>
      </c>
      <c r="IC10" s="164">
        <v>105.5446</v>
      </c>
      <c r="ID10" s="164">
        <v>13.3</v>
      </c>
      <c r="IE10" s="164">
        <v>-34.9</v>
      </c>
      <c r="IF10" s="164">
        <v>-2.8</v>
      </c>
      <c r="IG10" s="164">
        <v>-2.8</v>
      </c>
      <c r="IH10" s="165"/>
      <c r="II10" s="164">
        <v>1.2685999999999999</v>
      </c>
      <c r="IJ10" s="164">
        <v>-171.43940000000001</v>
      </c>
      <c r="IK10" s="164">
        <v>262.34190000000001</v>
      </c>
      <c r="IL10" s="164">
        <v>-24.686699999999998</v>
      </c>
      <c r="IM10" s="164">
        <v>-76.199600000000004</v>
      </c>
      <c r="IN10" s="164">
        <v>-4.2458999999999998</v>
      </c>
      <c r="IO10" s="165"/>
      <c r="IP10" s="164">
        <v>-88.706400000000002</v>
      </c>
      <c r="IQ10" s="164">
        <v>-48.432400000000001</v>
      </c>
      <c r="IR10" s="164">
        <v>188.2715</v>
      </c>
      <c r="IS10" s="164">
        <v>88.330699999999993</v>
      </c>
      <c r="IT10" s="164">
        <v>150.75620000000001</v>
      </c>
      <c r="IU10" s="164">
        <v>150.45930000000001</v>
      </c>
      <c r="IV10" s="164">
        <v>47.207799999999999</v>
      </c>
      <c r="IW10" s="164">
        <v>32.866</v>
      </c>
      <c r="IX10" s="164">
        <v>-186.36070000000001</v>
      </c>
      <c r="IY10" s="164">
        <v>-153.0538</v>
      </c>
      <c r="IZ10" s="164">
        <v>151.68530000000001</v>
      </c>
      <c r="JA10" s="164">
        <v>-12.259600000000001</v>
      </c>
      <c r="JB10" s="164">
        <v>40.7819</v>
      </c>
      <c r="JC10" s="164">
        <v>5.2</v>
      </c>
      <c r="JD10" s="164">
        <v>1.2490000000000001</v>
      </c>
      <c r="JE10" s="164">
        <v>1.2529999999999999</v>
      </c>
      <c r="JF10" s="164">
        <v>-4.96</v>
      </c>
      <c r="JG10" s="164">
        <v>-18.399999999999999</v>
      </c>
      <c r="JH10" s="165"/>
      <c r="JI10" s="164">
        <v>19.777200000000001</v>
      </c>
      <c r="JJ10" s="164">
        <v>-28.740400000000001</v>
      </c>
      <c r="JK10" s="164">
        <v>-41.249699999999997</v>
      </c>
      <c r="JL10" s="164">
        <v>22.8</v>
      </c>
      <c r="JM10" s="164">
        <v>49.697000000000003</v>
      </c>
      <c r="JN10" s="164">
        <v>49.829000000000001</v>
      </c>
      <c r="JO10" s="164">
        <v>2.9826999999999999</v>
      </c>
      <c r="JP10" s="164">
        <v>3.5790999999999999</v>
      </c>
      <c r="JQ10" s="164">
        <v>33.2911</v>
      </c>
      <c r="JR10" s="164">
        <v>33.143000000000001</v>
      </c>
      <c r="JS10" s="164">
        <v>33.259700000000002</v>
      </c>
      <c r="JT10" s="165"/>
      <c r="JU10" s="164">
        <v>35.5</v>
      </c>
      <c r="JV10" s="164">
        <v>22.798500000000001</v>
      </c>
      <c r="JW10" s="164">
        <v>6.02</v>
      </c>
      <c r="JX10" s="165"/>
      <c r="JY10" s="164">
        <v>-69.226100000000002</v>
      </c>
      <c r="JZ10" s="164">
        <v>85.199799999999996</v>
      </c>
      <c r="KA10" s="164">
        <v>73.749899999999997</v>
      </c>
      <c r="KB10" s="164">
        <v>-69.115200000000002</v>
      </c>
      <c r="KC10" s="164">
        <v>-83.9495</v>
      </c>
      <c r="KD10" s="164">
        <v>66.568200000000004</v>
      </c>
      <c r="KE10" s="164">
        <v>16.0534</v>
      </c>
      <c r="KF10" s="164">
        <v>-52.2</v>
      </c>
      <c r="KG10" s="164">
        <v>52.6</v>
      </c>
      <c r="KH10" s="164">
        <v>-417.85930000000002</v>
      </c>
      <c r="KI10" s="164">
        <v>601.43100000000004</v>
      </c>
    </row>
    <row r="11" spans="1:295" ht="18" customHeight="1" x14ac:dyDescent="0.25">
      <c r="A11" s="159" t="s">
        <v>55</v>
      </c>
      <c r="B11" s="159" t="s">
        <v>758</v>
      </c>
      <c r="C11" s="163">
        <v>0</v>
      </c>
      <c r="D11" s="164">
        <v>11.055999999999999</v>
      </c>
      <c r="E11" s="164">
        <v>-16.958600000000001</v>
      </c>
      <c r="F11" s="164">
        <v>-32.397300000000001</v>
      </c>
      <c r="G11" s="164">
        <v>37.606400000000001</v>
      </c>
      <c r="H11" s="165"/>
      <c r="I11" s="164">
        <v>35.985999999999997</v>
      </c>
      <c r="J11" s="164">
        <v>-68.867199999999997</v>
      </c>
      <c r="K11" s="164">
        <v>47.253100000000003</v>
      </c>
      <c r="L11" s="164">
        <v>23.813300000000002</v>
      </c>
      <c r="M11" s="164">
        <v>23.183900000000001</v>
      </c>
      <c r="N11" s="164">
        <v>2.2200000000000002</v>
      </c>
      <c r="O11" s="163">
        <v>-26.4</v>
      </c>
      <c r="P11" s="165"/>
      <c r="Q11" s="164">
        <v>9.9359999999999999</v>
      </c>
      <c r="R11" s="164">
        <v>-22</v>
      </c>
      <c r="S11" s="164">
        <v>14.1759</v>
      </c>
      <c r="T11" s="164">
        <v>43.119599999999998</v>
      </c>
      <c r="U11" s="164">
        <v>11.1816</v>
      </c>
      <c r="V11" s="164">
        <v>11.0259</v>
      </c>
      <c r="W11" s="164">
        <v>18.8184</v>
      </c>
      <c r="X11" s="164">
        <v>13.8042</v>
      </c>
      <c r="Y11" s="164">
        <v>5.6852</v>
      </c>
      <c r="Z11" s="164">
        <v>7.9070999999999998</v>
      </c>
      <c r="AA11" s="165"/>
      <c r="AB11" s="165"/>
      <c r="AC11" s="164">
        <v>-53.02</v>
      </c>
      <c r="AD11" s="164">
        <v>-53.16</v>
      </c>
      <c r="AE11" s="165"/>
      <c r="AF11" s="164">
        <v>-2.2200000000000002</v>
      </c>
      <c r="AG11" s="164">
        <v>26.4</v>
      </c>
      <c r="AH11" s="164">
        <v>6.0910000000000002</v>
      </c>
      <c r="AI11" s="164">
        <v>0.159</v>
      </c>
      <c r="AJ11" s="163">
        <v>-45.52</v>
      </c>
      <c r="AK11" s="164">
        <v>-45.52</v>
      </c>
      <c r="AL11" s="164">
        <v>-52.04</v>
      </c>
      <c r="AM11" s="164">
        <v>46.15</v>
      </c>
      <c r="AN11" s="164">
        <v>46.32</v>
      </c>
      <c r="AO11" s="164">
        <v>8.6707000000000001</v>
      </c>
      <c r="AP11" s="164">
        <v>14.8935</v>
      </c>
      <c r="AQ11" s="164">
        <v>60.089199999999998</v>
      </c>
      <c r="AR11" s="164">
        <v>61.586799999999997</v>
      </c>
      <c r="AS11" s="164">
        <v>33.686599999999999</v>
      </c>
      <c r="AT11" s="164">
        <v>-42.1404</v>
      </c>
      <c r="AU11" s="164">
        <v>-42.153799999999997</v>
      </c>
      <c r="AV11" s="164">
        <v>11.7034</v>
      </c>
      <c r="AW11" s="164">
        <v>10.970700000000001</v>
      </c>
      <c r="AX11" s="164">
        <v>60.062399999999997</v>
      </c>
      <c r="AY11" s="164">
        <v>61.287399999999998</v>
      </c>
      <c r="AZ11" s="164">
        <v>-18.049700000000001</v>
      </c>
      <c r="BA11" s="164">
        <v>-20.841000000000001</v>
      </c>
      <c r="BB11" s="164">
        <v>-284.40170000000001</v>
      </c>
      <c r="BC11" s="164">
        <v>2.7094999999999998</v>
      </c>
      <c r="BD11" s="164">
        <v>-1</v>
      </c>
      <c r="BE11" s="164">
        <v>-1</v>
      </c>
      <c r="BF11" s="164">
        <v>47.953699999999998</v>
      </c>
      <c r="BG11" s="164">
        <v>46.578800000000001</v>
      </c>
      <c r="BH11" s="164">
        <v>-4.9513999999999996</v>
      </c>
      <c r="BI11" s="165"/>
      <c r="BJ11" s="164">
        <v>-33.512099999999997</v>
      </c>
      <c r="BK11" s="164">
        <v>4.6845999999999997</v>
      </c>
      <c r="BL11" s="165"/>
      <c r="BM11" s="164">
        <v>0</v>
      </c>
      <c r="BN11" s="164">
        <v>327.24990000000003</v>
      </c>
      <c r="BO11" s="164">
        <v>100.77209999999999</v>
      </c>
      <c r="BP11" s="164">
        <v>100.3143</v>
      </c>
      <c r="BQ11" s="164">
        <v>-22.0031</v>
      </c>
      <c r="BR11" s="164">
        <v>525.19069999999999</v>
      </c>
      <c r="BS11" s="165"/>
      <c r="BT11" s="164">
        <v>-98.276799999999994</v>
      </c>
      <c r="BU11" s="164">
        <v>101.1572</v>
      </c>
      <c r="BV11" s="164">
        <v>80.455200000000005</v>
      </c>
      <c r="BW11" s="164">
        <v>23.47</v>
      </c>
      <c r="BX11" s="164">
        <v>22.73</v>
      </c>
      <c r="BY11" s="164">
        <v>49.64</v>
      </c>
      <c r="BZ11" s="164">
        <v>71.28</v>
      </c>
      <c r="CA11" s="164">
        <v>-98.320300000000003</v>
      </c>
      <c r="CB11" s="164">
        <v>-98.186400000000006</v>
      </c>
      <c r="CC11" s="164">
        <v>174.2381</v>
      </c>
      <c r="CD11" s="164">
        <v>174.0025</v>
      </c>
      <c r="CE11" s="164">
        <v>23.476099999999999</v>
      </c>
      <c r="CF11" s="164">
        <v>-104.2004</v>
      </c>
      <c r="CG11" s="164">
        <v>-105.02800000000001</v>
      </c>
      <c r="CH11" s="164">
        <v>-0.27139999999999997</v>
      </c>
      <c r="CI11" s="164">
        <v>-64.948700000000002</v>
      </c>
      <c r="CJ11" s="165"/>
      <c r="CK11" s="165"/>
      <c r="CL11" s="164">
        <v>69.099999999999994</v>
      </c>
      <c r="CM11" s="164">
        <v>130.6</v>
      </c>
      <c r="CN11" s="164">
        <v>-15.78</v>
      </c>
      <c r="CO11" s="164">
        <v>21.162299999999998</v>
      </c>
      <c r="CP11" s="164">
        <v>21.8232</v>
      </c>
      <c r="CQ11" s="164">
        <v>21.938600000000001</v>
      </c>
      <c r="CR11" s="164">
        <v>36.283200000000001</v>
      </c>
      <c r="CS11" s="164">
        <v>35.863</v>
      </c>
      <c r="CT11" s="164">
        <v>-10.5618</v>
      </c>
      <c r="CU11" s="164">
        <v>-66.060100000000006</v>
      </c>
      <c r="CV11" s="164">
        <v>-11.942</v>
      </c>
      <c r="CW11" s="164">
        <v>12.127700000000001</v>
      </c>
      <c r="CX11" s="164">
        <v>45.52</v>
      </c>
      <c r="CY11" s="164">
        <v>25.16</v>
      </c>
      <c r="CZ11" s="164">
        <v>34.694800000000001</v>
      </c>
      <c r="DA11" s="164">
        <v>32.9636</v>
      </c>
      <c r="DB11" s="164">
        <v>24.950399999999998</v>
      </c>
      <c r="DC11" s="165"/>
      <c r="DD11" s="164">
        <v>65.461600000000004</v>
      </c>
      <c r="DE11" s="164">
        <v>64.532700000000006</v>
      </c>
      <c r="DF11" s="164">
        <v>-36.162300000000002</v>
      </c>
      <c r="DG11" s="165"/>
      <c r="DH11" s="164">
        <v>-13.839499999999999</v>
      </c>
      <c r="DI11" s="164">
        <v>-80.2</v>
      </c>
      <c r="DJ11" s="164">
        <v>-78.900000000000006</v>
      </c>
      <c r="DK11" s="165"/>
      <c r="DL11" s="164">
        <v>39.267000000000003</v>
      </c>
      <c r="DM11" s="164">
        <v>31.481000000000002</v>
      </c>
      <c r="DN11" s="164">
        <v>55.682400000000001</v>
      </c>
      <c r="DO11" s="164">
        <v>39.04</v>
      </c>
      <c r="DP11" s="164">
        <v>-0.36</v>
      </c>
      <c r="DQ11" s="164">
        <v>47.817500000000003</v>
      </c>
      <c r="DR11" s="164">
        <v>35.722000000000001</v>
      </c>
      <c r="DS11" s="164">
        <v>-14.97</v>
      </c>
      <c r="DT11" s="164">
        <v>-15.06</v>
      </c>
      <c r="DU11" s="164">
        <v>72.66</v>
      </c>
      <c r="DV11" s="164">
        <v>60.33</v>
      </c>
      <c r="DW11" s="164">
        <v>37.327300000000001</v>
      </c>
      <c r="DX11" s="164">
        <v>36.0182</v>
      </c>
      <c r="DY11" s="164">
        <v>-104.6079</v>
      </c>
      <c r="DZ11" s="164">
        <v>-102.62730000000001</v>
      </c>
      <c r="EA11" s="164">
        <v>93.984099999999998</v>
      </c>
      <c r="EB11" s="164">
        <v>55.269500000000001</v>
      </c>
      <c r="EC11" s="164">
        <v>52.950899999999997</v>
      </c>
      <c r="ED11" s="164">
        <v>53.759399999999999</v>
      </c>
      <c r="EE11" s="164">
        <v>7.06</v>
      </c>
      <c r="EF11" s="164">
        <v>-8.3046000000000006</v>
      </c>
      <c r="EG11" s="164">
        <v>-31.626000000000001</v>
      </c>
      <c r="EH11" s="164">
        <v>31.4344</v>
      </c>
      <c r="EI11" s="164">
        <v>-233.58860000000001</v>
      </c>
      <c r="EJ11" s="165"/>
      <c r="EK11" s="164">
        <v>-34.1111</v>
      </c>
      <c r="EL11" s="164">
        <v>-31.864599999999999</v>
      </c>
      <c r="EM11" s="164">
        <v>81.580299999999994</v>
      </c>
      <c r="EN11" s="164">
        <v>-22.984000000000002</v>
      </c>
      <c r="EO11" s="164">
        <v>-21.582899999999999</v>
      </c>
      <c r="EP11" s="164">
        <v>18.48</v>
      </c>
      <c r="EQ11" s="164">
        <v>-97.988299999999995</v>
      </c>
      <c r="ER11" s="164">
        <v>-99.265699999999995</v>
      </c>
      <c r="ES11" s="164">
        <v>43.9026</v>
      </c>
      <c r="ET11" s="165"/>
      <c r="EU11" s="164">
        <v>-2.15</v>
      </c>
      <c r="EV11" s="165"/>
      <c r="EW11" s="164">
        <v>13.635899999999999</v>
      </c>
      <c r="EX11" s="164">
        <v>-99.653099999999995</v>
      </c>
      <c r="EY11" s="164">
        <v>-31.141400000000001</v>
      </c>
      <c r="EZ11" s="164">
        <v>-30.044699999999999</v>
      </c>
      <c r="FA11" s="164">
        <v>12.6693</v>
      </c>
      <c r="FB11" s="164">
        <v>9.9807000000000006</v>
      </c>
      <c r="FC11" s="164">
        <v>-42.087699999999998</v>
      </c>
      <c r="FD11" s="164">
        <v>14.847200000000001</v>
      </c>
      <c r="FE11" s="164">
        <v>14.7255</v>
      </c>
      <c r="FF11" s="165"/>
      <c r="FG11" s="164">
        <v>40.691699999999997</v>
      </c>
      <c r="FH11" s="164">
        <v>41.977800000000002</v>
      </c>
      <c r="FI11" s="164">
        <v>39.712699999999998</v>
      </c>
      <c r="FJ11" s="164">
        <v>98.799199999999999</v>
      </c>
      <c r="FK11" s="164">
        <v>98.799199999999999</v>
      </c>
      <c r="FL11" s="164">
        <v>-97.459599999999995</v>
      </c>
      <c r="FM11" s="164">
        <v>108.349</v>
      </c>
      <c r="FN11" s="164">
        <v>107.0086</v>
      </c>
      <c r="FO11" s="164">
        <v>-83.357200000000006</v>
      </c>
      <c r="FP11" s="164">
        <v>-68.255099999999999</v>
      </c>
      <c r="FQ11" s="164">
        <v>-25.6919</v>
      </c>
      <c r="FR11" s="164">
        <v>-24.69</v>
      </c>
      <c r="FS11" s="164">
        <v>13.9657</v>
      </c>
      <c r="FT11" s="164">
        <v>0.82189999999999996</v>
      </c>
      <c r="FU11" s="164">
        <v>-9.3800000000000008</v>
      </c>
      <c r="FV11" s="164">
        <v>17.510000000000002</v>
      </c>
      <c r="FW11" s="164">
        <v>-26.546900000000001</v>
      </c>
      <c r="FX11" s="165"/>
      <c r="FY11" s="164">
        <v>-15.541</v>
      </c>
      <c r="FZ11" s="164">
        <v>4.3380000000000001</v>
      </c>
      <c r="GA11" s="165"/>
      <c r="GB11" s="164">
        <v>34.380000000000003</v>
      </c>
      <c r="GC11" s="164">
        <v>69.476500000000001</v>
      </c>
      <c r="GD11" s="164">
        <v>83.998900000000006</v>
      </c>
      <c r="GE11" s="164">
        <v>15</v>
      </c>
      <c r="GF11" s="164">
        <v>80.278899999999993</v>
      </c>
      <c r="GG11" s="164">
        <v>25.7</v>
      </c>
      <c r="GH11" s="164">
        <v>-17.613800000000001</v>
      </c>
      <c r="GI11" s="164">
        <v>3.8062999999999998</v>
      </c>
      <c r="GJ11" s="164">
        <v>4.1365999999999996</v>
      </c>
      <c r="GK11" s="164">
        <v>1.3003</v>
      </c>
      <c r="GL11" s="165"/>
      <c r="GM11" s="165"/>
      <c r="GN11" s="164">
        <v>-15.6534</v>
      </c>
      <c r="GO11" s="164">
        <v>-25.4101</v>
      </c>
      <c r="GP11" s="164">
        <v>18.844899999999999</v>
      </c>
      <c r="GQ11" s="164">
        <v>26.323399999999999</v>
      </c>
      <c r="GR11" s="164">
        <v>57.6098</v>
      </c>
      <c r="GS11" s="164">
        <v>59.1374</v>
      </c>
      <c r="GT11" s="164">
        <v>-146.47579999999999</v>
      </c>
      <c r="GU11" s="164">
        <v>-17.147300000000001</v>
      </c>
      <c r="GV11" s="164">
        <v>32.8277</v>
      </c>
      <c r="GW11" s="164">
        <v>-30.072700000000001</v>
      </c>
      <c r="GX11" s="164">
        <v>11.6983</v>
      </c>
      <c r="GY11" s="164">
        <v>3.6720000000000002</v>
      </c>
      <c r="GZ11" s="164">
        <v>3.3856000000000002</v>
      </c>
      <c r="HA11" s="164">
        <v>13</v>
      </c>
      <c r="HB11" s="164">
        <v>59.194099999999999</v>
      </c>
      <c r="HC11" s="164">
        <v>59.908900000000003</v>
      </c>
      <c r="HD11" s="165"/>
      <c r="HE11" s="165"/>
      <c r="HF11" s="165"/>
      <c r="HG11" s="165"/>
      <c r="HH11" s="164">
        <v>185.24019999999999</v>
      </c>
      <c r="HI11" s="164">
        <v>-58.556699999999999</v>
      </c>
      <c r="HJ11" s="164">
        <v>-58.778500000000001</v>
      </c>
      <c r="HK11" s="164">
        <v>-73.959599999999995</v>
      </c>
      <c r="HL11" s="164">
        <v>-68.225899999999996</v>
      </c>
      <c r="HM11" s="164">
        <v>53.841099999999997</v>
      </c>
      <c r="HN11" s="164">
        <v>52.332900000000002</v>
      </c>
      <c r="HO11" s="165"/>
      <c r="HP11" s="165"/>
      <c r="HQ11" s="164">
        <v>5.5838999999999999</v>
      </c>
      <c r="HR11" s="164">
        <v>4.694</v>
      </c>
      <c r="HS11" s="164">
        <v>-65.749399999999994</v>
      </c>
      <c r="HT11" s="164">
        <v>-66.525599999999997</v>
      </c>
      <c r="HU11" s="164">
        <v>58.19</v>
      </c>
      <c r="HV11" s="164">
        <v>57.72</v>
      </c>
      <c r="HW11" s="164">
        <v>8.1999999999999993</v>
      </c>
      <c r="HX11" s="164">
        <v>8.1999999999999993</v>
      </c>
      <c r="HY11" s="164">
        <v>21.310300000000002</v>
      </c>
      <c r="HZ11" s="164">
        <v>30.48</v>
      </c>
      <c r="IA11" s="164">
        <v>-408.88600000000002</v>
      </c>
      <c r="IB11" s="164">
        <v>107.389</v>
      </c>
      <c r="IC11" s="164">
        <v>105.11490000000001</v>
      </c>
      <c r="ID11" s="164">
        <v>13.3</v>
      </c>
      <c r="IE11" s="164">
        <v>-36</v>
      </c>
      <c r="IF11" s="164">
        <v>-4.5</v>
      </c>
      <c r="IG11" s="164">
        <v>-3.6</v>
      </c>
      <c r="IH11" s="164">
        <v>1.5145999999999999</v>
      </c>
      <c r="II11" s="164">
        <v>1.5569999999999999</v>
      </c>
      <c r="IJ11" s="164">
        <v>-178.48939999999999</v>
      </c>
      <c r="IK11" s="164">
        <v>260.60079999999999</v>
      </c>
      <c r="IL11" s="164">
        <v>-26.840800000000002</v>
      </c>
      <c r="IM11" s="164">
        <v>-79.913300000000007</v>
      </c>
      <c r="IN11" s="164">
        <v>-9.3276000000000003</v>
      </c>
      <c r="IO11" s="165"/>
      <c r="IP11" s="164">
        <v>-86.388499999999993</v>
      </c>
      <c r="IQ11" s="164">
        <v>-51.046300000000002</v>
      </c>
      <c r="IR11" s="164">
        <v>182.3586</v>
      </c>
      <c r="IS11" s="164">
        <v>84.191100000000006</v>
      </c>
      <c r="IT11" s="164">
        <v>150.14670000000001</v>
      </c>
      <c r="IU11" s="164">
        <v>148.70670000000001</v>
      </c>
      <c r="IV11" s="164">
        <v>48.242400000000004</v>
      </c>
      <c r="IW11" s="164">
        <v>32.483199999999997</v>
      </c>
      <c r="IX11" s="164">
        <v>-182.52180000000001</v>
      </c>
      <c r="IY11" s="164">
        <v>-154.85740000000001</v>
      </c>
      <c r="IZ11" s="164">
        <v>148.5677</v>
      </c>
      <c r="JA11" s="164">
        <v>-12.550700000000001</v>
      </c>
      <c r="JB11" s="164">
        <v>41.240699999999997</v>
      </c>
      <c r="JC11" s="164">
        <v>3.76</v>
      </c>
      <c r="JD11" s="164">
        <v>1.3129999999999999</v>
      </c>
      <c r="JE11" s="164">
        <v>1.3160000000000001</v>
      </c>
      <c r="JF11" s="164">
        <v>-3.84</v>
      </c>
      <c r="JG11" s="164">
        <v>-19.440000000000001</v>
      </c>
      <c r="JH11" s="165"/>
      <c r="JI11" s="164">
        <v>20.744599999999998</v>
      </c>
      <c r="JJ11" s="164">
        <v>-29.002800000000001</v>
      </c>
      <c r="JK11" s="164">
        <v>-41.5732</v>
      </c>
      <c r="JL11" s="164">
        <v>21.9</v>
      </c>
      <c r="JM11" s="164">
        <v>51.261000000000003</v>
      </c>
      <c r="JN11" s="164">
        <v>51.570999999999998</v>
      </c>
      <c r="JO11" s="164">
        <v>2.948</v>
      </c>
      <c r="JP11" s="164">
        <v>3.5335999999999999</v>
      </c>
      <c r="JQ11" s="164">
        <v>34.362299999999998</v>
      </c>
      <c r="JR11" s="164">
        <v>34.953400000000002</v>
      </c>
      <c r="JS11" s="164">
        <v>35.3748</v>
      </c>
      <c r="JT11" s="165"/>
      <c r="JU11" s="164">
        <v>36.4</v>
      </c>
      <c r="JV11" s="164">
        <v>22.941400000000002</v>
      </c>
      <c r="JW11" s="164">
        <v>5.82</v>
      </c>
      <c r="JX11" s="165"/>
      <c r="JY11" s="164">
        <v>-70.214600000000004</v>
      </c>
      <c r="JZ11" s="164">
        <v>86.456599999999995</v>
      </c>
      <c r="KA11" s="164">
        <v>75.1297</v>
      </c>
      <c r="KB11" s="164">
        <v>-68.938400000000001</v>
      </c>
      <c r="KC11" s="164">
        <v>-85.124300000000005</v>
      </c>
      <c r="KD11" s="164">
        <v>68.258700000000005</v>
      </c>
      <c r="KE11" s="164">
        <v>16.661899999999999</v>
      </c>
      <c r="KF11" s="164">
        <v>-54.1</v>
      </c>
      <c r="KG11" s="164">
        <v>54.5</v>
      </c>
      <c r="KH11" s="164">
        <v>-416.81920000000002</v>
      </c>
      <c r="KI11" s="164">
        <v>600.31949999999995</v>
      </c>
    </row>
    <row r="12" spans="1:295" ht="18" customHeight="1" x14ac:dyDescent="0.25">
      <c r="A12" s="159" t="s">
        <v>55</v>
      </c>
      <c r="B12" s="159" t="s">
        <v>759</v>
      </c>
      <c r="C12" s="163">
        <v>0</v>
      </c>
      <c r="D12" s="164">
        <v>10.9977</v>
      </c>
      <c r="E12" s="164">
        <v>-16.920100000000001</v>
      </c>
      <c r="F12" s="164">
        <v>-33.129100000000001</v>
      </c>
      <c r="G12" s="164">
        <v>37.717300000000002</v>
      </c>
      <c r="H12" s="165"/>
      <c r="I12" s="164">
        <v>34.9238</v>
      </c>
      <c r="J12" s="164">
        <v>-67.685699999999997</v>
      </c>
      <c r="K12" s="164">
        <v>46.088900000000002</v>
      </c>
      <c r="L12" s="164">
        <v>23.307300000000001</v>
      </c>
      <c r="M12" s="164">
        <v>22.7987</v>
      </c>
      <c r="N12" s="164">
        <v>6.66</v>
      </c>
      <c r="O12" s="163">
        <v>-26.4</v>
      </c>
      <c r="P12" s="165"/>
      <c r="Q12" s="164">
        <v>9.9359999999999999</v>
      </c>
      <c r="R12" s="164">
        <v>-22</v>
      </c>
      <c r="S12" s="164">
        <v>13.9567</v>
      </c>
      <c r="T12" s="164">
        <v>41.611800000000002</v>
      </c>
      <c r="U12" s="164">
        <v>10.635899999999999</v>
      </c>
      <c r="V12" s="164">
        <v>11.072800000000001</v>
      </c>
      <c r="W12" s="164">
        <v>18.098800000000001</v>
      </c>
      <c r="X12" s="164">
        <v>14.759600000000001</v>
      </c>
      <c r="Y12" s="164">
        <v>5.8888999999999996</v>
      </c>
      <c r="Z12" s="164">
        <v>8.2984000000000009</v>
      </c>
      <c r="AA12" s="165"/>
      <c r="AB12" s="165"/>
      <c r="AC12" s="164">
        <v>-53.74</v>
      </c>
      <c r="AD12" s="164">
        <v>-53.68</v>
      </c>
      <c r="AE12" s="165"/>
      <c r="AF12" s="164">
        <v>-6.66</v>
      </c>
      <c r="AG12" s="164">
        <v>26.4</v>
      </c>
      <c r="AH12" s="164">
        <v>5.524</v>
      </c>
      <c r="AI12" s="164">
        <v>0.157</v>
      </c>
      <c r="AJ12" s="163">
        <v>-49.75</v>
      </c>
      <c r="AK12" s="164">
        <v>-49.75</v>
      </c>
      <c r="AL12" s="164">
        <v>-44.76</v>
      </c>
      <c r="AM12" s="164">
        <v>49.8</v>
      </c>
      <c r="AN12" s="164">
        <v>49.67</v>
      </c>
      <c r="AO12" s="164">
        <v>8.4105000000000008</v>
      </c>
      <c r="AP12" s="164">
        <v>14.667899999999999</v>
      </c>
      <c r="AQ12" s="164">
        <v>57.207700000000003</v>
      </c>
      <c r="AR12" s="164">
        <v>59.295400000000001</v>
      </c>
      <c r="AS12" s="164">
        <v>33.188000000000002</v>
      </c>
      <c r="AT12" s="164">
        <v>-46.797199999999997</v>
      </c>
      <c r="AU12" s="164">
        <v>-46.6098</v>
      </c>
      <c r="AV12" s="164">
        <v>35.039900000000003</v>
      </c>
      <c r="AW12" s="164">
        <v>35.592199999999998</v>
      </c>
      <c r="AX12" s="164">
        <v>56.6374</v>
      </c>
      <c r="AY12" s="164">
        <v>57.9651</v>
      </c>
      <c r="AZ12" s="164">
        <v>-2.6774</v>
      </c>
      <c r="BA12" s="164">
        <v>-0.85629999999999995</v>
      </c>
      <c r="BB12" s="164">
        <v>-308.0283</v>
      </c>
      <c r="BC12" s="164">
        <v>3.7435</v>
      </c>
      <c r="BD12" s="164">
        <v>-1</v>
      </c>
      <c r="BE12" s="164">
        <v>-0.9</v>
      </c>
      <c r="BF12" s="164">
        <v>52.290700000000001</v>
      </c>
      <c r="BG12" s="164">
        <v>51.418199999999999</v>
      </c>
      <c r="BH12" s="164">
        <v>-4.5210999999999997</v>
      </c>
      <c r="BI12" s="165"/>
      <c r="BJ12" s="164">
        <v>-41.097299999999997</v>
      </c>
      <c r="BK12" s="164">
        <v>4.5682999999999998</v>
      </c>
      <c r="BL12" s="165"/>
      <c r="BM12" s="164">
        <v>0</v>
      </c>
      <c r="BN12" s="164">
        <v>344.61489999999998</v>
      </c>
      <c r="BO12" s="164">
        <v>90.639899999999997</v>
      </c>
      <c r="BP12" s="164">
        <v>90.548400000000001</v>
      </c>
      <c r="BQ12" s="164">
        <v>-24.034300000000002</v>
      </c>
      <c r="BR12" s="164">
        <v>517.06479999999999</v>
      </c>
      <c r="BS12" s="165"/>
      <c r="BT12" s="164">
        <v>-110.1514</v>
      </c>
      <c r="BU12" s="164">
        <v>111.5804</v>
      </c>
      <c r="BV12" s="164">
        <v>78.379400000000004</v>
      </c>
      <c r="BW12" s="164">
        <v>23.31</v>
      </c>
      <c r="BX12" s="164">
        <v>22.55</v>
      </c>
      <c r="BY12" s="164">
        <v>47.6</v>
      </c>
      <c r="BZ12" s="164">
        <v>69.83</v>
      </c>
      <c r="CA12" s="164">
        <v>-93.096000000000004</v>
      </c>
      <c r="CB12" s="164">
        <v>-91.756399999999999</v>
      </c>
      <c r="CC12" s="164">
        <v>169.91409999999999</v>
      </c>
      <c r="CD12" s="164">
        <v>169.97399999999999</v>
      </c>
      <c r="CE12" s="164">
        <v>25.759899999999998</v>
      </c>
      <c r="CF12" s="164">
        <v>-103.9081</v>
      </c>
      <c r="CG12" s="164">
        <v>-104.6264</v>
      </c>
      <c r="CH12" s="164">
        <v>-0.20680000000000001</v>
      </c>
      <c r="CI12" s="164">
        <v>-64.788600000000002</v>
      </c>
      <c r="CJ12" s="165"/>
      <c r="CK12" s="165"/>
      <c r="CL12" s="164">
        <v>67.2</v>
      </c>
      <c r="CM12" s="164">
        <v>130</v>
      </c>
      <c r="CN12" s="164">
        <v>-15.45</v>
      </c>
      <c r="CO12" s="164">
        <v>19.360700000000001</v>
      </c>
      <c r="CP12" s="164">
        <v>20.117899999999999</v>
      </c>
      <c r="CQ12" s="164">
        <v>20.079000000000001</v>
      </c>
      <c r="CR12" s="164">
        <v>31.523599999999998</v>
      </c>
      <c r="CS12" s="164">
        <v>30.508900000000001</v>
      </c>
      <c r="CT12" s="164">
        <v>-10.155200000000001</v>
      </c>
      <c r="CU12" s="164">
        <v>-60.313899999999997</v>
      </c>
      <c r="CV12" s="164">
        <v>-10.5824</v>
      </c>
      <c r="CW12" s="164">
        <v>12.1822</v>
      </c>
      <c r="CX12" s="164">
        <v>42.63</v>
      </c>
      <c r="CY12" s="164">
        <v>23.58</v>
      </c>
      <c r="CZ12" s="164">
        <v>33.757300000000001</v>
      </c>
      <c r="DA12" s="164">
        <v>31.645199999999999</v>
      </c>
      <c r="DB12" s="164">
        <v>24.715900000000001</v>
      </c>
      <c r="DC12" s="165"/>
      <c r="DD12" s="164">
        <v>65.488100000000003</v>
      </c>
      <c r="DE12" s="164">
        <v>65.355199999999996</v>
      </c>
      <c r="DF12" s="164">
        <v>-35.242199999999997</v>
      </c>
      <c r="DG12" s="165"/>
      <c r="DH12" s="164">
        <v>-13.5496</v>
      </c>
      <c r="DI12" s="164">
        <v>-77.599999999999994</v>
      </c>
      <c r="DJ12" s="164">
        <v>-76.599999999999994</v>
      </c>
      <c r="DK12" s="165"/>
      <c r="DL12" s="164">
        <v>38.095100000000002</v>
      </c>
      <c r="DM12" s="164">
        <v>29.602399999999999</v>
      </c>
      <c r="DN12" s="164">
        <v>53.924599999999998</v>
      </c>
      <c r="DO12" s="164">
        <v>37.82</v>
      </c>
      <c r="DP12" s="164">
        <v>-0.04</v>
      </c>
      <c r="DQ12" s="164">
        <v>47.445500000000003</v>
      </c>
      <c r="DR12" s="164">
        <v>35.139499999999998</v>
      </c>
      <c r="DS12" s="164">
        <v>-14.93</v>
      </c>
      <c r="DT12" s="164">
        <v>-15.03</v>
      </c>
      <c r="DU12" s="164">
        <v>70.33</v>
      </c>
      <c r="DV12" s="164">
        <v>58.44</v>
      </c>
      <c r="DW12" s="164">
        <v>35.9636</v>
      </c>
      <c r="DX12" s="164">
        <v>35.7455</v>
      </c>
      <c r="DY12" s="164">
        <v>-100.19280000000001</v>
      </c>
      <c r="DZ12" s="164">
        <v>-97.718199999999996</v>
      </c>
      <c r="EA12" s="164">
        <v>91.642300000000006</v>
      </c>
      <c r="EB12" s="164">
        <v>54.6372</v>
      </c>
      <c r="EC12" s="164">
        <v>52.358499999999999</v>
      </c>
      <c r="ED12" s="164">
        <v>53.355499999999999</v>
      </c>
      <c r="EE12" s="164">
        <v>8.8650000000000002</v>
      </c>
      <c r="EF12" s="164">
        <v>-5.8914</v>
      </c>
      <c r="EG12" s="164">
        <v>-31.228999999999999</v>
      </c>
      <c r="EH12" s="164">
        <v>34.122700000000002</v>
      </c>
      <c r="EI12" s="164">
        <v>-201.93049999999999</v>
      </c>
      <c r="EJ12" s="165"/>
      <c r="EK12" s="164">
        <v>-32.919699999999999</v>
      </c>
      <c r="EL12" s="164">
        <v>-31.1435</v>
      </c>
      <c r="EM12" s="164">
        <v>80.150099999999995</v>
      </c>
      <c r="EN12" s="164">
        <v>-20.091699999999999</v>
      </c>
      <c r="EO12" s="164">
        <v>-18.2593</v>
      </c>
      <c r="EP12" s="164">
        <v>16.943999999999999</v>
      </c>
      <c r="EQ12" s="164">
        <v>-95.984999999999999</v>
      </c>
      <c r="ER12" s="164">
        <v>-97.367199999999997</v>
      </c>
      <c r="ES12" s="164">
        <v>41.030900000000003</v>
      </c>
      <c r="ET12" s="165"/>
      <c r="EU12" s="164">
        <v>-2.13</v>
      </c>
      <c r="EV12" s="165"/>
      <c r="EW12" s="164">
        <v>13.3607</v>
      </c>
      <c r="EX12" s="164">
        <v>-93.1374</v>
      </c>
      <c r="EY12" s="164">
        <v>-28.8078</v>
      </c>
      <c r="EZ12" s="164">
        <v>-27.848500000000001</v>
      </c>
      <c r="FA12" s="164">
        <v>7.9166999999999996</v>
      </c>
      <c r="FB12" s="164">
        <v>8.1577999999999999</v>
      </c>
      <c r="FC12" s="164">
        <v>-40.698900000000002</v>
      </c>
      <c r="FD12" s="164">
        <v>15.0534</v>
      </c>
      <c r="FE12" s="164">
        <v>14.6409</v>
      </c>
      <c r="FF12" s="165"/>
      <c r="FG12" s="164">
        <v>42.354199999999999</v>
      </c>
      <c r="FH12" s="164">
        <v>42.539900000000003</v>
      </c>
      <c r="FI12" s="164">
        <v>40.9512</v>
      </c>
      <c r="FJ12" s="164">
        <v>93.608099999999993</v>
      </c>
      <c r="FK12" s="164">
        <v>93.105699999999999</v>
      </c>
      <c r="FL12" s="164">
        <v>-86.909800000000004</v>
      </c>
      <c r="FM12" s="164">
        <v>102.3916</v>
      </c>
      <c r="FN12" s="164">
        <v>101.9689</v>
      </c>
      <c r="FO12" s="164">
        <v>-78.619699999999995</v>
      </c>
      <c r="FP12" s="164">
        <v>-65.132800000000003</v>
      </c>
      <c r="FQ12" s="164">
        <v>-17.9208</v>
      </c>
      <c r="FR12" s="164">
        <v>-26.1</v>
      </c>
      <c r="FS12" s="164">
        <v>11.258100000000001</v>
      </c>
      <c r="FT12" s="164">
        <v>0.7974</v>
      </c>
      <c r="FU12" s="164">
        <v>-7.7</v>
      </c>
      <c r="FV12" s="164">
        <v>17.62</v>
      </c>
      <c r="FW12" s="164">
        <v>-18.652699999999999</v>
      </c>
      <c r="FX12" s="165"/>
      <c r="FY12" s="165"/>
      <c r="FZ12" s="164">
        <v>4.3179999999999996</v>
      </c>
      <c r="GA12" s="165"/>
      <c r="GB12" s="164">
        <v>36.42</v>
      </c>
      <c r="GC12" s="164">
        <v>65.933999999999997</v>
      </c>
      <c r="GD12" s="164">
        <v>79.345699999999994</v>
      </c>
      <c r="GE12" s="164">
        <v>14.58</v>
      </c>
      <c r="GF12" s="164">
        <v>82.002099999999999</v>
      </c>
      <c r="GG12" s="164">
        <v>25.7</v>
      </c>
      <c r="GH12" s="164">
        <v>-17.494199999999999</v>
      </c>
      <c r="GI12" s="164">
        <v>3.7456999999999998</v>
      </c>
      <c r="GJ12" s="164">
        <v>4.0726000000000004</v>
      </c>
      <c r="GK12" s="164">
        <v>1.2585</v>
      </c>
      <c r="GL12" s="165"/>
      <c r="GM12" s="165"/>
      <c r="GN12" s="165"/>
      <c r="GO12" s="164">
        <v>-24.756399999999999</v>
      </c>
      <c r="GP12" s="164">
        <v>19.6706</v>
      </c>
      <c r="GQ12" s="164">
        <v>25.286899999999999</v>
      </c>
      <c r="GR12" s="164">
        <v>60.195300000000003</v>
      </c>
      <c r="GS12" s="164">
        <v>61.701500000000003</v>
      </c>
      <c r="GT12" s="164">
        <v>-148.0179</v>
      </c>
      <c r="GU12" s="164">
        <v>-16.8491</v>
      </c>
      <c r="GV12" s="164">
        <v>32.9392</v>
      </c>
      <c r="GW12" s="164">
        <v>-29.4526</v>
      </c>
      <c r="GX12" s="164">
        <v>11.1349</v>
      </c>
      <c r="GY12" s="164">
        <v>3.1153</v>
      </c>
      <c r="GZ12" s="164">
        <v>2.8477000000000001</v>
      </c>
      <c r="HA12" s="164">
        <v>13</v>
      </c>
      <c r="HB12" s="164">
        <v>65.805700000000002</v>
      </c>
      <c r="HC12" s="164">
        <v>65.468100000000007</v>
      </c>
      <c r="HD12" s="165"/>
      <c r="HE12" s="164">
        <v>-292.64760000000001</v>
      </c>
      <c r="HF12" s="164">
        <v>-609.56039999999996</v>
      </c>
      <c r="HG12" s="165"/>
      <c r="HH12" s="164">
        <v>212.43680000000001</v>
      </c>
      <c r="HI12" s="164">
        <v>-64.508799999999994</v>
      </c>
      <c r="HJ12" s="164">
        <v>-63.6584</v>
      </c>
      <c r="HK12" s="164">
        <v>-71.649299999999997</v>
      </c>
      <c r="HL12" s="164">
        <v>-65.132400000000004</v>
      </c>
      <c r="HM12" s="164">
        <v>51.561599999999999</v>
      </c>
      <c r="HN12" s="164">
        <v>51.554400000000001</v>
      </c>
      <c r="HO12" s="165"/>
      <c r="HP12" s="164">
        <v>-63.371600000000001</v>
      </c>
      <c r="HQ12" s="164">
        <v>7.1658999999999997</v>
      </c>
      <c r="HR12" s="164">
        <v>6.3859000000000004</v>
      </c>
      <c r="HS12" s="164">
        <v>-65.990700000000004</v>
      </c>
      <c r="HT12" s="164">
        <v>-65.9315</v>
      </c>
      <c r="HU12" s="164">
        <v>59.2</v>
      </c>
      <c r="HV12" s="164">
        <v>58.76</v>
      </c>
      <c r="HW12" s="164">
        <v>9.6</v>
      </c>
      <c r="HX12" s="164">
        <v>10.3</v>
      </c>
      <c r="HY12" s="164">
        <v>21.556000000000001</v>
      </c>
      <c r="HZ12" s="164">
        <v>30.16</v>
      </c>
      <c r="IA12" s="164">
        <v>-391.59519999999998</v>
      </c>
      <c r="IB12" s="164">
        <v>100.30370000000001</v>
      </c>
      <c r="IC12" s="164">
        <v>100.91719999999999</v>
      </c>
      <c r="ID12" s="165"/>
      <c r="IE12" s="164">
        <v>-37</v>
      </c>
      <c r="IF12" s="164">
        <v>-5.4</v>
      </c>
      <c r="IG12" s="164">
        <v>-5.4</v>
      </c>
      <c r="IH12" s="165"/>
      <c r="II12" s="164">
        <v>1.3340000000000001</v>
      </c>
      <c r="IJ12" s="164">
        <v>-205.96789999999999</v>
      </c>
      <c r="IK12" s="164">
        <v>225.68180000000001</v>
      </c>
      <c r="IL12" s="164">
        <v>0</v>
      </c>
      <c r="IM12" s="164">
        <v>-58.8782</v>
      </c>
      <c r="IN12" s="164">
        <v>-11.3687</v>
      </c>
      <c r="IO12" s="165"/>
      <c r="IP12" s="164">
        <v>-63.774500000000003</v>
      </c>
      <c r="IQ12" s="164">
        <v>-74.057500000000005</v>
      </c>
      <c r="IR12" s="164">
        <v>152.60990000000001</v>
      </c>
      <c r="IS12" s="164">
        <v>64.310299999999998</v>
      </c>
      <c r="IT12" s="164">
        <v>148.66990000000001</v>
      </c>
      <c r="IU12" s="164">
        <v>147.874</v>
      </c>
      <c r="IV12" s="164">
        <v>72.760599999999997</v>
      </c>
      <c r="IW12" s="164">
        <v>-1.9525999999999999</v>
      </c>
      <c r="IX12" s="164">
        <v>-151.77119999999999</v>
      </c>
      <c r="IY12" s="164">
        <v>-149.9049</v>
      </c>
      <c r="IZ12" s="164">
        <v>149.2466</v>
      </c>
      <c r="JA12" s="164">
        <v>-11.995900000000001</v>
      </c>
      <c r="JB12" s="164">
        <v>39.490699999999997</v>
      </c>
      <c r="JC12" s="164">
        <v>4.4000000000000004</v>
      </c>
      <c r="JD12" s="164">
        <v>1.363</v>
      </c>
      <c r="JE12" s="164">
        <v>1.3520000000000001</v>
      </c>
      <c r="JF12" s="164">
        <v>-4.96</v>
      </c>
      <c r="JG12" s="164">
        <v>-18.96</v>
      </c>
      <c r="JH12" s="165"/>
      <c r="JI12" s="164">
        <v>20.540199999999999</v>
      </c>
      <c r="JJ12" s="164">
        <v>-28.651900000000001</v>
      </c>
      <c r="JK12" s="164">
        <v>-41.484699999999997</v>
      </c>
      <c r="JL12" s="164">
        <v>20.9</v>
      </c>
      <c r="JM12" s="164">
        <v>52.646999999999998</v>
      </c>
      <c r="JN12" s="164">
        <v>52.904000000000003</v>
      </c>
      <c r="JO12" s="164">
        <v>5.4307999999999996</v>
      </c>
      <c r="JP12" s="164">
        <v>6.38</v>
      </c>
      <c r="JQ12" s="164">
        <v>34.061599999999999</v>
      </c>
      <c r="JR12" s="164">
        <v>34.695</v>
      </c>
      <c r="JS12" s="164">
        <v>34.550400000000003</v>
      </c>
      <c r="JT12" s="165"/>
      <c r="JU12" s="164">
        <v>37.1</v>
      </c>
      <c r="JV12" s="164">
        <v>23.215900000000001</v>
      </c>
      <c r="JW12" s="164">
        <v>5.74</v>
      </c>
      <c r="JX12" s="165"/>
      <c r="JY12" s="164">
        <v>-67.097099999999998</v>
      </c>
      <c r="JZ12" s="164">
        <v>84.484800000000007</v>
      </c>
      <c r="KA12" s="164">
        <v>72.876599999999996</v>
      </c>
      <c r="KB12" s="164">
        <v>-66.338700000000003</v>
      </c>
      <c r="KC12" s="164">
        <v>-83.334199999999996</v>
      </c>
      <c r="KD12" s="164">
        <v>64.113299999999995</v>
      </c>
      <c r="KE12" s="164">
        <v>18.104700000000001</v>
      </c>
      <c r="KF12" s="164">
        <v>-53.3</v>
      </c>
      <c r="KG12" s="164">
        <v>54.6</v>
      </c>
      <c r="KH12" s="164">
        <v>-389.15859999999998</v>
      </c>
      <c r="KI12" s="164">
        <v>573.56790000000001</v>
      </c>
    </row>
    <row r="13" spans="1:295" ht="18" customHeight="1" x14ac:dyDescent="0.25">
      <c r="A13" s="159" t="s">
        <v>55</v>
      </c>
      <c r="B13" s="159" t="s">
        <v>760</v>
      </c>
      <c r="C13" s="163">
        <v>0</v>
      </c>
      <c r="D13" s="164">
        <v>10.4413</v>
      </c>
      <c r="E13" s="164">
        <v>-16.340499999999999</v>
      </c>
      <c r="F13" s="164">
        <v>-32.6387</v>
      </c>
      <c r="G13" s="164">
        <v>35.677300000000002</v>
      </c>
      <c r="H13" s="165"/>
      <c r="I13" s="164">
        <v>33.980400000000003</v>
      </c>
      <c r="J13" s="164">
        <v>-65.249899999999997</v>
      </c>
      <c r="K13" s="164">
        <v>45.471800000000002</v>
      </c>
      <c r="L13" s="164">
        <v>22.847300000000001</v>
      </c>
      <c r="M13" s="164">
        <v>22.376300000000001</v>
      </c>
      <c r="N13" s="164">
        <v>6.66</v>
      </c>
      <c r="O13" s="163">
        <v>-26.4</v>
      </c>
      <c r="P13" s="165"/>
      <c r="Q13" s="164">
        <v>9.1080000000000005</v>
      </c>
      <c r="R13" s="164">
        <v>-22</v>
      </c>
      <c r="S13" s="164">
        <v>13.769299999999999</v>
      </c>
      <c r="T13" s="164">
        <v>40.513399999999997</v>
      </c>
      <c r="U13" s="164">
        <v>10.862399999999999</v>
      </c>
      <c r="V13" s="164">
        <v>11.1807</v>
      </c>
      <c r="W13" s="164">
        <v>17.942599999999999</v>
      </c>
      <c r="X13" s="164">
        <v>14.7521</v>
      </c>
      <c r="Y13" s="164">
        <v>5.6707999999999998</v>
      </c>
      <c r="Z13" s="164">
        <v>7.9561000000000002</v>
      </c>
      <c r="AA13" s="165"/>
      <c r="AB13" s="165"/>
      <c r="AC13" s="164">
        <v>-55.13</v>
      </c>
      <c r="AD13" s="164">
        <v>-54.89</v>
      </c>
      <c r="AE13" s="165"/>
      <c r="AF13" s="164">
        <v>-6.66</v>
      </c>
      <c r="AG13" s="165"/>
      <c r="AH13" s="164">
        <v>5.633</v>
      </c>
      <c r="AI13" s="164">
        <v>0.156</v>
      </c>
      <c r="AJ13" s="163">
        <v>-38.57</v>
      </c>
      <c r="AK13" s="164">
        <v>-38.57</v>
      </c>
      <c r="AL13" s="164">
        <v>-69.069999999999993</v>
      </c>
      <c r="AM13" s="164">
        <v>39.15</v>
      </c>
      <c r="AN13" s="164">
        <v>39.29</v>
      </c>
      <c r="AO13" s="164">
        <v>7.9596999999999998</v>
      </c>
      <c r="AP13" s="164">
        <v>14.936299999999999</v>
      </c>
      <c r="AQ13" s="164">
        <v>56.552300000000002</v>
      </c>
      <c r="AR13" s="164">
        <v>58.119399999999999</v>
      </c>
      <c r="AS13" s="164">
        <v>31.314699999999998</v>
      </c>
      <c r="AT13" s="164">
        <v>-37.405900000000003</v>
      </c>
      <c r="AU13" s="164">
        <v>-37.515300000000003</v>
      </c>
      <c r="AV13" s="164">
        <v>11.510400000000001</v>
      </c>
      <c r="AW13" s="164">
        <v>11.6332</v>
      </c>
      <c r="AX13" s="164">
        <v>58.601300000000002</v>
      </c>
      <c r="AY13" s="164">
        <v>59.802199999999999</v>
      </c>
      <c r="AZ13" s="164">
        <v>-30.370100000000001</v>
      </c>
      <c r="BA13" s="164">
        <v>-32.7149</v>
      </c>
      <c r="BB13" s="164">
        <v>-249.05789999999999</v>
      </c>
      <c r="BC13" s="164">
        <v>2.1936</v>
      </c>
      <c r="BD13" s="164">
        <v>-0.5</v>
      </c>
      <c r="BE13" s="164">
        <v>-0.7</v>
      </c>
      <c r="BF13" s="164">
        <v>42.849299999999999</v>
      </c>
      <c r="BG13" s="164">
        <v>41.649099999999997</v>
      </c>
      <c r="BH13" s="164">
        <v>-4.7689000000000004</v>
      </c>
      <c r="BI13" s="165"/>
      <c r="BJ13" s="164">
        <v>-26.753799999999998</v>
      </c>
      <c r="BK13" s="164">
        <v>4.3026</v>
      </c>
      <c r="BL13" s="165"/>
      <c r="BM13" s="165"/>
      <c r="BN13" s="164">
        <v>289.07119999999998</v>
      </c>
      <c r="BO13" s="164">
        <v>92.623599999999996</v>
      </c>
      <c r="BP13" s="164">
        <v>92.5321</v>
      </c>
      <c r="BQ13" s="164">
        <v>-10.6515</v>
      </c>
      <c r="BR13" s="164">
        <v>484.88420000000002</v>
      </c>
      <c r="BS13" s="165"/>
      <c r="BT13" s="164">
        <v>-88.232100000000003</v>
      </c>
      <c r="BU13" s="164">
        <v>89.743300000000005</v>
      </c>
      <c r="BV13" s="164">
        <v>78.319500000000005</v>
      </c>
      <c r="BW13" s="164">
        <v>23.25</v>
      </c>
      <c r="BX13" s="164">
        <v>22.01</v>
      </c>
      <c r="BY13" s="164">
        <v>46.52</v>
      </c>
      <c r="BZ13" s="164">
        <v>69.11</v>
      </c>
      <c r="CA13" s="164">
        <v>-93.765799999999999</v>
      </c>
      <c r="CB13" s="164">
        <v>-93.899699999999996</v>
      </c>
      <c r="CC13" s="164">
        <v>171.45169999999999</v>
      </c>
      <c r="CD13" s="164">
        <v>171.39869999999999</v>
      </c>
      <c r="CE13" s="164">
        <v>26.395800000000001</v>
      </c>
      <c r="CF13" s="164">
        <v>-96.209900000000005</v>
      </c>
      <c r="CG13" s="164">
        <v>-95.938299999999998</v>
      </c>
      <c r="CH13" s="164">
        <v>-2.6355</v>
      </c>
      <c r="CI13" s="164">
        <v>-60.014400000000002</v>
      </c>
      <c r="CJ13" s="165"/>
      <c r="CK13" s="165"/>
      <c r="CL13" s="164">
        <v>67.7</v>
      </c>
      <c r="CM13" s="164">
        <v>119.5</v>
      </c>
      <c r="CN13" s="164">
        <v>-15.1</v>
      </c>
      <c r="CO13" s="164">
        <v>22.0595</v>
      </c>
      <c r="CP13" s="164">
        <v>22.934999999999999</v>
      </c>
      <c r="CQ13" s="164">
        <v>22.662500000000001</v>
      </c>
      <c r="CR13" s="164">
        <v>36.203499999999998</v>
      </c>
      <c r="CS13" s="164">
        <v>35.578099999999999</v>
      </c>
      <c r="CT13" s="164">
        <v>-13.9842</v>
      </c>
      <c r="CU13" s="164">
        <v>-61.494700000000002</v>
      </c>
      <c r="CV13" s="164">
        <v>-15.4864</v>
      </c>
      <c r="CW13" s="164">
        <v>11.4476</v>
      </c>
      <c r="CX13" s="164">
        <v>41.92</v>
      </c>
      <c r="CY13" s="164">
        <v>23.39</v>
      </c>
      <c r="CZ13" s="164">
        <v>32.819800000000001</v>
      </c>
      <c r="DA13" s="164">
        <v>31.2057</v>
      </c>
      <c r="DB13" s="164">
        <v>24.221699999999998</v>
      </c>
      <c r="DC13" s="165"/>
      <c r="DD13" s="164">
        <v>60.483899999999998</v>
      </c>
      <c r="DE13" s="164">
        <v>60.087699999999998</v>
      </c>
      <c r="DF13" s="164">
        <v>-32.528300000000002</v>
      </c>
      <c r="DG13" s="165"/>
      <c r="DH13" s="164">
        <v>-13.275499999999999</v>
      </c>
      <c r="DI13" s="164">
        <v>-77.599999999999994</v>
      </c>
      <c r="DJ13" s="164">
        <v>-76.7</v>
      </c>
      <c r="DK13" s="164">
        <v>25.996400000000001</v>
      </c>
      <c r="DL13" s="164">
        <v>37.5092</v>
      </c>
      <c r="DM13" s="164">
        <v>27.723800000000001</v>
      </c>
      <c r="DN13" s="164">
        <v>52.752699999999997</v>
      </c>
      <c r="DO13" s="164">
        <v>37.06</v>
      </c>
      <c r="DP13" s="164">
        <v>0.28000000000000003</v>
      </c>
      <c r="DQ13" s="164">
        <v>44.237000000000002</v>
      </c>
      <c r="DR13" s="164">
        <v>32.635599999999997</v>
      </c>
      <c r="DS13" s="164">
        <v>-15.04</v>
      </c>
      <c r="DT13" s="164">
        <v>-15.07</v>
      </c>
      <c r="DU13" s="164">
        <v>68.28</v>
      </c>
      <c r="DV13" s="164">
        <v>57.82</v>
      </c>
      <c r="DW13" s="164">
        <v>33.054499999999997</v>
      </c>
      <c r="DX13" s="164">
        <v>32.200000000000003</v>
      </c>
      <c r="DY13" s="164">
        <v>-102.0278</v>
      </c>
      <c r="DZ13" s="164">
        <v>-98.863600000000005</v>
      </c>
      <c r="EA13" s="164">
        <v>87.317899999999995</v>
      </c>
      <c r="EB13" s="164">
        <v>50.795099999999998</v>
      </c>
      <c r="EC13" s="164">
        <v>48.735999999999997</v>
      </c>
      <c r="ED13" s="164">
        <v>49.348100000000002</v>
      </c>
      <c r="EE13" s="164">
        <v>10.3942</v>
      </c>
      <c r="EF13" s="164">
        <v>-3.6880000000000002</v>
      </c>
      <c r="EG13" s="164">
        <v>-30.741</v>
      </c>
      <c r="EH13" s="164">
        <v>21.707599999999999</v>
      </c>
      <c r="EI13" s="164">
        <v>-196.2936</v>
      </c>
      <c r="EJ13" s="165"/>
      <c r="EK13" s="164">
        <v>-32.872199999999999</v>
      </c>
      <c r="EL13" s="164">
        <v>-30.7468</v>
      </c>
      <c r="EM13" s="164">
        <v>77.797899999999998</v>
      </c>
      <c r="EN13" s="164">
        <v>-16.2974</v>
      </c>
      <c r="EO13" s="164">
        <v>-15.071300000000001</v>
      </c>
      <c r="EP13" s="164">
        <v>16.943999999999999</v>
      </c>
      <c r="EQ13" s="164">
        <v>-97.075599999999994</v>
      </c>
      <c r="ER13" s="164">
        <v>-98.413300000000007</v>
      </c>
      <c r="ES13" s="164">
        <v>38.918399999999998</v>
      </c>
      <c r="ET13" s="165"/>
      <c r="EU13" s="164">
        <v>-2.02</v>
      </c>
      <c r="EV13" s="165"/>
      <c r="EW13" s="165"/>
      <c r="EX13" s="164">
        <v>-86.480999999999995</v>
      </c>
      <c r="EY13" s="164">
        <v>-28.161799999999999</v>
      </c>
      <c r="EZ13" s="164">
        <v>-26.951499999999999</v>
      </c>
      <c r="FA13" s="164">
        <v>7.0768000000000004</v>
      </c>
      <c r="FB13" s="164">
        <v>5.9085000000000001</v>
      </c>
      <c r="FC13" s="164">
        <v>-39.100299999999997</v>
      </c>
      <c r="FD13" s="164">
        <v>14.723699999999999</v>
      </c>
      <c r="FE13" s="164">
        <v>14.6069</v>
      </c>
      <c r="FF13" s="165"/>
      <c r="FG13" s="164">
        <v>41.313299999999998</v>
      </c>
      <c r="FH13" s="164">
        <v>41.951999999999998</v>
      </c>
      <c r="FI13" s="164">
        <v>40.185600000000001</v>
      </c>
      <c r="FJ13" s="164">
        <v>94.110500000000002</v>
      </c>
      <c r="FK13" s="164">
        <v>94.277900000000002</v>
      </c>
      <c r="FL13" s="164">
        <v>-93.273200000000003</v>
      </c>
      <c r="FM13" s="164">
        <v>103.72</v>
      </c>
      <c r="FN13" s="164">
        <v>103.7907</v>
      </c>
      <c r="FO13" s="164">
        <v>-85.3095</v>
      </c>
      <c r="FP13" s="164">
        <v>-73.512200000000007</v>
      </c>
      <c r="FQ13" s="164">
        <v>-17.0565</v>
      </c>
      <c r="FR13" s="164">
        <v>-27.75</v>
      </c>
      <c r="FS13" s="164">
        <v>9.9885999999999999</v>
      </c>
      <c r="FT13" s="164">
        <v>0.7742</v>
      </c>
      <c r="FU13" s="164">
        <v>-6.45</v>
      </c>
      <c r="FV13" s="164">
        <v>16.86</v>
      </c>
      <c r="FW13" s="164">
        <v>-18.3155</v>
      </c>
      <c r="FX13" s="165"/>
      <c r="FY13" s="165"/>
      <c r="FZ13" s="164">
        <v>4.4089999999999998</v>
      </c>
      <c r="GA13" s="165"/>
      <c r="GB13" s="164">
        <v>36.799999999999997</v>
      </c>
      <c r="GC13" s="164">
        <v>75.317899999999995</v>
      </c>
      <c r="GD13" s="164">
        <v>86.534400000000005</v>
      </c>
      <c r="GE13" s="164">
        <v>14.98</v>
      </c>
      <c r="GF13" s="164">
        <v>82.812200000000004</v>
      </c>
      <c r="GG13" s="164">
        <v>24.9</v>
      </c>
      <c r="GH13" s="164">
        <v>-15.941000000000001</v>
      </c>
      <c r="GI13" s="164">
        <v>3.5042</v>
      </c>
      <c r="GJ13" s="164">
        <v>3.7683</v>
      </c>
      <c r="GK13" s="164">
        <v>1.2486999999999999</v>
      </c>
      <c r="GL13" s="165"/>
      <c r="GM13" s="165"/>
      <c r="GN13" s="164">
        <v>-15.7659</v>
      </c>
      <c r="GO13" s="164">
        <v>-23.162500000000001</v>
      </c>
      <c r="GP13" s="164">
        <v>20.649899999999999</v>
      </c>
      <c r="GQ13" s="164">
        <v>23.8689</v>
      </c>
      <c r="GR13" s="164">
        <v>58.820799999999998</v>
      </c>
      <c r="GS13" s="164">
        <v>59.6556</v>
      </c>
      <c r="GT13" s="164">
        <v>-139.6789</v>
      </c>
      <c r="GU13" s="164">
        <v>-16.759899999999998</v>
      </c>
      <c r="GV13" s="164">
        <v>31.860800000000001</v>
      </c>
      <c r="GW13" s="164">
        <v>-29.489599999999999</v>
      </c>
      <c r="GX13" s="164">
        <v>11.295</v>
      </c>
      <c r="GY13" s="164">
        <v>3.1543999999999999</v>
      </c>
      <c r="GZ13" s="164">
        <v>2.8266</v>
      </c>
      <c r="HA13" s="164">
        <v>12</v>
      </c>
      <c r="HB13" s="164">
        <v>67.329700000000003</v>
      </c>
      <c r="HC13" s="164">
        <v>68.332599999999999</v>
      </c>
      <c r="HD13" s="165"/>
      <c r="HE13" s="165"/>
      <c r="HF13" s="165"/>
      <c r="HG13" s="165"/>
      <c r="HH13" s="164">
        <v>217.67009999999999</v>
      </c>
      <c r="HI13" s="164">
        <v>-67.172399999999996</v>
      </c>
      <c r="HJ13" s="164">
        <v>-65.895300000000006</v>
      </c>
      <c r="HK13" s="164">
        <v>-67.497900000000001</v>
      </c>
      <c r="HL13" s="164">
        <v>-60.880800000000001</v>
      </c>
      <c r="HM13" s="164">
        <v>52.744799999999998</v>
      </c>
      <c r="HN13" s="164">
        <v>50.5047</v>
      </c>
      <c r="HO13" s="164">
        <v>-66.290099999999995</v>
      </c>
      <c r="HP13" s="165"/>
      <c r="HQ13" s="164">
        <v>6.4627999999999997</v>
      </c>
      <c r="HR13" s="164">
        <v>6.3859000000000004</v>
      </c>
      <c r="HS13" s="164">
        <v>-65.320999999999998</v>
      </c>
      <c r="HT13" s="164">
        <v>-64.557699999999997</v>
      </c>
      <c r="HU13" s="164">
        <v>61.16</v>
      </c>
      <c r="HV13" s="164">
        <v>60.7</v>
      </c>
      <c r="HW13" s="164">
        <v>11.1</v>
      </c>
      <c r="HX13" s="164">
        <v>11.3</v>
      </c>
      <c r="HY13" s="164">
        <v>21.167200000000001</v>
      </c>
      <c r="HZ13" s="165"/>
      <c r="IA13" s="164">
        <v>-392.93680000000001</v>
      </c>
      <c r="IB13" s="164">
        <v>102.1755</v>
      </c>
      <c r="IC13" s="164">
        <v>102.3621</v>
      </c>
      <c r="ID13" s="165"/>
      <c r="IE13" s="164">
        <v>-35.299999999999997</v>
      </c>
      <c r="IF13" s="164">
        <v>-4.5</v>
      </c>
      <c r="IG13" s="164">
        <v>-4.5</v>
      </c>
      <c r="IH13" s="164">
        <v>1.6674</v>
      </c>
      <c r="II13" s="165"/>
      <c r="IJ13" s="164">
        <v>-209.994</v>
      </c>
      <c r="IK13" s="164">
        <v>219.489</v>
      </c>
      <c r="IL13" s="164">
        <v>0</v>
      </c>
      <c r="IM13" s="164">
        <v>-49.318899999999999</v>
      </c>
      <c r="IN13" s="164">
        <v>-9.8081999999999994</v>
      </c>
      <c r="IO13" s="165"/>
      <c r="IP13" s="164">
        <v>-57.988100000000003</v>
      </c>
      <c r="IQ13" s="164">
        <v>-75.680400000000006</v>
      </c>
      <c r="IR13" s="164">
        <v>149.69820000000001</v>
      </c>
      <c r="IS13" s="164">
        <v>60.5518</v>
      </c>
      <c r="IT13" s="164">
        <v>151.08770000000001</v>
      </c>
      <c r="IU13" s="164">
        <v>150.60040000000001</v>
      </c>
      <c r="IV13" s="164">
        <v>75.172799999999995</v>
      </c>
      <c r="IW13" s="164">
        <v>-6.2521000000000004</v>
      </c>
      <c r="IX13" s="164">
        <v>-150.10380000000001</v>
      </c>
      <c r="IY13" s="164">
        <v>-157.88999999999999</v>
      </c>
      <c r="IZ13" s="164">
        <v>156.6097</v>
      </c>
      <c r="JA13" s="164">
        <v>-12.155200000000001</v>
      </c>
      <c r="JB13" s="164">
        <v>38.8857</v>
      </c>
      <c r="JC13" s="164">
        <v>5.12</v>
      </c>
      <c r="JD13" s="164">
        <v>1.397</v>
      </c>
      <c r="JE13" s="164">
        <v>1.391</v>
      </c>
      <c r="JF13" s="164">
        <v>-5.52</v>
      </c>
      <c r="JG13" s="164">
        <v>-18.64</v>
      </c>
      <c r="JH13" s="165"/>
      <c r="JI13" s="164">
        <v>19.221800000000002</v>
      </c>
      <c r="JJ13" s="164">
        <v>-26.3386</v>
      </c>
      <c r="JK13" s="164">
        <v>-41.777700000000003</v>
      </c>
      <c r="JL13" s="164">
        <v>20.2</v>
      </c>
      <c r="JM13" s="164">
        <v>53.58</v>
      </c>
      <c r="JN13" s="164">
        <v>53.274999999999999</v>
      </c>
      <c r="JO13" s="164">
        <v>9.5861000000000001</v>
      </c>
      <c r="JP13" s="164">
        <v>11.6698</v>
      </c>
      <c r="JQ13" s="164">
        <v>33.563800000000001</v>
      </c>
      <c r="JR13" s="164">
        <v>34.293100000000003</v>
      </c>
      <c r="JS13" s="164">
        <v>34.299199999999999</v>
      </c>
      <c r="JT13" s="165"/>
      <c r="JU13" s="164">
        <v>36</v>
      </c>
      <c r="JV13" s="164">
        <v>23.389399999999998</v>
      </c>
      <c r="JW13" s="164">
        <v>5.62</v>
      </c>
      <c r="JX13" s="165"/>
      <c r="JY13" s="164">
        <v>-61.865200000000002</v>
      </c>
      <c r="JZ13" s="164">
        <v>82.342200000000005</v>
      </c>
      <c r="KA13" s="164">
        <v>69.075599999999994</v>
      </c>
      <c r="KB13" s="164">
        <v>-61.895899999999997</v>
      </c>
      <c r="KC13" s="164">
        <v>-81.553100000000001</v>
      </c>
      <c r="KD13" s="164">
        <v>60.541499999999999</v>
      </c>
      <c r="KE13" s="164">
        <v>20.773399999999999</v>
      </c>
      <c r="KF13" s="164">
        <v>-53</v>
      </c>
      <c r="KG13" s="164">
        <v>52.6</v>
      </c>
      <c r="KH13" s="164">
        <v>-384.15100000000001</v>
      </c>
      <c r="KI13" s="164">
        <v>567.94389999999999</v>
      </c>
    </row>
    <row r="14" spans="1:295" ht="18" customHeight="1" x14ac:dyDescent="0.25">
      <c r="A14" s="159" t="s">
        <v>55</v>
      </c>
      <c r="B14" s="159" t="s">
        <v>761</v>
      </c>
      <c r="C14" s="163">
        <v>0</v>
      </c>
      <c r="D14" s="164">
        <v>10.222099999999999</v>
      </c>
      <c r="E14" s="164">
        <v>-16.020499999999998</v>
      </c>
      <c r="F14" s="164">
        <v>-33.1997</v>
      </c>
      <c r="G14" s="164">
        <v>35.644799999999996</v>
      </c>
      <c r="H14" s="165"/>
      <c r="I14" s="164">
        <v>33.403399999999998</v>
      </c>
      <c r="J14" s="164">
        <v>-62.679600000000001</v>
      </c>
      <c r="K14" s="164">
        <v>45.020499999999998</v>
      </c>
      <c r="L14" s="164">
        <v>22.613299999999999</v>
      </c>
      <c r="M14" s="164">
        <v>22.013000000000002</v>
      </c>
      <c r="N14" s="164">
        <v>6.66</v>
      </c>
      <c r="O14" s="163">
        <v>-26.4</v>
      </c>
      <c r="P14" s="165"/>
      <c r="Q14" s="164">
        <v>9.9359999999999999</v>
      </c>
      <c r="R14" s="164">
        <v>-22</v>
      </c>
      <c r="S14" s="164">
        <v>13.9842</v>
      </c>
      <c r="T14" s="164">
        <v>38.853999999999999</v>
      </c>
      <c r="U14" s="164">
        <v>11.0542</v>
      </c>
      <c r="V14" s="164">
        <v>11.0025</v>
      </c>
      <c r="W14" s="164">
        <v>18.3996</v>
      </c>
      <c r="X14" s="164">
        <v>15.6191</v>
      </c>
      <c r="Y14" s="164">
        <v>5.5606</v>
      </c>
      <c r="Z14" s="164">
        <v>7.9203999999999999</v>
      </c>
      <c r="AA14" s="165"/>
      <c r="AB14" s="165"/>
      <c r="AC14" s="164">
        <v>-55.8</v>
      </c>
      <c r="AD14" s="164">
        <v>-56.08</v>
      </c>
      <c r="AE14" s="165"/>
      <c r="AF14" s="164">
        <v>-6.66</v>
      </c>
      <c r="AG14" s="165"/>
      <c r="AH14" s="164">
        <v>4.8529999999999998</v>
      </c>
      <c r="AI14" s="164">
        <v>0.156</v>
      </c>
      <c r="AJ14" s="163">
        <v>-38.82</v>
      </c>
      <c r="AK14" s="164">
        <v>-38.82</v>
      </c>
      <c r="AL14" s="164">
        <v>-72.849999999999994</v>
      </c>
      <c r="AM14" s="164">
        <v>38.590000000000003</v>
      </c>
      <c r="AN14" s="164">
        <v>39.07</v>
      </c>
      <c r="AO14" s="164">
        <v>8.4193999999999996</v>
      </c>
      <c r="AP14" s="164">
        <v>14.5091</v>
      </c>
      <c r="AQ14" s="164">
        <v>56.610199999999999</v>
      </c>
      <c r="AR14" s="164">
        <v>58.194699999999997</v>
      </c>
      <c r="AS14" s="164">
        <v>29.4068</v>
      </c>
      <c r="AT14" s="164">
        <v>-41.959400000000002</v>
      </c>
      <c r="AU14" s="164">
        <v>-41.820500000000003</v>
      </c>
      <c r="AV14" s="164">
        <v>36.3414</v>
      </c>
      <c r="AW14" s="164">
        <v>28.4087</v>
      </c>
      <c r="AX14" s="164">
        <v>56.531199999999998</v>
      </c>
      <c r="AY14" s="164">
        <v>57.196100000000001</v>
      </c>
      <c r="AZ14" s="164">
        <v>-16.313700000000001</v>
      </c>
      <c r="BA14" s="164">
        <v>-22.764199999999999</v>
      </c>
      <c r="BB14" s="164">
        <v>-241.8133</v>
      </c>
      <c r="BC14" s="164">
        <v>3.0583999999999998</v>
      </c>
      <c r="BD14" s="164">
        <v>-0.8</v>
      </c>
      <c r="BE14" s="164">
        <v>-0.8</v>
      </c>
      <c r="BF14" s="164">
        <v>46.673699999999997</v>
      </c>
      <c r="BG14" s="164">
        <v>46.354999999999997</v>
      </c>
      <c r="BH14" s="164">
        <v>-4.7043999999999997</v>
      </c>
      <c r="BI14" s="165"/>
      <c r="BJ14" s="164">
        <v>-32.622399999999999</v>
      </c>
      <c r="BK14" s="164">
        <v>4.9599000000000002</v>
      </c>
      <c r="BL14" s="165"/>
      <c r="BM14" s="165"/>
      <c r="BN14" s="164">
        <v>280.9228</v>
      </c>
      <c r="BO14" s="164">
        <v>76.509900000000002</v>
      </c>
      <c r="BP14" s="164">
        <v>76.754000000000005</v>
      </c>
      <c r="BQ14" s="164">
        <v>6.3006000000000002</v>
      </c>
      <c r="BR14" s="164">
        <v>457.88220000000001</v>
      </c>
      <c r="BS14" s="165"/>
      <c r="BT14" s="164">
        <v>-115.7409</v>
      </c>
      <c r="BU14" s="164">
        <v>115.69970000000001</v>
      </c>
      <c r="BV14" s="164">
        <v>76.153999999999996</v>
      </c>
      <c r="BW14" s="164">
        <v>22.72</v>
      </c>
      <c r="BX14" s="164">
        <v>21.55</v>
      </c>
      <c r="BY14" s="164">
        <v>46.02</v>
      </c>
      <c r="BZ14" s="164">
        <v>68.37</v>
      </c>
      <c r="CA14" s="164">
        <v>-91.354600000000005</v>
      </c>
      <c r="CB14" s="164">
        <v>-90.416899999999998</v>
      </c>
      <c r="CC14" s="164">
        <v>168.63380000000001</v>
      </c>
      <c r="CD14" s="164">
        <v>169.7431</v>
      </c>
      <c r="CE14" s="164">
        <v>24.840299999999999</v>
      </c>
      <c r="CF14" s="164">
        <v>-98.630399999999995</v>
      </c>
      <c r="CG14" s="164">
        <v>-99.057000000000002</v>
      </c>
      <c r="CH14" s="164">
        <v>-2.3734999999999999</v>
      </c>
      <c r="CI14" s="164">
        <v>-59.524500000000003</v>
      </c>
      <c r="CJ14" s="165"/>
      <c r="CK14" s="165"/>
      <c r="CL14" s="164">
        <v>69.400000000000006</v>
      </c>
      <c r="CM14" s="164">
        <v>118.6</v>
      </c>
      <c r="CN14" s="164">
        <v>-15.09</v>
      </c>
      <c r="CO14" s="164">
        <v>21.3291</v>
      </c>
      <c r="CP14" s="164">
        <v>21.135899999999999</v>
      </c>
      <c r="CQ14" s="164">
        <v>21.703099999999999</v>
      </c>
      <c r="CR14" s="164">
        <v>33.162700000000001</v>
      </c>
      <c r="CS14" s="164">
        <v>32.292900000000003</v>
      </c>
      <c r="CT14" s="164">
        <v>-20.5002</v>
      </c>
      <c r="CU14" s="164">
        <v>-49.419499999999999</v>
      </c>
      <c r="CV14" s="164">
        <v>-23.371200000000002</v>
      </c>
      <c r="CW14" s="164">
        <v>11.9488</v>
      </c>
      <c r="CX14" s="164">
        <v>42.83</v>
      </c>
      <c r="CY14" s="164">
        <v>23.72</v>
      </c>
      <c r="CZ14" s="164">
        <v>32.351100000000002</v>
      </c>
      <c r="DA14" s="164">
        <v>30.766300000000001</v>
      </c>
      <c r="DB14" s="164">
        <v>23.704599999999999</v>
      </c>
      <c r="DC14" s="165"/>
      <c r="DD14" s="164">
        <v>59.058399999999999</v>
      </c>
      <c r="DE14" s="164">
        <v>58.917000000000002</v>
      </c>
      <c r="DF14" s="164">
        <v>-27.1432</v>
      </c>
      <c r="DG14" s="165"/>
      <c r="DH14" s="164">
        <v>-13.074299999999999</v>
      </c>
      <c r="DI14" s="164">
        <v>-72.7</v>
      </c>
      <c r="DJ14" s="164">
        <v>-74.400000000000006</v>
      </c>
      <c r="DK14" s="165"/>
      <c r="DL14" s="164">
        <v>36.337299999999999</v>
      </c>
      <c r="DM14" s="164">
        <v>26.784500000000001</v>
      </c>
      <c r="DN14" s="164">
        <v>51.580800000000004</v>
      </c>
      <c r="DO14" s="164">
        <v>36.299999999999997</v>
      </c>
      <c r="DP14" s="164">
        <v>0.42</v>
      </c>
      <c r="DQ14" s="164">
        <v>44.051000000000002</v>
      </c>
      <c r="DR14" s="164">
        <v>26.576499999999999</v>
      </c>
      <c r="DS14" s="164">
        <v>-13.82</v>
      </c>
      <c r="DT14" s="164">
        <v>-13.9</v>
      </c>
      <c r="DU14" s="164">
        <v>64.23</v>
      </c>
      <c r="DV14" s="164">
        <v>57.83</v>
      </c>
      <c r="DW14" s="164">
        <v>27.836400000000001</v>
      </c>
      <c r="DX14" s="164">
        <v>27.4909</v>
      </c>
      <c r="DY14" s="164">
        <v>-100.45440000000001</v>
      </c>
      <c r="DZ14" s="164">
        <v>-98.454499999999996</v>
      </c>
      <c r="EA14" s="164">
        <v>83.3596</v>
      </c>
      <c r="EB14" s="164">
        <v>45.805100000000003</v>
      </c>
      <c r="EC14" s="164">
        <v>43.971899999999998</v>
      </c>
      <c r="ED14" s="164">
        <v>44.896599999999999</v>
      </c>
      <c r="EE14" s="164">
        <v>18.703800000000001</v>
      </c>
      <c r="EF14" s="164">
        <v>5.3343999999999996</v>
      </c>
      <c r="EG14" s="164">
        <v>-29.692</v>
      </c>
      <c r="EH14" s="164">
        <v>4.5162000000000004</v>
      </c>
      <c r="EI14" s="164">
        <v>-130.05779999999999</v>
      </c>
      <c r="EJ14" s="165"/>
      <c r="EK14" s="164">
        <v>-32.083300000000001</v>
      </c>
      <c r="EL14" s="164">
        <v>-30.028199999999998</v>
      </c>
      <c r="EM14" s="164">
        <v>68.517099999999999</v>
      </c>
      <c r="EN14" s="164">
        <v>7.9500000000000001E-2</v>
      </c>
      <c r="EO14" s="164">
        <v>-0.18329999999999999</v>
      </c>
      <c r="EP14" s="164">
        <v>16.943999999999999</v>
      </c>
      <c r="EQ14" s="164">
        <v>-97.220500000000001</v>
      </c>
      <c r="ER14" s="164">
        <v>-99.360100000000003</v>
      </c>
      <c r="ES14" s="164">
        <v>29.6845</v>
      </c>
      <c r="ET14" s="165"/>
      <c r="EU14" s="164">
        <v>-2.14</v>
      </c>
      <c r="EV14" s="165"/>
      <c r="EW14" s="164">
        <v>13.2234</v>
      </c>
      <c r="EX14" s="164">
        <v>-54.322099999999999</v>
      </c>
      <c r="EY14" s="164">
        <v>-31.974499999999999</v>
      </c>
      <c r="EZ14" s="164">
        <v>-30.7685</v>
      </c>
      <c r="FA14" s="164">
        <v>8.6887000000000008</v>
      </c>
      <c r="FB14" s="164">
        <v>-3.2778</v>
      </c>
      <c r="FC14" s="164">
        <v>-29.2819</v>
      </c>
      <c r="FD14" s="164">
        <v>16.240100000000002</v>
      </c>
      <c r="FE14" s="164">
        <v>15.930300000000001</v>
      </c>
      <c r="FF14" s="165"/>
      <c r="FG14" s="164">
        <v>40.664299999999997</v>
      </c>
      <c r="FH14" s="164">
        <v>41.2517</v>
      </c>
      <c r="FI14" s="164">
        <v>39.688699999999997</v>
      </c>
      <c r="FJ14" s="164">
        <v>91.096199999999996</v>
      </c>
      <c r="FK14" s="164">
        <v>90.928799999999995</v>
      </c>
      <c r="FL14" s="164">
        <v>-115.7123</v>
      </c>
      <c r="FM14" s="164">
        <v>103.39870000000001</v>
      </c>
      <c r="FN14" s="164">
        <v>102.8892</v>
      </c>
      <c r="FO14" s="164">
        <v>-95.600899999999996</v>
      </c>
      <c r="FP14" s="164">
        <v>-80.189899999999994</v>
      </c>
      <c r="FQ14" s="164">
        <v>-28.973199999999999</v>
      </c>
      <c r="FR14" s="164">
        <v>-26.57</v>
      </c>
      <c r="FS14" s="164">
        <v>13.846</v>
      </c>
      <c r="FT14" s="164">
        <v>0.7742</v>
      </c>
      <c r="FU14" s="164">
        <v>-9.27</v>
      </c>
      <c r="FV14" s="164">
        <v>16.329999999999998</v>
      </c>
      <c r="FW14" s="164">
        <v>-29.686900000000001</v>
      </c>
      <c r="FX14" s="165"/>
      <c r="FY14" s="164">
        <v>-15.706</v>
      </c>
      <c r="FZ14" s="164">
        <v>4.351</v>
      </c>
      <c r="GA14" s="165"/>
      <c r="GB14" s="164">
        <v>33.69</v>
      </c>
      <c r="GC14" s="164">
        <v>82.539000000000001</v>
      </c>
      <c r="GD14" s="164">
        <v>96.880200000000002</v>
      </c>
      <c r="GE14" s="164">
        <v>14.42</v>
      </c>
      <c r="GF14" s="164">
        <v>79.805199999999999</v>
      </c>
      <c r="GG14" s="164">
        <v>24.5</v>
      </c>
      <c r="GH14" s="164">
        <v>-16.791399999999999</v>
      </c>
      <c r="GI14" s="164">
        <v>3.8224999999999998</v>
      </c>
      <c r="GJ14" s="164">
        <v>4.0198</v>
      </c>
      <c r="GK14" s="164">
        <v>1.2388999999999999</v>
      </c>
      <c r="GL14" s="165"/>
      <c r="GM14" s="165"/>
      <c r="GN14" s="164">
        <v>-15.974600000000001</v>
      </c>
      <c r="GO14" s="164">
        <v>-23.608599999999999</v>
      </c>
      <c r="GP14" s="164">
        <v>18.535599999999999</v>
      </c>
      <c r="GQ14" s="164">
        <v>24.105699999999999</v>
      </c>
      <c r="GR14" s="164">
        <v>63.116900000000001</v>
      </c>
      <c r="GS14" s="164">
        <v>61.560099999999998</v>
      </c>
      <c r="GT14" s="164">
        <v>-143.89009999999999</v>
      </c>
      <c r="GU14" s="164">
        <v>-16.3673</v>
      </c>
      <c r="GV14" s="164">
        <v>32.03</v>
      </c>
      <c r="GW14" s="164">
        <v>-27.965299999999999</v>
      </c>
      <c r="GX14" s="164">
        <v>11.819100000000001</v>
      </c>
      <c r="GY14" s="164">
        <v>3.0177</v>
      </c>
      <c r="GZ14" s="164">
        <v>2.6894999999999998</v>
      </c>
      <c r="HA14" s="164">
        <v>12.9681</v>
      </c>
      <c r="HB14" s="164">
        <v>77.767499999999998</v>
      </c>
      <c r="HC14" s="164">
        <v>78.7149</v>
      </c>
      <c r="HD14" s="165"/>
      <c r="HE14" s="165"/>
      <c r="HF14" s="164">
        <v>-616.0566</v>
      </c>
      <c r="HG14" s="164">
        <v>616.09990000000005</v>
      </c>
      <c r="HH14" s="164">
        <v>283.46859999999998</v>
      </c>
      <c r="HI14" s="164">
        <v>-76.885199999999998</v>
      </c>
      <c r="HJ14" s="164">
        <v>-76.387299999999996</v>
      </c>
      <c r="HK14" s="164">
        <v>-67.475899999999996</v>
      </c>
      <c r="HL14" s="164">
        <v>-60.552999999999997</v>
      </c>
      <c r="HM14" s="164">
        <v>54.044800000000002</v>
      </c>
      <c r="HN14" s="164">
        <v>52.930500000000002</v>
      </c>
      <c r="HO14" s="165"/>
      <c r="HP14" s="165"/>
      <c r="HQ14" s="164">
        <v>10.4839</v>
      </c>
      <c r="HR14" s="164">
        <v>9.7917000000000005</v>
      </c>
      <c r="HS14" s="164">
        <v>-65.414599999999993</v>
      </c>
      <c r="HT14" s="164">
        <v>-64.630399999999995</v>
      </c>
      <c r="HU14" s="164">
        <v>67</v>
      </c>
      <c r="HV14" s="164">
        <v>66.48</v>
      </c>
      <c r="HW14" s="164">
        <v>11.8</v>
      </c>
      <c r="HX14" s="164">
        <v>11.4</v>
      </c>
      <c r="HY14" s="164">
        <v>21.391500000000001</v>
      </c>
      <c r="HZ14" s="164">
        <v>30.56</v>
      </c>
      <c r="IA14" s="164">
        <v>-399.75970000000001</v>
      </c>
      <c r="IB14" s="164">
        <v>106.2401</v>
      </c>
      <c r="IC14" s="164">
        <v>105.9734</v>
      </c>
      <c r="ID14" s="165"/>
      <c r="IE14" s="164">
        <v>-36.5</v>
      </c>
      <c r="IF14" s="164">
        <v>-7.9</v>
      </c>
      <c r="IG14" s="164">
        <v>-7.9</v>
      </c>
      <c r="IH14" s="164">
        <v>1.5517000000000001</v>
      </c>
      <c r="II14" s="164">
        <v>1.4581999999999999</v>
      </c>
      <c r="IJ14" s="164">
        <v>-277.60090000000002</v>
      </c>
      <c r="IK14" s="164">
        <v>148.64099999999999</v>
      </c>
      <c r="IL14" s="164">
        <v>49.821399999999997</v>
      </c>
      <c r="IM14" s="164">
        <v>-3.5306000000000002</v>
      </c>
      <c r="IN14" s="164">
        <v>-31.8855</v>
      </c>
      <c r="IO14" s="165"/>
      <c r="IP14" s="164">
        <v>-17.6556</v>
      </c>
      <c r="IQ14" s="164">
        <v>-46.249000000000002</v>
      </c>
      <c r="IR14" s="164">
        <v>120.11069999999999</v>
      </c>
      <c r="IS14" s="164">
        <v>18.8032</v>
      </c>
      <c r="IT14" s="164">
        <v>140.06219999999999</v>
      </c>
      <c r="IU14" s="164">
        <v>139.75839999999999</v>
      </c>
      <c r="IV14" s="164">
        <v>47.021299999999997</v>
      </c>
      <c r="IW14" s="164">
        <v>-40.402799999999999</v>
      </c>
      <c r="IX14" s="164">
        <v>-122.12350000000001</v>
      </c>
      <c r="IY14" s="164">
        <v>-162.1129</v>
      </c>
      <c r="IZ14" s="164">
        <v>161.6748</v>
      </c>
      <c r="JA14" s="164">
        <v>-12.7347</v>
      </c>
      <c r="JB14" s="164">
        <v>40.493200000000002</v>
      </c>
      <c r="JC14" s="164">
        <v>5.68</v>
      </c>
      <c r="JD14" s="164">
        <v>1.3959999999999999</v>
      </c>
      <c r="JE14" s="164">
        <v>1.3959999999999999</v>
      </c>
      <c r="JF14" s="164">
        <v>-5.92</v>
      </c>
      <c r="JG14" s="164">
        <v>-18.239999999999998</v>
      </c>
      <c r="JH14" s="165"/>
      <c r="JI14" s="164">
        <v>19.9542</v>
      </c>
      <c r="JJ14" s="164">
        <v>-27.071000000000002</v>
      </c>
      <c r="JK14" s="164">
        <v>-41.661700000000003</v>
      </c>
      <c r="JL14" s="164">
        <v>21.7</v>
      </c>
      <c r="JM14" s="164">
        <v>54.956000000000003</v>
      </c>
      <c r="JN14" s="164">
        <v>53.643000000000001</v>
      </c>
      <c r="JO14" s="164">
        <v>9.8070000000000004</v>
      </c>
      <c r="JP14" s="165"/>
      <c r="JQ14" s="164">
        <v>35.796900000000001</v>
      </c>
      <c r="JR14" s="164">
        <v>34.447899999999997</v>
      </c>
      <c r="JS14" s="164">
        <v>33.886600000000001</v>
      </c>
      <c r="JT14" s="165"/>
      <c r="JU14" s="164">
        <v>38.1</v>
      </c>
      <c r="JV14" s="164">
        <v>23.212399999999999</v>
      </c>
      <c r="JW14" s="164">
        <v>5.52</v>
      </c>
      <c r="JX14" s="165"/>
      <c r="JY14" s="164">
        <v>-61.639600000000002</v>
      </c>
      <c r="JZ14" s="164">
        <v>82.8339</v>
      </c>
      <c r="KA14" s="164">
        <v>69.129900000000006</v>
      </c>
      <c r="KB14" s="164">
        <v>-60.795299999999997</v>
      </c>
      <c r="KC14" s="164">
        <v>-80.851299999999995</v>
      </c>
      <c r="KD14" s="164">
        <v>60.228400000000001</v>
      </c>
      <c r="KE14" s="164">
        <v>20.172999999999998</v>
      </c>
      <c r="KF14" s="164">
        <v>-54</v>
      </c>
      <c r="KG14" s="164">
        <v>54.6</v>
      </c>
      <c r="KH14" s="164">
        <v>-329.4384</v>
      </c>
      <c r="KI14" s="164">
        <v>523.28740000000005</v>
      </c>
    </row>
    <row r="15" spans="1:295" ht="18" customHeight="1" x14ac:dyDescent="0.25">
      <c r="A15" s="159" t="s">
        <v>55</v>
      </c>
      <c r="B15" s="159" t="s">
        <v>762</v>
      </c>
      <c r="C15" s="163">
        <v>0</v>
      </c>
      <c r="D15" s="164">
        <v>10.522399999999999</v>
      </c>
      <c r="E15" s="164">
        <v>-15.9315</v>
      </c>
      <c r="F15" s="164">
        <v>-33.464599999999997</v>
      </c>
      <c r="G15" s="164">
        <v>34.427100000000003</v>
      </c>
      <c r="H15" s="165"/>
      <c r="I15" s="164">
        <v>33.040799999999997</v>
      </c>
      <c r="J15" s="164">
        <v>-60.602400000000003</v>
      </c>
      <c r="K15" s="164">
        <v>44.381999999999998</v>
      </c>
      <c r="L15" s="164">
        <v>22.447299999999998</v>
      </c>
      <c r="M15" s="164">
        <v>21.769100000000002</v>
      </c>
      <c r="N15" s="164">
        <v>8.8800000000000008</v>
      </c>
      <c r="O15" s="163">
        <v>-26.4</v>
      </c>
      <c r="P15" s="165"/>
      <c r="Q15" s="164">
        <v>9.1080000000000005</v>
      </c>
      <c r="R15" s="164">
        <v>-22</v>
      </c>
      <c r="S15" s="164">
        <v>13.908300000000001</v>
      </c>
      <c r="T15" s="164">
        <v>37.886600000000001</v>
      </c>
      <c r="U15" s="164">
        <v>11.300700000000001</v>
      </c>
      <c r="V15" s="164">
        <v>11.2949</v>
      </c>
      <c r="W15" s="164">
        <v>18.659600000000001</v>
      </c>
      <c r="X15" s="164">
        <v>16.534500000000001</v>
      </c>
      <c r="Y15" s="164">
        <v>5.8292000000000002</v>
      </c>
      <c r="Z15" s="164">
        <v>7.8987999999999996</v>
      </c>
      <c r="AA15" s="165"/>
      <c r="AB15" s="165"/>
      <c r="AC15" s="164">
        <v>-56.36</v>
      </c>
      <c r="AD15" s="164">
        <v>-56.34</v>
      </c>
      <c r="AE15" s="165"/>
      <c r="AF15" s="164">
        <v>-8.8800000000000008</v>
      </c>
      <c r="AG15" s="165"/>
      <c r="AH15" s="164">
        <v>6.1449999999999996</v>
      </c>
      <c r="AI15" s="164">
        <v>0.158</v>
      </c>
      <c r="AJ15" s="163">
        <v>-34.57</v>
      </c>
      <c r="AK15" s="164">
        <v>-34.57</v>
      </c>
      <c r="AL15" s="164">
        <v>-80.2</v>
      </c>
      <c r="AM15" s="164">
        <v>34.78</v>
      </c>
      <c r="AN15" s="164">
        <v>34.83</v>
      </c>
      <c r="AO15" s="164">
        <v>7.9904999999999999</v>
      </c>
      <c r="AP15" s="164">
        <v>15.244300000000001</v>
      </c>
      <c r="AQ15" s="164">
        <v>55.877400000000002</v>
      </c>
      <c r="AR15" s="164">
        <v>57.921599999999998</v>
      </c>
      <c r="AS15" s="164">
        <v>29.315000000000001</v>
      </c>
      <c r="AT15" s="164">
        <v>-36.563299999999998</v>
      </c>
      <c r="AU15" s="164">
        <v>-36.727200000000003</v>
      </c>
      <c r="AV15" s="164">
        <v>10.9366</v>
      </c>
      <c r="AW15" s="164">
        <v>10.8856</v>
      </c>
      <c r="AX15" s="164">
        <v>57.782800000000002</v>
      </c>
      <c r="AY15" s="164">
        <v>59.271299999999997</v>
      </c>
      <c r="AZ15" s="164">
        <v>-40.393500000000003</v>
      </c>
      <c r="BA15" s="164">
        <v>-42.647100000000002</v>
      </c>
      <c r="BB15" s="164">
        <v>-213.06899999999999</v>
      </c>
      <c r="BC15" s="164">
        <v>1.1552</v>
      </c>
      <c r="BD15" s="164">
        <v>0</v>
      </c>
      <c r="BE15" s="164">
        <v>0.1</v>
      </c>
      <c r="BF15" s="164">
        <v>41.630899999999997</v>
      </c>
      <c r="BG15" s="164">
        <v>40.85</v>
      </c>
      <c r="BH15" s="164">
        <v>-5.0183</v>
      </c>
      <c r="BI15" s="165"/>
      <c r="BJ15" s="164">
        <v>-23.9483</v>
      </c>
      <c r="BK15" s="164">
        <v>4.9389000000000003</v>
      </c>
      <c r="BL15" s="165"/>
      <c r="BM15" s="165"/>
      <c r="BN15" s="164">
        <v>250.4348</v>
      </c>
      <c r="BO15" s="164">
        <v>78.096800000000002</v>
      </c>
      <c r="BP15" s="164">
        <v>77.516999999999996</v>
      </c>
      <c r="BQ15" s="164">
        <v>12.131600000000001</v>
      </c>
      <c r="BR15" s="164">
        <v>441.67270000000002</v>
      </c>
      <c r="BS15" s="165"/>
      <c r="BT15" s="164">
        <v>-104.5197</v>
      </c>
      <c r="BU15" s="164">
        <v>106.3017</v>
      </c>
      <c r="BV15" s="164">
        <v>76.044200000000004</v>
      </c>
      <c r="BW15" s="164">
        <v>22.36</v>
      </c>
      <c r="BX15" s="164">
        <v>21.05</v>
      </c>
      <c r="BY15" s="164">
        <v>45.5</v>
      </c>
      <c r="BZ15" s="164">
        <v>67.67</v>
      </c>
      <c r="CA15" s="164">
        <v>-92.828100000000006</v>
      </c>
      <c r="CB15" s="164">
        <v>-93.631799999999998</v>
      </c>
      <c r="CC15" s="164">
        <v>169.39179999999999</v>
      </c>
      <c r="CD15" s="164">
        <v>169.59880000000001</v>
      </c>
      <c r="CE15" s="164">
        <v>25.727</v>
      </c>
      <c r="CF15" s="164">
        <v>-94.128399999999999</v>
      </c>
      <c r="CG15" s="164">
        <v>-94.543199999999999</v>
      </c>
      <c r="CH15" s="164">
        <v>-2.94</v>
      </c>
      <c r="CI15" s="164">
        <v>-57.4831</v>
      </c>
      <c r="CJ15" s="165"/>
      <c r="CK15" s="165"/>
      <c r="CL15" s="164">
        <v>70.7</v>
      </c>
      <c r="CM15" s="164">
        <v>115.4</v>
      </c>
      <c r="CN15" s="164">
        <v>-15.09</v>
      </c>
      <c r="CO15" s="164">
        <v>22.81</v>
      </c>
      <c r="CP15" s="164">
        <v>23.314900000000002</v>
      </c>
      <c r="CQ15" s="164">
        <v>23.074300000000001</v>
      </c>
      <c r="CR15" s="164">
        <v>35.462800000000001</v>
      </c>
      <c r="CS15" s="164">
        <v>34.643999999999998</v>
      </c>
      <c r="CT15" s="164">
        <v>-23.049299999999999</v>
      </c>
      <c r="CU15" s="164">
        <v>-49.564999999999998</v>
      </c>
      <c r="CV15" s="164">
        <v>-25.495200000000001</v>
      </c>
      <c r="CW15" s="164">
        <v>11.7591</v>
      </c>
      <c r="CX15" s="164">
        <v>41.68</v>
      </c>
      <c r="CY15" s="164">
        <v>23</v>
      </c>
      <c r="CZ15" s="164">
        <v>31.413599999999999</v>
      </c>
      <c r="DA15" s="164">
        <v>29.8874</v>
      </c>
      <c r="DB15" s="164">
        <v>23.203399999999998</v>
      </c>
      <c r="DC15" s="165"/>
      <c r="DD15" s="164">
        <v>57.447200000000002</v>
      </c>
      <c r="DE15" s="164">
        <v>57.296100000000003</v>
      </c>
      <c r="DF15" s="164">
        <v>-26.423500000000001</v>
      </c>
      <c r="DG15" s="165"/>
      <c r="DH15" s="164">
        <v>-12.7912</v>
      </c>
      <c r="DI15" s="164">
        <v>-75.2</v>
      </c>
      <c r="DJ15" s="165"/>
      <c r="DK15" s="164">
        <v>26.265599999999999</v>
      </c>
      <c r="DL15" s="165"/>
      <c r="DM15" s="164">
        <v>25.845199999999998</v>
      </c>
      <c r="DN15" s="164">
        <v>51.580800000000004</v>
      </c>
      <c r="DO15" s="164">
        <v>35.9</v>
      </c>
      <c r="DP15" s="164">
        <v>0.48</v>
      </c>
      <c r="DQ15" s="164">
        <v>43.771999999999998</v>
      </c>
      <c r="DR15" s="164">
        <v>26.343399999999999</v>
      </c>
      <c r="DS15" s="164">
        <v>-14.66</v>
      </c>
      <c r="DT15" s="164">
        <v>-14.83</v>
      </c>
      <c r="DU15" s="164">
        <v>66.400000000000006</v>
      </c>
      <c r="DV15" s="164">
        <v>56.56</v>
      </c>
      <c r="DW15" s="164">
        <v>28.563600000000001</v>
      </c>
      <c r="DX15" s="164">
        <v>27.618200000000002</v>
      </c>
      <c r="DY15" s="164">
        <v>-102.303</v>
      </c>
      <c r="DZ15" s="164">
        <v>-99.945499999999996</v>
      </c>
      <c r="EA15" s="164">
        <v>81.542599999999993</v>
      </c>
      <c r="EB15" s="164">
        <v>44.634599999999999</v>
      </c>
      <c r="EC15" s="164">
        <v>42.641100000000002</v>
      </c>
      <c r="ED15" s="164">
        <v>43.805799999999998</v>
      </c>
      <c r="EE15" s="164">
        <v>19.449200000000001</v>
      </c>
      <c r="EF15" s="164">
        <v>6.7777000000000003</v>
      </c>
      <c r="EG15" s="164">
        <v>-29.960999999999999</v>
      </c>
      <c r="EH15" s="164">
        <v>-1.1979</v>
      </c>
      <c r="EI15" s="164">
        <v>-120.0966</v>
      </c>
      <c r="EJ15" s="165"/>
      <c r="EK15" s="164">
        <v>-32.070399999999999</v>
      </c>
      <c r="EL15" s="164">
        <v>-30.134399999999999</v>
      </c>
      <c r="EM15" s="164">
        <v>69.384200000000007</v>
      </c>
      <c r="EN15" s="164">
        <v>1.4269000000000001</v>
      </c>
      <c r="EO15" s="164">
        <v>1.109</v>
      </c>
      <c r="EP15" s="164">
        <v>16.943999999999999</v>
      </c>
      <c r="EQ15" s="164">
        <v>-98.411299999999997</v>
      </c>
      <c r="ER15" s="164">
        <v>-99.409899999999993</v>
      </c>
      <c r="ES15" s="164">
        <v>28.899000000000001</v>
      </c>
      <c r="ET15" s="165"/>
      <c r="EU15" s="164">
        <v>-2.16</v>
      </c>
      <c r="EV15" s="165"/>
      <c r="EW15" s="165"/>
      <c r="EX15" s="164">
        <v>-52.779200000000003</v>
      </c>
      <c r="EY15" s="164">
        <v>-31.2744</v>
      </c>
      <c r="EZ15" s="164">
        <v>-29.975899999999999</v>
      </c>
      <c r="FA15" s="164">
        <v>9.1707999999999998</v>
      </c>
      <c r="FB15" s="164">
        <v>-4.5026999999999999</v>
      </c>
      <c r="FC15" s="164">
        <v>-29.404</v>
      </c>
      <c r="FD15" s="164">
        <v>16.297799999999999</v>
      </c>
      <c r="FE15" s="164">
        <v>15.742800000000001</v>
      </c>
      <c r="FF15" s="165"/>
      <c r="FG15" s="164">
        <v>40.742800000000003</v>
      </c>
      <c r="FH15" s="164">
        <v>40.979100000000003</v>
      </c>
      <c r="FI15" s="164">
        <v>39.546799999999998</v>
      </c>
      <c r="FJ15" s="164">
        <v>93.105699999999999</v>
      </c>
      <c r="FK15" s="164">
        <v>93.440600000000003</v>
      </c>
      <c r="FL15" s="164">
        <v>-121.2384</v>
      </c>
      <c r="FM15" s="164">
        <v>105.0287</v>
      </c>
      <c r="FN15" s="164">
        <v>104.52379999999999</v>
      </c>
      <c r="FO15" s="164">
        <v>-98.12</v>
      </c>
      <c r="FP15" s="164">
        <v>-82.638599999999997</v>
      </c>
      <c r="FQ15" s="164">
        <v>-31.837</v>
      </c>
      <c r="FR15" s="164">
        <v>-41.64</v>
      </c>
      <c r="FS15" s="164">
        <v>10.97</v>
      </c>
      <c r="FT15" s="164">
        <v>0.76200000000000001</v>
      </c>
      <c r="FU15" s="164">
        <v>-7.24</v>
      </c>
      <c r="FV15" s="164">
        <v>17.59</v>
      </c>
      <c r="FW15" s="164">
        <v>-32.970300000000002</v>
      </c>
      <c r="FX15" s="165"/>
      <c r="FY15" s="165"/>
      <c r="FZ15" s="164">
        <v>4.3419999999999996</v>
      </c>
      <c r="GA15" s="165"/>
      <c r="GB15" s="164">
        <v>26.05</v>
      </c>
      <c r="GC15" s="164">
        <v>85.1768</v>
      </c>
      <c r="GD15" s="164">
        <v>99.663300000000007</v>
      </c>
      <c r="GE15" s="165"/>
      <c r="GF15" s="164">
        <v>76.994200000000006</v>
      </c>
      <c r="GG15" s="164">
        <v>22.6</v>
      </c>
      <c r="GH15" s="164">
        <v>-16.568000000000001</v>
      </c>
      <c r="GI15" s="164">
        <v>4.0202999999999998</v>
      </c>
      <c r="GJ15" s="164">
        <v>4.3327</v>
      </c>
      <c r="GK15" s="164">
        <v>1.222</v>
      </c>
      <c r="GL15" s="165"/>
      <c r="GM15" s="165"/>
      <c r="GN15" s="164">
        <v>-14.888500000000001</v>
      </c>
      <c r="GO15" s="164">
        <v>-23.031199999999998</v>
      </c>
      <c r="GP15" s="164">
        <v>18.784300000000002</v>
      </c>
      <c r="GQ15" s="164">
        <v>23.9529</v>
      </c>
      <c r="GR15" s="164">
        <v>61.262599999999999</v>
      </c>
      <c r="GS15" s="164">
        <v>62.870399999999997</v>
      </c>
      <c r="GT15" s="164">
        <v>-138.846</v>
      </c>
      <c r="GU15" s="164">
        <v>-16.277799999999999</v>
      </c>
      <c r="GV15" s="164">
        <v>31.543399999999998</v>
      </c>
      <c r="GW15" s="164">
        <v>-27.827200000000001</v>
      </c>
      <c r="GX15" s="164">
        <v>12.7685</v>
      </c>
      <c r="GY15" s="164">
        <v>3.0371999999999999</v>
      </c>
      <c r="GZ15" s="164">
        <v>2.7423000000000002</v>
      </c>
      <c r="HA15" s="164">
        <v>14</v>
      </c>
      <c r="HB15" s="164">
        <v>76.648499999999999</v>
      </c>
      <c r="HC15" s="164">
        <v>78.011099999999999</v>
      </c>
      <c r="HD15" s="165"/>
      <c r="HE15" s="165"/>
      <c r="HF15" s="165"/>
      <c r="HG15" s="164">
        <v>623.82230000000004</v>
      </c>
      <c r="HH15" s="164">
        <v>288.40050000000002</v>
      </c>
      <c r="HI15" s="164">
        <v>-76.633799999999994</v>
      </c>
      <c r="HJ15" s="164">
        <v>-75.577399999999997</v>
      </c>
      <c r="HK15" s="164">
        <v>-68.334100000000007</v>
      </c>
      <c r="HL15" s="164">
        <v>-60.534199999999998</v>
      </c>
      <c r="HM15" s="164">
        <v>55.842300000000002</v>
      </c>
      <c r="HN15" s="164">
        <v>54.575299999999999</v>
      </c>
      <c r="HO15" s="165"/>
      <c r="HP15" s="164">
        <v>-69.991900000000001</v>
      </c>
      <c r="HQ15" s="164">
        <v>9.8575999999999997</v>
      </c>
      <c r="HR15" s="164">
        <v>9.0776000000000003</v>
      </c>
      <c r="HS15" s="164">
        <v>-65.336299999999994</v>
      </c>
      <c r="HT15" s="164">
        <v>-64.762299999999996</v>
      </c>
      <c r="HU15" s="164">
        <v>60.98</v>
      </c>
      <c r="HV15" s="164">
        <v>60.53</v>
      </c>
      <c r="HW15" s="164">
        <v>11.2</v>
      </c>
      <c r="HX15" s="164">
        <v>11.2</v>
      </c>
      <c r="HY15" s="164">
        <v>20.981300000000001</v>
      </c>
      <c r="HZ15" s="164">
        <v>30.72</v>
      </c>
      <c r="IA15" s="164">
        <v>-392.22840000000002</v>
      </c>
      <c r="IB15" s="164">
        <v>105.8325</v>
      </c>
      <c r="IC15" s="164">
        <v>105.57729999999999</v>
      </c>
      <c r="ID15" s="164">
        <v>13.8</v>
      </c>
      <c r="IE15" s="164">
        <v>-37.1</v>
      </c>
      <c r="IF15" s="164">
        <v>-8.8000000000000007</v>
      </c>
      <c r="IG15" s="164">
        <v>-8.8000000000000007</v>
      </c>
      <c r="IH15" s="165"/>
      <c r="II15" s="164">
        <v>1.3399000000000001</v>
      </c>
      <c r="IJ15" s="164">
        <v>-284.92450000000002</v>
      </c>
      <c r="IK15" s="164">
        <v>141.02019999999999</v>
      </c>
      <c r="IL15" s="164">
        <v>45.057099999999998</v>
      </c>
      <c r="IM15" s="164">
        <v>-11.404199999999999</v>
      </c>
      <c r="IN15" s="164">
        <v>-43.391300000000001</v>
      </c>
      <c r="IO15" s="165"/>
      <c r="IP15" s="164">
        <v>-26.930299999999999</v>
      </c>
      <c r="IQ15" s="164">
        <v>-47.3812</v>
      </c>
      <c r="IR15" s="164">
        <v>124.7422</v>
      </c>
      <c r="IS15" s="164">
        <v>19.8672</v>
      </c>
      <c r="IT15" s="164">
        <v>136.38570000000001</v>
      </c>
      <c r="IU15" s="164">
        <v>134.8115</v>
      </c>
      <c r="IV15" s="164">
        <v>47.534599999999998</v>
      </c>
      <c r="IW15" s="164">
        <v>-34.624200000000002</v>
      </c>
      <c r="IX15" s="164">
        <v>-123.8296</v>
      </c>
      <c r="IY15" s="164">
        <v>-157.9487</v>
      </c>
      <c r="IZ15" s="164">
        <v>157.30850000000001</v>
      </c>
      <c r="JA15" s="164">
        <v>-12.3117</v>
      </c>
      <c r="JB15" s="164">
        <v>38.570300000000003</v>
      </c>
      <c r="JC15" s="164">
        <v>5.36</v>
      </c>
      <c r="JD15" s="164">
        <v>1.387</v>
      </c>
      <c r="JE15" s="164">
        <v>1.3839999999999999</v>
      </c>
      <c r="JF15" s="164">
        <v>-5.36</v>
      </c>
      <c r="JG15" s="164">
        <v>-18.559999999999999</v>
      </c>
      <c r="JH15" s="165"/>
      <c r="JI15" s="164">
        <v>19.749700000000001</v>
      </c>
      <c r="JJ15" s="164">
        <v>-27.5105</v>
      </c>
      <c r="JK15" s="164">
        <v>-41.808199999999999</v>
      </c>
      <c r="JL15" s="164">
        <v>21.2</v>
      </c>
      <c r="JM15" s="164">
        <v>53.238999999999997</v>
      </c>
      <c r="JN15" s="164">
        <v>52.378</v>
      </c>
      <c r="JO15" s="165"/>
      <c r="JP15" s="165"/>
      <c r="JQ15" s="164">
        <v>34.774299999999997</v>
      </c>
      <c r="JR15" s="164">
        <v>34.623899999999999</v>
      </c>
      <c r="JS15" s="164">
        <v>35.1218</v>
      </c>
      <c r="JT15" s="165"/>
      <c r="JU15" s="164">
        <v>38</v>
      </c>
      <c r="JV15" s="164">
        <v>22.993200000000002</v>
      </c>
      <c r="JW15" s="164">
        <v>5.58</v>
      </c>
      <c r="JX15" s="165"/>
      <c r="JY15" s="164">
        <v>-60.272799999999997</v>
      </c>
      <c r="JZ15" s="164">
        <v>82.569100000000006</v>
      </c>
      <c r="KA15" s="164">
        <v>69.112700000000004</v>
      </c>
      <c r="KB15" s="164">
        <v>-61.501399999999997</v>
      </c>
      <c r="KC15" s="164">
        <v>-81.534700000000001</v>
      </c>
      <c r="KD15" s="164">
        <v>61.177399999999999</v>
      </c>
      <c r="KE15" s="164">
        <v>20.234500000000001</v>
      </c>
      <c r="KF15" s="164">
        <v>-54.4</v>
      </c>
      <c r="KG15" s="164">
        <v>54.2</v>
      </c>
      <c r="KH15" s="164">
        <v>-322.92309999999998</v>
      </c>
      <c r="KI15" s="164">
        <v>519.68269999999995</v>
      </c>
    </row>
    <row r="16" spans="1:295" ht="18" customHeight="1" x14ac:dyDescent="0.25">
      <c r="A16" s="159" t="s">
        <v>55</v>
      </c>
      <c r="B16" s="159" t="s">
        <v>763</v>
      </c>
      <c r="C16" s="166">
        <v>0</v>
      </c>
      <c r="D16" s="167">
        <v>10.2644</v>
      </c>
      <c r="E16" s="167">
        <v>-16.0549</v>
      </c>
      <c r="F16" s="167">
        <v>-33.668300000000002</v>
      </c>
      <c r="G16" s="167">
        <v>33.613700000000001</v>
      </c>
      <c r="H16" s="168"/>
      <c r="I16" s="167">
        <v>32.698</v>
      </c>
      <c r="J16" s="167">
        <v>-59.244999999999997</v>
      </c>
      <c r="K16" s="167">
        <v>44.265099999999997</v>
      </c>
      <c r="L16" s="167">
        <v>22.501300000000001</v>
      </c>
      <c r="M16" s="167">
        <v>21.9863</v>
      </c>
      <c r="N16" s="167">
        <v>6.66</v>
      </c>
      <c r="O16" s="166">
        <v>-26.4</v>
      </c>
      <c r="P16" s="168"/>
      <c r="Q16" s="167">
        <v>9.1080000000000005</v>
      </c>
      <c r="R16" s="167">
        <v>-22</v>
      </c>
      <c r="S16" s="167">
        <v>13.9316</v>
      </c>
      <c r="T16" s="167">
        <v>36.663200000000003</v>
      </c>
      <c r="U16" s="167">
        <v>11.7509</v>
      </c>
      <c r="V16" s="167">
        <v>11.727600000000001</v>
      </c>
      <c r="W16" s="167">
        <v>19.169599999999999</v>
      </c>
      <c r="X16" s="167">
        <v>17.403400000000001</v>
      </c>
      <c r="Y16" s="167">
        <v>5.7446999999999999</v>
      </c>
      <c r="Z16" s="167">
        <v>8.1160999999999994</v>
      </c>
      <c r="AA16" s="168"/>
      <c r="AB16" s="168"/>
      <c r="AC16" s="167">
        <v>-55.75</v>
      </c>
      <c r="AD16" s="167">
        <v>-55.64</v>
      </c>
      <c r="AE16" s="168"/>
      <c r="AF16" s="167">
        <v>-8.8800000000000008</v>
      </c>
      <c r="AG16" s="168"/>
      <c r="AH16" s="167">
        <v>6.0720000000000001</v>
      </c>
      <c r="AI16" s="167">
        <v>0.157</v>
      </c>
      <c r="AJ16" s="166">
        <v>-38.56</v>
      </c>
      <c r="AK16" s="167">
        <v>-38.56</v>
      </c>
      <c r="AL16" s="167">
        <v>-71.930000000000007</v>
      </c>
      <c r="AM16" s="167">
        <v>38.46</v>
      </c>
      <c r="AN16" s="167">
        <v>38.83</v>
      </c>
      <c r="AO16" s="167">
        <v>7.9648000000000003</v>
      </c>
      <c r="AP16" s="167">
        <v>15.0139</v>
      </c>
      <c r="AQ16" s="167">
        <v>55.484000000000002</v>
      </c>
      <c r="AR16" s="167">
        <v>57.911200000000001</v>
      </c>
      <c r="AS16" s="167">
        <v>28.8596</v>
      </c>
      <c r="AT16" s="167">
        <v>-40.5199</v>
      </c>
      <c r="AU16" s="167">
        <v>-39.991900000000001</v>
      </c>
      <c r="AV16" s="167">
        <v>29.313099999999999</v>
      </c>
      <c r="AW16" s="167">
        <v>33.160200000000003</v>
      </c>
      <c r="AX16" s="167">
        <v>54.614899999999999</v>
      </c>
      <c r="AY16" s="167">
        <v>55.783700000000003</v>
      </c>
      <c r="AZ16" s="167">
        <v>-26.4466</v>
      </c>
      <c r="BA16" s="167">
        <v>-28.3339</v>
      </c>
      <c r="BB16" s="167">
        <v>-238.37860000000001</v>
      </c>
      <c r="BC16" s="167">
        <v>2.2117</v>
      </c>
      <c r="BD16" s="167">
        <v>-0.4</v>
      </c>
      <c r="BE16" s="167">
        <v>-0.4</v>
      </c>
      <c r="BF16" s="167">
        <v>45.8048</v>
      </c>
      <c r="BG16" s="167">
        <v>45.1663</v>
      </c>
      <c r="BH16" s="167">
        <v>-4.7728999999999999</v>
      </c>
      <c r="BI16" s="168"/>
      <c r="BJ16" s="167">
        <v>-29.138000000000002</v>
      </c>
      <c r="BK16" s="167">
        <v>4.9440999999999997</v>
      </c>
      <c r="BL16" s="168"/>
      <c r="BM16" s="168"/>
      <c r="BN16" s="167">
        <v>274.08659999999998</v>
      </c>
      <c r="BO16" s="167">
        <v>74.648300000000006</v>
      </c>
      <c r="BP16" s="167">
        <v>74.617699999999999</v>
      </c>
      <c r="BQ16" s="167">
        <v>11.687799999999999</v>
      </c>
      <c r="BR16" s="167">
        <v>451.38749999999999</v>
      </c>
      <c r="BS16" s="168"/>
      <c r="BT16" s="167">
        <v>-111.3446</v>
      </c>
      <c r="BU16" s="167">
        <v>112.1339</v>
      </c>
      <c r="BV16" s="167">
        <v>75.046199999999999</v>
      </c>
      <c r="BW16" s="167">
        <v>22.45</v>
      </c>
      <c r="BX16" s="167">
        <v>21.36</v>
      </c>
      <c r="BY16" s="168"/>
      <c r="BZ16" s="167">
        <v>67.66</v>
      </c>
      <c r="CA16" s="167">
        <v>-94.033699999999996</v>
      </c>
      <c r="CB16" s="167">
        <v>-94.167699999999996</v>
      </c>
      <c r="CC16" s="167">
        <v>171.87639999999999</v>
      </c>
      <c r="CD16" s="167">
        <v>171.70830000000001</v>
      </c>
      <c r="CE16" s="167">
        <v>26.686399999999999</v>
      </c>
      <c r="CF16" s="167">
        <v>-96.524100000000004</v>
      </c>
      <c r="CG16" s="167">
        <v>-97.007199999999997</v>
      </c>
      <c r="CH16" s="167">
        <v>-2.7105999999999999</v>
      </c>
      <c r="CI16" s="167">
        <v>-59.183900000000001</v>
      </c>
      <c r="CJ16" s="168"/>
      <c r="CK16" s="168"/>
      <c r="CL16" s="167">
        <v>68.900000000000006</v>
      </c>
      <c r="CM16" s="167">
        <v>118.4</v>
      </c>
      <c r="CN16" s="167">
        <v>-14.86</v>
      </c>
      <c r="CO16" s="167">
        <v>21.193300000000001</v>
      </c>
      <c r="CP16" s="167">
        <v>21.668600000000001</v>
      </c>
      <c r="CQ16" s="167">
        <v>21.365300000000001</v>
      </c>
      <c r="CR16" s="167">
        <v>31.965599999999998</v>
      </c>
      <c r="CS16" s="167">
        <v>31.639800000000001</v>
      </c>
      <c r="CT16" s="167">
        <v>-20.8704</v>
      </c>
      <c r="CU16" s="167">
        <v>-48.700099999999999</v>
      </c>
      <c r="CV16" s="167">
        <v>-23.505099999999999</v>
      </c>
      <c r="CW16" s="167">
        <v>11.1073</v>
      </c>
      <c r="CX16" s="167">
        <v>39.68</v>
      </c>
      <c r="CY16" s="167">
        <v>22.3</v>
      </c>
      <c r="CZ16" s="168"/>
      <c r="DA16" s="167">
        <v>29.447900000000001</v>
      </c>
      <c r="DB16" s="167">
        <v>22.938700000000001</v>
      </c>
      <c r="DC16" s="168"/>
      <c r="DD16" s="167">
        <v>59.331800000000001</v>
      </c>
      <c r="DE16" s="167">
        <v>59.190800000000003</v>
      </c>
      <c r="DF16" s="167">
        <v>-26.2059</v>
      </c>
      <c r="DG16" s="168"/>
      <c r="DH16" s="167">
        <v>-12.7006</v>
      </c>
      <c r="DI16" s="167">
        <v>-72.8</v>
      </c>
      <c r="DJ16" s="167">
        <v>-72.3</v>
      </c>
      <c r="DK16" s="168"/>
      <c r="DL16" s="167">
        <v>35.751300000000001</v>
      </c>
      <c r="DM16" s="167">
        <v>25.375599999999999</v>
      </c>
      <c r="DN16" s="167">
        <v>50.994900000000001</v>
      </c>
      <c r="DO16" s="167">
        <v>35.54</v>
      </c>
      <c r="DP16" s="167">
        <v>0.69</v>
      </c>
      <c r="DQ16" s="167">
        <v>44.593499999999999</v>
      </c>
      <c r="DR16" s="167">
        <v>25.993400000000001</v>
      </c>
      <c r="DS16" s="167">
        <v>-14.63</v>
      </c>
      <c r="DT16" s="167">
        <v>-14.6</v>
      </c>
      <c r="DU16" s="167">
        <v>65.47</v>
      </c>
      <c r="DV16" s="167">
        <v>55.76</v>
      </c>
      <c r="DW16" s="167">
        <v>27.109100000000002</v>
      </c>
      <c r="DX16" s="167">
        <v>26.8</v>
      </c>
      <c r="DY16" s="167">
        <v>-103.16549999999999</v>
      </c>
      <c r="DZ16" s="167">
        <v>-100.0545</v>
      </c>
      <c r="EA16" s="167">
        <v>80.006900000000002</v>
      </c>
      <c r="EB16" s="167">
        <v>43.225099999999998</v>
      </c>
      <c r="EC16" s="167">
        <v>41.741100000000003</v>
      </c>
      <c r="ED16" s="167">
        <v>42.5974</v>
      </c>
      <c r="EE16" s="167">
        <v>19.991900000000001</v>
      </c>
      <c r="EF16" s="167">
        <v>6.0576999999999996</v>
      </c>
      <c r="EG16" s="167">
        <v>-29.975999999999999</v>
      </c>
      <c r="EH16" s="167">
        <v>-2.1903000000000001</v>
      </c>
      <c r="EI16" s="167">
        <v>-117.5137</v>
      </c>
      <c r="EJ16" s="168"/>
      <c r="EK16" s="167">
        <v>-31.907599999999999</v>
      </c>
      <c r="EL16" s="168"/>
      <c r="EM16" s="167">
        <v>69.159400000000005</v>
      </c>
      <c r="EN16" s="167">
        <v>-0.17799999999999999</v>
      </c>
      <c r="EO16" s="167">
        <v>-0.58540000000000003</v>
      </c>
      <c r="EP16" s="167">
        <v>20.015999999999998</v>
      </c>
      <c r="EQ16" s="168"/>
      <c r="ER16" s="167">
        <v>-99.472300000000004</v>
      </c>
      <c r="ES16" s="167">
        <v>29.457899999999999</v>
      </c>
      <c r="ET16" s="168"/>
      <c r="EU16" s="167">
        <v>-2.09</v>
      </c>
      <c r="EV16" s="168"/>
      <c r="EW16" s="167">
        <v>13.3528</v>
      </c>
      <c r="EX16" s="167">
        <v>-55.481499999999997</v>
      </c>
      <c r="EY16" s="167">
        <v>-29.209299999999999</v>
      </c>
      <c r="EZ16" s="167">
        <v>-28.575500000000002</v>
      </c>
      <c r="FA16" s="167">
        <v>6.0707000000000004</v>
      </c>
      <c r="FB16" s="167">
        <v>-4.1605999999999996</v>
      </c>
      <c r="FC16" s="167">
        <v>-28.7379</v>
      </c>
      <c r="FD16" s="167">
        <v>16.5184</v>
      </c>
      <c r="FE16" s="167">
        <v>16.1799</v>
      </c>
      <c r="FF16" s="168"/>
      <c r="FG16" s="167">
        <v>40.512799999999999</v>
      </c>
      <c r="FH16" s="167">
        <v>41.176200000000001</v>
      </c>
      <c r="FI16" s="167">
        <v>39.715800000000002</v>
      </c>
      <c r="FJ16" s="167">
        <v>94.612799999999993</v>
      </c>
      <c r="FK16" s="167">
        <v>94.110500000000002</v>
      </c>
      <c r="FL16" s="167">
        <v>-125.2573</v>
      </c>
      <c r="FM16" s="167">
        <v>105.3425</v>
      </c>
      <c r="FN16" s="167">
        <v>105.4618</v>
      </c>
      <c r="FO16" s="167">
        <v>-98.368799999999993</v>
      </c>
      <c r="FP16" s="167">
        <v>-81.631600000000006</v>
      </c>
      <c r="FQ16" s="167">
        <v>-39.725299999999997</v>
      </c>
      <c r="FR16" s="167">
        <v>-39.15</v>
      </c>
      <c r="FS16" s="167">
        <v>13.789899999999999</v>
      </c>
      <c r="FT16" s="167">
        <v>0.78639999999999999</v>
      </c>
      <c r="FU16" s="167">
        <v>-9.2799999999999994</v>
      </c>
      <c r="FV16" s="167">
        <v>17.38</v>
      </c>
      <c r="FW16" s="167">
        <v>-40.037599999999998</v>
      </c>
      <c r="FX16" s="168"/>
      <c r="FY16" s="168"/>
      <c r="FZ16" s="167">
        <v>4.28</v>
      </c>
      <c r="GA16" s="168"/>
      <c r="GB16" s="167">
        <v>24.94</v>
      </c>
      <c r="GC16" s="167">
        <v>83.829499999999996</v>
      </c>
      <c r="GD16" s="167">
        <v>98.728099999999998</v>
      </c>
      <c r="GE16" s="167">
        <v>15.01</v>
      </c>
      <c r="GF16" s="167">
        <v>75.920299999999997</v>
      </c>
      <c r="GG16" s="167">
        <v>21.4</v>
      </c>
      <c r="GH16" s="167">
        <v>-17.572900000000001</v>
      </c>
      <c r="GI16" s="167">
        <v>4.0564999999999998</v>
      </c>
      <c r="GJ16" s="167">
        <v>4.4589999999999996</v>
      </c>
      <c r="GK16" s="167">
        <v>1.2079</v>
      </c>
      <c r="GL16" s="168"/>
      <c r="GM16" s="168"/>
      <c r="GN16" s="167">
        <v>-15.454700000000001</v>
      </c>
      <c r="GO16" s="167">
        <v>-24.0503</v>
      </c>
      <c r="GP16" s="167">
        <v>18.825800000000001</v>
      </c>
      <c r="GQ16" s="167">
        <v>25.128</v>
      </c>
      <c r="GR16" s="167">
        <v>60.785200000000003</v>
      </c>
      <c r="GS16" s="167">
        <v>62.139000000000003</v>
      </c>
      <c r="GT16" s="167">
        <v>-140.84540000000001</v>
      </c>
      <c r="GU16" s="167">
        <v>-16.354299999999999</v>
      </c>
      <c r="GV16" s="167">
        <v>32.210999999999999</v>
      </c>
      <c r="GW16" s="167">
        <v>-27.4438</v>
      </c>
      <c r="GX16" s="168"/>
      <c r="GY16" s="167">
        <v>3.2031999999999998</v>
      </c>
      <c r="GZ16" s="167">
        <v>2.9005000000000001</v>
      </c>
      <c r="HA16" s="168"/>
      <c r="HB16" s="167">
        <v>78.783900000000003</v>
      </c>
      <c r="HC16" s="167">
        <v>77.935400000000001</v>
      </c>
      <c r="HD16" s="168"/>
      <c r="HE16" s="168"/>
      <c r="HF16" s="168"/>
      <c r="HG16" s="168"/>
      <c r="HH16" s="167">
        <v>294.74439999999998</v>
      </c>
      <c r="HI16" s="167">
        <v>-76.481700000000004</v>
      </c>
      <c r="HJ16" s="167">
        <v>-75.876400000000004</v>
      </c>
      <c r="HK16" s="167">
        <v>-68.001800000000003</v>
      </c>
      <c r="HL16" s="167">
        <v>-61.1648</v>
      </c>
      <c r="HM16" s="167">
        <v>51.078699999999998</v>
      </c>
      <c r="HN16" s="167">
        <v>50.908700000000003</v>
      </c>
      <c r="HO16" s="167">
        <v>-71.564899999999994</v>
      </c>
      <c r="HP16" s="168"/>
      <c r="HQ16" s="167">
        <v>11.5715</v>
      </c>
      <c r="HR16" s="167">
        <v>11.3628</v>
      </c>
      <c r="HS16" s="167">
        <v>-65.0886</v>
      </c>
      <c r="HT16" s="167">
        <v>-64.6494</v>
      </c>
      <c r="HU16" s="167">
        <v>65.22</v>
      </c>
      <c r="HV16" s="167">
        <v>64.83</v>
      </c>
      <c r="HW16" s="167">
        <v>11.2</v>
      </c>
      <c r="HX16" s="167">
        <v>11.3</v>
      </c>
      <c r="HY16" s="167">
        <v>20.981300000000001</v>
      </c>
      <c r="HZ16" s="167">
        <v>30.4</v>
      </c>
      <c r="IA16" s="167">
        <v>-403.86770000000001</v>
      </c>
      <c r="IB16" s="167">
        <v>110.4821</v>
      </c>
      <c r="IC16" s="167">
        <v>110.2201</v>
      </c>
      <c r="ID16" s="167">
        <v>13.9</v>
      </c>
      <c r="IE16" s="167">
        <v>-37</v>
      </c>
      <c r="IF16" s="167">
        <v>-9.6</v>
      </c>
      <c r="IG16" s="167">
        <v>-8.8000000000000007</v>
      </c>
      <c r="IH16" s="167">
        <v>1.7344999999999999</v>
      </c>
      <c r="II16" s="168"/>
      <c r="IJ16" s="167">
        <v>-287.53750000000002</v>
      </c>
      <c r="IK16" s="167">
        <v>138.31829999999999</v>
      </c>
      <c r="IL16" s="167">
        <v>47.838200000000001</v>
      </c>
      <c r="IM16" s="167">
        <v>-3.1271</v>
      </c>
      <c r="IN16" s="167">
        <v>-40.473999999999997</v>
      </c>
      <c r="IO16" s="168"/>
      <c r="IP16" s="167">
        <v>-17.492899999999999</v>
      </c>
      <c r="IQ16" s="167">
        <v>-49.473500000000001</v>
      </c>
      <c r="IR16" s="167">
        <v>118.6575</v>
      </c>
      <c r="IS16" s="167">
        <v>15.734500000000001</v>
      </c>
      <c r="IT16" s="167">
        <v>138.17349999999999</v>
      </c>
      <c r="IU16" s="167">
        <v>136.9204</v>
      </c>
      <c r="IV16" s="167">
        <v>52.228900000000003</v>
      </c>
      <c r="IW16" s="167">
        <v>-36.764499999999998</v>
      </c>
      <c r="IX16" s="167">
        <v>-118.8749</v>
      </c>
      <c r="IY16" s="167">
        <v>-155.82980000000001</v>
      </c>
      <c r="IZ16" s="167">
        <v>157.13319999999999</v>
      </c>
      <c r="JA16" s="167">
        <v>-12.4436</v>
      </c>
      <c r="JB16" s="167">
        <v>39.381599999999999</v>
      </c>
      <c r="JC16" s="167">
        <v>5.28</v>
      </c>
      <c r="JD16" s="167">
        <v>1.343</v>
      </c>
      <c r="JE16" s="167">
        <v>1.343</v>
      </c>
      <c r="JF16" s="167">
        <v>-5.6</v>
      </c>
      <c r="JG16" s="167">
        <v>-17.920000000000002</v>
      </c>
      <c r="JH16" s="168"/>
      <c r="JI16" s="167">
        <v>19.337800000000001</v>
      </c>
      <c r="JJ16" s="167">
        <v>-27.5105</v>
      </c>
      <c r="JK16" s="167">
        <v>-41.280200000000001</v>
      </c>
      <c r="JL16" s="167">
        <v>21.3</v>
      </c>
      <c r="JM16" s="167">
        <v>52.65</v>
      </c>
      <c r="JN16" s="167">
        <v>52.484000000000002</v>
      </c>
      <c r="JO16" s="168"/>
      <c r="JP16" s="168"/>
      <c r="JQ16" s="167">
        <v>34.037599999999998</v>
      </c>
      <c r="JR16" s="167">
        <v>33.624099999999999</v>
      </c>
      <c r="JS16" s="167">
        <v>33.169699999999999</v>
      </c>
      <c r="JT16" s="168"/>
      <c r="JU16" s="167">
        <v>38.299999999999997</v>
      </c>
      <c r="JV16" s="167">
        <v>22.9831</v>
      </c>
      <c r="JW16" s="167">
        <v>5.56</v>
      </c>
      <c r="JX16" s="168"/>
      <c r="JY16" s="167">
        <v>-59.765999999999998</v>
      </c>
      <c r="JZ16" s="167">
        <v>82.876599999999996</v>
      </c>
      <c r="KA16" s="167">
        <v>69.709500000000006</v>
      </c>
      <c r="KB16" s="167">
        <v>-59.734000000000002</v>
      </c>
      <c r="KC16" s="167">
        <v>-81.947100000000006</v>
      </c>
      <c r="KD16" s="167">
        <v>60.583100000000002</v>
      </c>
      <c r="KE16" s="167">
        <v>20.3508</v>
      </c>
      <c r="KF16" s="167">
        <v>-54.5</v>
      </c>
      <c r="KG16" s="167">
        <v>55.6</v>
      </c>
      <c r="KH16" s="167">
        <v>-316.68270000000001</v>
      </c>
      <c r="KI16" s="167">
        <v>520.3374</v>
      </c>
    </row>
    <row r="17" spans="1:295" ht="18" customHeight="1" x14ac:dyDescent="0.25">
      <c r="A17" s="159" t="s">
        <v>55</v>
      </c>
      <c r="B17" s="159" t="s">
        <v>764</v>
      </c>
      <c r="C17" s="160">
        <v>0</v>
      </c>
      <c r="D17" s="161">
        <v>10.4747</v>
      </c>
      <c r="E17" s="161">
        <v>-16.027799999999999</v>
      </c>
      <c r="F17" s="161">
        <v>-33.542999999999999</v>
      </c>
      <c r="G17" s="161">
        <v>33.178600000000003</v>
      </c>
      <c r="H17" s="162"/>
      <c r="I17" s="161">
        <v>33.043399999999998</v>
      </c>
      <c r="J17" s="161">
        <v>-59.919899999999998</v>
      </c>
      <c r="K17" s="161">
        <v>44.428400000000003</v>
      </c>
      <c r="L17" s="161">
        <v>22.565300000000001</v>
      </c>
      <c r="M17" s="161">
        <v>22.273</v>
      </c>
      <c r="N17" s="161">
        <v>8.8800000000000008</v>
      </c>
      <c r="O17" s="160">
        <v>-26.4</v>
      </c>
      <c r="P17" s="162"/>
      <c r="Q17" s="161">
        <v>9.1080000000000005</v>
      </c>
      <c r="R17" s="161">
        <v>-22</v>
      </c>
      <c r="S17" s="161">
        <v>13.197100000000001</v>
      </c>
      <c r="T17" s="161">
        <v>36.507199999999997</v>
      </c>
      <c r="U17" s="161">
        <v>11.5456</v>
      </c>
      <c r="V17" s="161">
        <v>11.832800000000001</v>
      </c>
      <c r="W17" s="161">
        <v>19.6584</v>
      </c>
      <c r="X17" s="161">
        <v>16.918399999999998</v>
      </c>
      <c r="Y17" s="161">
        <v>6.1483999999999996</v>
      </c>
      <c r="Z17" s="161">
        <v>8.1705000000000005</v>
      </c>
      <c r="AA17" s="162"/>
      <c r="AB17" s="162"/>
      <c r="AC17" s="161">
        <v>-56.01</v>
      </c>
      <c r="AD17" s="161">
        <v>-56.18</v>
      </c>
      <c r="AE17" s="162"/>
      <c r="AF17" s="161">
        <v>-8.8800000000000008</v>
      </c>
      <c r="AG17" s="161">
        <v>26.4</v>
      </c>
      <c r="AH17" s="161">
        <v>5.94</v>
      </c>
      <c r="AI17" s="161">
        <v>0.161</v>
      </c>
      <c r="AJ17" s="160">
        <v>-38.549999999999997</v>
      </c>
      <c r="AK17" s="161">
        <v>-38.549999999999997</v>
      </c>
      <c r="AL17" s="161">
        <v>-73.39</v>
      </c>
      <c r="AM17" s="161">
        <v>38.47</v>
      </c>
      <c r="AN17" s="161">
        <v>38.53</v>
      </c>
      <c r="AO17" s="161">
        <v>7.4183000000000003</v>
      </c>
      <c r="AP17" s="161">
        <v>15.1456</v>
      </c>
      <c r="AQ17" s="161">
        <v>55.433199999999999</v>
      </c>
      <c r="AR17" s="161">
        <v>57.544800000000002</v>
      </c>
      <c r="AS17" s="161">
        <v>29.832599999999999</v>
      </c>
      <c r="AT17" s="161">
        <v>-39.1492</v>
      </c>
      <c r="AU17" s="161">
        <v>-39.25</v>
      </c>
      <c r="AV17" s="161">
        <v>25.560300000000002</v>
      </c>
      <c r="AW17" s="161">
        <v>24.599499999999999</v>
      </c>
      <c r="AX17" s="161">
        <v>55.630699999999997</v>
      </c>
      <c r="AY17" s="161">
        <v>56.873100000000001</v>
      </c>
      <c r="AZ17" s="161">
        <v>-25.546900000000001</v>
      </c>
      <c r="BA17" s="161">
        <v>-27.794499999999999</v>
      </c>
      <c r="BB17" s="161">
        <v>-234.46100000000001</v>
      </c>
      <c r="BC17" s="161">
        <v>2.2094</v>
      </c>
      <c r="BD17" s="161">
        <v>-0.5</v>
      </c>
      <c r="BE17" s="161">
        <v>-0.4</v>
      </c>
      <c r="BF17" s="161">
        <v>45.228400000000001</v>
      </c>
      <c r="BG17" s="161">
        <v>43.188699999999997</v>
      </c>
      <c r="BH17" s="161">
        <v>-4.9273999999999996</v>
      </c>
      <c r="BI17" s="162"/>
      <c r="BJ17" s="161">
        <v>-28.337499999999999</v>
      </c>
      <c r="BK17" s="161">
        <v>4.8997999999999999</v>
      </c>
      <c r="BL17" s="162"/>
      <c r="BM17" s="161">
        <v>0.66700000000000004</v>
      </c>
      <c r="BN17" s="161">
        <v>270.45499999999998</v>
      </c>
      <c r="BO17" s="161">
        <v>77.211799999999997</v>
      </c>
      <c r="BP17" s="161">
        <v>76.265699999999995</v>
      </c>
      <c r="BQ17" s="161">
        <v>8.8953000000000007</v>
      </c>
      <c r="BR17" s="161">
        <v>448.24430000000001</v>
      </c>
      <c r="BS17" s="162"/>
      <c r="BT17" s="161">
        <v>-110.4027</v>
      </c>
      <c r="BU17" s="161">
        <v>111.1358</v>
      </c>
      <c r="BV17" s="161">
        <v>76.044200000000004</v>
      </c>
      <c r="BW17" s="161">
        <v>22.51</v>
      </c>
      <c r="BX17" s="161">
        <v>21.21</v>
      </c>
      <c r="BY17" s="161">
        <v>45.98</v>
      </c>
      <c r="BZ17" s="161">
        <v>68.37</v>
      </c>
      <c r="CA17" s="161">
        <v>-93.363900000000001</v>
      </c>
      <c r="CB17" s="161">
        <v>-93.765799999999999</v>
      </c>
      <c r="CC17" s="161">
        <v>171.91210000000001</v>
      </c>
      <c r="CD17" s="161">
        <v>171.68870000000001</v>
      </c>
      <c r="CE17" s="161">
        <v>25.806899999999999</v>
      </c>
      <c r="CF17" s="161">
        <v>-97.137200000000007</v>
      </c>
      <c r="CG17" s="161">
        <v>-96.790899999999993</v>
      </c>
      <c r="CH17" s="161">
        <v>-1.7041999999999999</v>
      </c>
      <c r="CI17" s="161">
        <v>-59.817799999999998</v>
      </c>
      <c r="CJ17" s="162"/>
      <c r="CK17" s="162"/>
      <c r="CL17" s="161">
        <v>69.400000000000006</v>
      </c>
      <c r="CM17" s="161">
        <v>120</v>
      </c>
      <c r="CN17" s="161">
        <v>-14.68</v>
      </c>
      <c r="CO17" s="161">
        <v>21.402699999999999</v>
      </c>
      <c r="CP17" s="161">
        <v>22.067900000000002</v>
      </c>
      <c r="CQ17" s="161">
        <v>22.1233</v>
      </c>
      <c r="CR17" s="161">
        <v>33.157800000000002</v>
      </c>
      <c r="CS17" s="161">
        <v>32.3598</v>
      </c>
      <c r="CT17" s="161">
        <v>-21.126999999999999</v>
      </c>
      <c r="CU17" s="161">
        <v>-49.483400000000003</v>
      </c>
      <c r="CV17" s="161">
        <v>-23.332699999999999</v>
      </c>
      <c r="CW17" s="161">
        <v>11.3771</v>
      </c>
      <c r="CX17" s="161">
        <v>39.340000000000003</v>
      </c>
      <c r="CY17" s="161">
        <v>22.03</v>
      </c>
      <c r="CZ17" s="162"/>
      <c r="DA17" s="161">
        <v>29.8874</v>
      </c>
      <c r="DB17" s="161">
        <v>23.130600000000001</v>
      </c>
      <c r="DC17" s="162"/>
      <c r="DD17" s="161">
        <v>59.261499999999998</v>
      </c>
      <c r="DE17" s="161">
        <v>59.1571</v>
      </c>
      <c r="DF17" s="161">
        <v>-26.551300000000001</v>
      </c>
      <c r="DG17" s="162"/>
      <c r="DH17" s="161">
        <v>-12.7156</v>
      </c>
      <c r="DI17" s="161">
        <v>-75.2</v>
      </c>
      <c r="DJ17" s="161">
        <v>-74.599999999999994</v>
      </c>
      <c r="DK17" s="161">
        <v>26.210599999999999</v>
      </c>
      <c r="DL17" s="161">
        <v>36.337299999999999</v>
      </c>
      <c r="DM17" s="161">
        <v>26.784500000000001</v>
      </c>
      <c r="DN17" s="161">
        <v>51.580800000000004</v>
      </c>
      <c r="DO17" s="161">
        <v>35.9</v>
      </c>
      <c r="DP17" s="161">
        <v>0.42</v>
      </c>
      <c r="DQ17" s="161">
        <v>46.732500000000002</v>
      </c>
      <c r="DR17" s="161">
        <v>26.641500000000001</v>
      </c>
      <c r="DS17" s="161">
        <v>-14.49</v>
      </c>
      <c r="DT17" s="161">
        <v>-14.58</v>
      </c>
      <c r="DU17" s="161">
        <v>66.290000000000006</v>
      </c>
      <c r="DV17" s="161">
        <v>56.36</v>
      </c>
      <c r="DW17" s="161">
        <v>27.618200000000002</v>
      </c>
      <c r="DX17" s="161">
        <v>26.6</v>
      </c>
      <c r="DY17" s="161">
        <v>-102.8319</v>
      </c>
      <c r="DZ17" s="161">
        <v>-100.3091</v>
      </c>
      <c r="EA17" s="161">
        <v>82.073899999999995</v>
      </c>
      <c r="EB17" s="161">
        <v>44.5959</v>
      </c>
      <c r="EC17" s="161">
        <v>42.6648</v>
      </c>
      <c r="ED17" s="161">
        <v>44.025300000000001</v>
      </c>
      <c r="EE17" s="161">
        <v>18.965199999999999</v>
      </c>
      <c r="EF17" s="161">
        <v>4.7298999999999998</v>
      </c>
      <c r="EG17" s="161">
        <v>-29.949000000000002</v>
      </c>
      <c r="EH17" s="161">
        <v>2.0516000000000001</v>
      </c>
      <c r="EI17" s="161">
        <v>-122.762</v>
      </c>
      <c r="EJ17" s="162"/>
      <c r="EK17" s="161">
        <v>-32.802599999999998</v>
      </c>
      <c r="EL17" s="161">
        <v>-30.400500000000001</v>
      </c>
      <c r="EM17" s="161">
        <v>70.77</v>
      </c>
      <c r="EN17" s="161">
        <v>-2.9558</v>
      </c>
      <c r="EO17" s="161">
        <v>-2.7359</v>
      </c>
      <c r="EP17" s="161">
        <v>16.943999999999999</v>
      </c>
      <c r="EQ17" s="161">
        <v>-98.409400000000005</v>
      </c>
      <c r="ER17" s="161">
        <v>-99.504400000000004</v>
      </c>
      <c r="ES17" s="161">
        <v>31.0931</v>
      </c>
      <c r="ET17" s="162"/>
      <c r="EU17" s="161">
        <v>-2.15</v>
      </c>
      <c r="EV17" s="162"/>
      <c r="EW17" s="161">
        <v>13.497999999999999</v>
      </c>
      <c r="EX17" s="161">
        <v>-61.1464</v>
      </c>
      <c r="EY17" s="161">
        <v>-31.154599999999999</v>
      </c>
      <c r="EZ17" s="161">
        <v>-30.0243</v>
      </c>
      <c r="FA17" s="161">
        <v>9.0660000000000007</v>
      </c>
      <c r="FB17" s="161">
        <v>-2.2216999999999998</v>
      </c>
      <c r="FC17" s="161">
        <v>-29.736799999999999</v>
      </c>
      <c r="FD17" s="161">
        <v>16.210599999999999</v>
      </c>
      <c r="FE17" s="161">
        <v>16.2545</v>
      </c>
      <c r="FF17" s="162"/>
      <c r="FG17" s="161">
        <v>39.885100000000001</v>
      </c>
      <c r="FH17" s="161">
        <v>40.599200000000003</v>
      </c>
      <c r="FI17" s="161">
        <v>38.760800000000003</v>
      </c>
      <c r="FJ17" s="161">
        <v>94.612799999999993</v>
      </c>
      <c r="FK17" s="161">
        <v>93.942999999999998</v>
      </c>
      <c r="FL17" s="161">
        <v>-119.2289</v>
      </c>
      <c r="FM17" s="161">
        <v>104.2881</v>
      </c>
      <c r="FN17" s="161">
        <v>104.0123</v>
      </c>
      <c r="FO17" s="161">
        <v>-96.370699999999999</v>
      </c>
      <c r="FP17" s="161">
        <v>-80.914400000000001</v>
      </c>
      <c r="FQ17" s="161">
        <v>-34.415199999999999</v>
      </c>
      <c r="FR17" s="161">
        <v>-40.42</v>
      </c>
      <c r="FS17" s="161">
        <v>11.5657</v>
      </c>
      <c r="FT17" s="161">
        <v>0.76200000000000001</v>
      </c>
      <c r="FU17" s="161">
        <v>-7.66</v>
      </c>
      <c r="FV17" s="161">
        <v>16.54</v>
      </c>
      <c r="FW17" s="161">
        <v>-35.2316</v>
      </c>
      <c r="FX17" s="162"/>
      <c r="FY17" s="162"/>
      <c r="FZ17" s="161">
        <v>4.1689999999999996</v>
      </c>
      <c r="GA17" s="162"/>
      <c r="GB17" s="161">
        <v>26.56</v>
      </c>
      <c r="GC17" s="161">
        <v>82.380899999999997</v>
      </c>
      <c r="GD17" s="161">
        <v>96.949399999999997</v>
      </c>
      <c r="GE17" s="161">
        <v>14.8</v>
      </c>
      <c r="GF17" s="161">
        <v>78.986900000000006</v>
      </c>
      <c r="GG17" s="161">
        <v>24.2</v>
      </c>
      <c r="GH17" s="161">
        <v>-16.5974</v>
      </c>
      <c r="GI17" s="161">
        <v>3.5522999999999998</v>
      </c>
      <c r="GJ17" s="161">
        <v>3.8529</v>
      </c>
      <c r="GK17" s="161">
        <v>1.2255</v>
      </c>
      <c r="GL17" s="162"/>
      <c r="GM17" s="162"/>
      <c r="GN17" s="161">
        <v>-15.0379</v>
      </c>
      <c r="GO17" s="161">
        <v>-23.297799999999999</v>
      </c>
      <c r="GP17" s="161">
        <v>19.805399999999999</v>
      </c>
      <c r="GQ17" s="161">
        <v>24.0991</v>
      </c>
      <c r="GR17" s="161">
        <v>58.037599999999998</v>
      </c>
      <c r="GS17" s="161">
        <v>60.0107</v>
      </c>
      <c r="GT17" s="161">
        <v>-140.88669999999999</v>
      </c>
      <c r="GU17" s="161">
        <v>-16.435300000000002</v>
      </c>
      <c r="GV17" s="161">
        <v>32.161000000000001</v>
      </c>
      <c r="GW17" s="161">
        <v>-28.838200000000001</v>
      </c>
      <c r="GX17" s="161">
        <v>12.994199999999999</v>
      </c>
      <c r="GY17" s="161">
        <v>3.3496999999999999</v>
      </c>
      <c r="GZ17" s="161">
        <v>3.0691999999999999</v>
      </c>
      <c r="HA17" s="161">
        <v>14.263500000000001</v>
      </c>
      <c r="HB17" s="161">
        <v>76.689800000000005</v>
      </c>
      <c r="HC17" s="161">
        <v>77.398399999999995</v>
      </c>
      <c r="HD17" s="162"/>
      <c r="HE17" s="162"/>
      <c r="HF17" s="162"/>
      <c r="HG17" s="162"/>
      <c r="HH17" s="161">
        <v>284.71620000000001</v>
      </c>
      <c r="HI17" s="161">
        <v>-77.314099999999996</v>
      </c>
      <c r="HJ17" s="161">
        <v>-76.351299999999995</v>
      </c>
      <c r="HK17" s="161">
        <v>-69.101399999999998</v>
      </c>
      <c r="HL17" s="161">
        <v>-62.470199999999998</v>
      </c>
      <c r="HM17" s="161">
        <v>51.625399999999999</v>
      </c>
      <c r="HN17" s="161">
        <v>50.480800000000002</v>
      </c>
      <c r="HO17" s="162"/>
      <c r="HP17" s="162"/>
      <c r="HQ17" s="161">
        <v>9.0116999999999994</v>
      </c>
      <c r="HR17" s="161">
        <v>8.9347999999999992</v>
      </c>
      <c r="HS17" s="161">
        <v>-66.066800000000001</v>
      </c>
      <c r="HT17" s="161">
        <v>-66.049300000000002</v>
      </c>
      <c r="HU17" s="161">
        <v>70.37</v>
      </c>
      <c r="HV17" s="161">
        <v>69.83</v>
      </c>
      <c r="HW17" s="161">
        <v>10.7</v>
      </c>
      <c r="HX17" s="161">
        <v>10.7</v>
      </c>
      <c r="HY17" s="161">
        <v>21.1052</v>
      </c>
      <c r="HZ17" s="161">
        <v>32.08</v>
      </c>
      <c r="IA17" s="161">
        <v>-398.5052</v>
      </c>
      <c r="IB17" s="161">
        <v>106.16200000000001</v>
      </c>
      <c r="IC17" s="161">
        <v>105.90300000000001</v>
      </c>
      <c r="ID17" s="161">
        <v>13.9</v>
      </c>
      <c r="IE17" s="161">
        <v>-37.700000000000003</v>
      </c>
      <c r="IF17" s="161">
        <v>-7.9</v>
      </c>
      <c r="IG17" s="161">
        <v>-7.9</v>
      </c>
      <c r="IH17" s="162"/>
      <c r="II17" s="162"/>
      <c r="IJ17" s="161">
        <v>-281.23239999999998</v>
      </c>
      <c r="IK17" s="161">
        <v>146.62870000000001</v>
      </c>
      <c r="IL17" s="161">
        <v>50.319000000000003</v>
      </c>
      <c r="IM17" s="161">
        <v>-3.7187000000000001</v>
      </c>
      <c r="IN17" s="161">
        <v>-35.893300000000004</v>
      </c>
      <c r="IO17" s="162"/>
      <c r="IP17" s="161">
        <v>-12.326499999999999</v>
      </c>
      <c r="IQ17" s="161">
        <v>-45.173999999999999</v>
      </c>
      <c r="IR17" s="161">
        <v>121.2539</v>
      </c>
      <c r="IS17" s="161">
        <v>12.045299999999999</v>
      </c>
      <c r="IT17" s="161">
        <v>143.4512</v>
      </c>
      <c r="IU17" s="161">
        <v>141.17019999999999</v>
      </c>
      <c r="IV17" s="161">
        <v>46.026299999999999</v>
      </c>
      <c r="IW17" s="161">
        <v>-39.214100000000002</v>
      </c>
      <c r="IX17" s="161">
        <v>-123.94929999999999</v>
      </c>
      <c r="IY17" s="161">
        <v>-161.66130000000001</v>
      </c>
      <c r="IZ17" s="161">
        <v>161.59809999999999</v>
      </c>
      <c r="JA17" s="161">
        <v>-12.1799</v>
      </c>
      <c r="JB17" s="161">
        <v>39.784300000000002</v>
      </c>
      <c r="JC17" s="161">
        <v>4.6399999999999997</v>
      </c>
      <c r="JD17" s="161">
        <v>1.3109999999999999</v>
      </c>
      <c r="JE17" s="161">
        <v>1.3080000000000001</v>
      </c>
      <c r="JF17" s="161">
        <v>-4.5599999999999996</v>
      </c>
      <c r="JG17" s="161">
        <v>-18.239999999999998</v>
      </c>
      <c r="JH17" s="162"/>
      <c r="JI17" s="161">
        <v>19.017299999999999</v>
      </c>
      <c r="JJ17" s="161">
        <v>-27.657</v>
      </c>
      <c r="JK17" s="161">
        <v>-41.5152</v>
      </c>
      <c r="JL17" s="161">
        <v>20.399999999999999</v>
      </c>
      <c r="JM17" s="161">
        <v>52.728000000000002</v>
      </c>
      <c r="JN17" s="161">
        <v>52.722000000000001</v>
      </c>
      <c r="JO17" s="162"/>
      <c r="JP17" s="161">
        <v>11.6751</v>
      </c>
      <c r="JQ17" s="161">
        <v>34.328499999999998</v>
      </c>
      <c r="JR17" s="161">
        <v>35.138199999999998</v>
      </c>
      <c r="JS17" s="161">
        <v>33.482799999999997</v>
      </c>
      <c r="JT17" s="162"/>
      <c r="JU17" s="161">
        <v>38.200000000000003</v>
      </c>
      <c r="JV17" s="161">
        <v>22.91</v>
      </c>
      <c r="JW17" s="161">
        <v>5.75</v>
      </c>
      <c r="JX17" s="162"/>
      <c r="JY17" s="161">
        <v>-62.331400000000002</v>
      </c>
      <c r="JZ17" s="161">
        <v>83.8185</v>
      </c>
      <c r="KA17" s="161">
        <v>70.944299999999998</v>
      </c>
      <c r="KB17" s="161">
        <v>-61.8917</v>
      </c>
      <c r="KC17" s="161">
        <v>-82.5852</v>
      </c>
      <c r="KD17" s="161">
        <v>61.6584</v>
      </c>
      <c r="KE17" s="161">
        <v>19.5791</v>
      </c>
      <c r="KF17" s="161">
        <v>-53.9</v>
      </c>
      <c r="KG17" s="161">
        <v>53.2</v>
      </c>
      <c r="KH17" s="161">
        <v>-324.69940000000003</v>
      </c>
      <c r="KI17" s="161">
        <v>521.29570000000001</v>
      </c>
    </row>
    <row r="18" spans="1:295" ht="18" customHeight="1" x14ac:dyDescent="0.25">
      <c r="A18" s="159" t="s">
        <v>55</v>
      </c>
      <c r="B18" s="159" t="s">
        <v>765</v>
      </c>
      <c r="C18" s="163">
        <v>0</v>
      </c>
      <c r="D18" s="164">
        <v>10.6516</v>
      </c>
      <c r="E18" s="164">
        <v>-16.153099999999998</v>
      </c>
      <c r="F18" s="164">
        <v>-33.506100000000004</v>
      </c>
      <c r="G18" s="164">
        <v>33.520299999999999</v>
      </c>
      <c r="H18" s="165"/>
      <c r="I18" s="164">
        <v>33.727400000000003</v>
      </c>
      <c r="J18" s="164">
        <v>-62.5702</v>
      </c>
      <c r="K18" s="164">
        <v>45.301000000000002</v>
      </c>
      <c r="L18" s="164">
        <v>22.8233</v>
      </c>
      <c r="M18" s="164">
        <v>22.451799999999999</v>
      </c>
      <c r="N18" s="164">
        <v>6.66</v>
      </c>
      <c r="O18" s="163">
        <v>-28.6</v>
      </c>
      <c r="P18" s="165"/>
      <c r="Q18" s="164">
        <v>10.763999999999999</v>
      </c>
      <c r="R18" s="164">
        <v>-22</v>
      </c>
      <c r="S18" s="164">
        <v>12.809900000000001</v>
      </c>
      <c r="T18" s="164">
        <v>38.372799999999998</v>
      </c>
      <c r="U18" s="164">
        <v>11.893700000000001</v>
      </c>
      <c r="V18" s="164">
        <v>12.0853</v>
      </c>
      <c r="W18" s="164">
        <v>20.071899999999999</v>
      </c>
      <c r="X18" s="164">
        <v>17.3172</v>
      </c>
      <c r="Y18" s="164">
        <v>5.8322000000000003</v>
      </c>
      <c r="Z18" s="164">
        <v>8.1640999999999995</v>
      </c>
      <c r="AA18" s="165"/>
      <c r="AB18" s="165"/>
      <c r="AC18" s="164">
        <v>-59.01</v>
      </c>
      <c r="AD18" s="164">
        <v>-58.75</v>
      </c>
      <c r="AE18" s="165"/>
      <c r="AF18" s="164">
        <v>-4.4400000000000004</v>
      </c>
      <c r="AG18" s="164">
        <v>28.6</v>
      </c>
      <c r="AH18" s="164">
        <v>6.3540000000000001</v>
      </c>
      <c r="AI18" s="164">
        <v>0.16600000000000001</v>
      </c>
      <c r="AJ18" s="163">
        <v>-37.770000000000003</v>
      </c>
      <c r="AK18" s="164">
        <v>-37.770000000000003</v>
      </c>
      <c r="AL18" s="164">
        <v>-78.900000000000006</v>
      </c>
      <c r="AM18" s="164">
        <v>38.6</v>
      </c>
      <c r="AN18" s="164">
        <v>38.32</v>
      </c>
      <c r="AO18" s="164">
        <v>7.5598000000000001</v>
      </c>
      <c r="AP18" s="164">
        <v>14.9688</v>
      </c>
      <c r="AQ18" s="164">
        <v>55.970199999999998</v>
      </c>
      <c r="AR18" s="164">
        <v>57.244500000000002</v>
      </c>
      <c r="AS18" s="164">
        <v>32.090600000000002</v>
      </c>
      <c r="AT18" s="164">
        <v>-38.713099999999997</v>
      </c>
      <c r="AU18" s="164">
        <v>-39.051200000000001</v>
      </c>
      <c r="AV18" s="164">
        <v>10.5136</v>
      </c>
      <c r="AW18" s="164">
        <v>10.3348</v>
      </c>
      <c r="AX18" s="164">
        <v>59.379100000000001</v>
      </c>
      <c r="AY18" s="164">
        <v>60.557899999999997</v>
      </c>
      <c r="AZ18" s="164">
        <v>-40.267400000000002</v>
      </c>
      <c r="BA18" s="164">
        <v>-43.579799999999999</v>
      </c>
      <c r="BB18" s="164">
        <v>-220.8707</v>
      </c>
      <c r="BC18" s="164">
        <v>1.8865000000000001</v>
      </c>
      <c r="BD18" s="164">
        <v>-0.4</v>
      </c>
      <c r="BE18" s="164">
        <v>-0.4</v>
      </c>
      <c r="BF18" s="164">
        <v>44.000100000000003</v>
      </c>
      <c r="BG18" s="164">
        <v>43.4193</v>
      </c>
      <c r="BH18" s="164">
        <v>-5.2012</v>
      </c>
      <c r="BI18" s="165"/>
      <c r="BJ18" s="164">
        <v>-26.023399999999999</v>
      </c>
      <c r="BK18" s="164">
        <v>5.3451000000000004</v>
      </c>
      <c r="BL18" s="165"/>
      <c r="BM18" s="164">
        <v>0.71</v>
      </c>
      <c r="BN18" s="164">
        <v>259.25470000000001</v>
      </c>
      <c r="BO18" s="164">
        <v>77.486500000000007</v>
      </c>
      <c r="BP18" s="164">
        <v>77.486500000000007</v>
      </c>
      <c r="BQ18" s="164">
        <v>12.167</v>
      </c>
      <c r="BR18" s="164">
        <v>446.17309999999998</v>
      </c>
      <c r="BS18" s="165"/>
      <c r="BT18" s="164">
        <v>-114.53660000000001</v>
      </c>
      <c r="BU18" s="164">
        <v>117.66889999999999</v>
      </c>
      <c r="BV18" s="164">
        <v>76.223799999999997</v>
      </c>
      <c r="BW18" s="164">
        <v>22.63</v>
      </c>
      <c r="BX18" s="164">
        <v>21.66</v>
      </c>
      <c r="BY18" s="164">
        <v>46</v>
      </c>
      <c r="BZ18" s="164">
        <v>69.16</v>
      </c>
      <c r="CA18" s="164">
        <v>-94.837400000000002</v>
      </c>
      <c r="CB18" s="164">
        <v>-95.3733</v>
      </c>
      <c r="CC18" s="164">
        <v>171.6207</v>
      </c>
      <c r="CD18" s="165"/>
      <c r="CE18" s="164">
        <v>24.493400000000001</v>
      </c>
      <c r="CF18" s="164">
        <v>-97.738900000000001</v>
      </c>
      <c r="CG18" s="164">
        <v>-97.986900000000006</v>
      </c>
      <c r="CH18" s="164">
        <v>-1.0335000000000001</v>
      </c>
      <c r="CI18" s="164">
        <v>-59.861499999999999</v>
      </c>
      <c r="CJ18" s="165"/>
      <c r="CK18" s="165"/>
      <c r="CL18" s="164">
        <v>71.5</v>
      </c>
      <c r="CM18" s="164">
        <v>119.2</v>
      </c>
      <c r="CN18" s="164">
        <v>-15.08</v>
      </c>
      <c r="CO18" s="164">
        <v>21.965299999999999</v>
      </c>
      <c r="CP18" s="164">
        <v>22.678100000000001</v>
      </c>
      <c r="CQ18" s="164">
        <v>22.367799999999999</v>
      </c>
      <c r="CR18" s="164">
        <v>35.250599999999999</v>
      </c>
      <c r="CS18" s="164">
        <v>34.278700000000001</v>
      </c>
      <c r="CT18" s="164">
        <v>-25.606300000000001</v>
      </c>
      <c r="CU18" s="164">
        <v>-47.503500000000003</v>
      </c>
      <c r="CV18" s="164">
        <v>-27.3552</v>
      </c>
      <c r="CW18" s="164">
        <v>11.4643</v>
      </c>
      <c r="CX18" s="164">
        <v>41.31</v>
      </c>
      <c r="CY18" s="164">
        <v>22.67</v>
      </c>
      <c r="CZ18" s="164">
        <v>31.882300000000001</v>
      </c>
      <c r="DA18" s="164">
        <v>30.326799999999999</v>
      </c>
      <c r="DB18" s="164">
        <v>23.677199999999999</v>
      </c>
      <c r="DC18" s="165"/>
      <c r="DD18" s="164">
        <v>59.873899999999999</v>
      </c>
      <c r="DE18" s="164">
        <v>59.504800000000003</v>
      </c>
      <c r="DF18" s="164">
        <v>-25.4834</v>
      </c>
      <c r="DG18" s="165"/>
      <c r="DH18" s="164">
        <v>-12.9902</v>
      </c>
      <c r="DI18" s="164">
        <v>-75.5</v>
      </c>
      <c r="DJ18" s="165"/>
      <c r="DK18" s="165"/>
      <c r="DL18" s="164">
        <v>37.5092</v>
      </c>
      <c r="DM18" s="164">
        <v>28.1934</v>
      </c>
      <c r="DN18" s="164">
        <v>53.3386</v>
      </c>
      <c r="DO18" s="164">
        <v>37.020000000000003</v>
      </c>
      <c r="DP18" s="164">
        <v>-0.01</v>
      </c>
      <c r="DQ18" s="164">
        <v>43.988999999999997</v>
      </c>
      <c r="DR18" s="164">
        <v>24.5364</v>
      </c>
      <c r="DS18" s="164">
        <v>-15.09</v>
      </c>
      <c r="DT18" s="164">
        <v>-15.08</v>
      </c>
      <c r="DU18" s="164">
        <v>69.260000000000005</v>
      </c>
      <c r="DV18" s="164">
        <v>57.65</v>
      </c>
      <c r="DW18" s="164">
        <v>26.2727</v>
      </c>
      <c r="DX18" s="164">
        <v>25.581800000000001</v>
      </c>
      <c r="DY18" s="164">
        <v>-104.2916</v>
      </c>
      <c r="DZ18" s="164">
        <v>-102.2636</v>
      </c>
      <c r="EA18" s="164">
        <v>83.277799999999999</v>
      </c>
      <c r="EB18" s="164">
        <v>45.284199999999998</v>
      </c>
      <c r="EC18" s="164">
        <v>43.473399999999998</v>
      </c>
      <c r="ED18" s="164">
        <v>45.061399999999999</v>
      </c>
      <c r="EE18" s="164">
        <v>20.319600000000001</v>
      </c>
      <c r="EF18" s="164">
        <v>7.0087000000000002</v>
      </c>
      <c r="EG18" s="164">
        <v>-29.295000000000002</v>
      </c>
      <c r="EH18" s="164">
        <v>-2.1876000000000002</v>
      </c>
      <c r="EI18" s="164">
        <v>-120.9156</v>
      </c>
      <c r="EJ18" s="165"/>
      <c r="EK18" s="164">
        <v>-32.813200000000002</v>
      </c>
      <c r="EL18" s="164">
        <v>-30.8279</v>
      </c>
      <c r="EM18" s="164">
        <v>70.057599999999994</v>
      </c>
      <c r="EN18" s="164">
        <v>0.30890000000000001</v>
      </c>
      <c r="EO18" s="164">
        <v>0.20899999999999999</v>
      </c>
      <c r="EP18" s="164">
        <v>16.943999999999999</v>
      </c>
      <c r="EQ18" s="164">
        <v>-98.285300000000007</v>
      </c>
      <c r="ER18" s="164">
        <v>-100.7264</v>
      </c>
      <c r="ES18" s="164">
        <v>28.879100000000001</v>
      </c>
      <c r="ET18" s="165"/>
      <c r="EU18" s="164">
        <v>-2.15</v>
      </c>
      <c r="EV18" s="165"/>
      <c r="EW18" s="164">
        <v>13.612500000000001</v>
      </c>
      <c r="EX18" s="164">
        <v>-55.784700000000001</v>
      </c>
      <c r="EY18" s="164">
        <v>-29.4923</v>
      </c>
      <c r="EZ18" s="164">
        <v>-28.803000000000001</v>
      </c>
      <c r="FA18" s="164">
        <v>8.5054999999999996</v>
      </c>
      <c r="FB18" s="164">
        <v>-4.5910000000000002</v>
      </c>
      <c r="FC18" s="164">
        <v>-27.1264</v>
      </c>
      <c r="FD18" s="164">
        <v>16.534800000000001</v>
      </c>
      <c r="FE18" s="164">
        <v>16.427700000000002</v>
      </c>
      <c r="FF18" s="165"/>
      <c r="FG18" s="164">
        <v>41.048299999999998</v>
      </c>
      <c r="FH18" s="164">
        <v>41.460599999999999</v>
      </c>
      <c r="FI18" s="164">
        <v>40.440399999999997</v>
      </c>
      <c r="FJ18" s="164">
        <v>95.952500000000001</v>
      </c>
      <c r="FK18" s="164">
        <v>95.784999999999997</v>
      </c>
      <c r="FL18" s="164">
        <v>-132.96029999999999</v>
      </c>
      <c r="FM18" s="164">
        <v>106.6773</v>
      </c>
      <c r="FN18" s="164">
        <v>106.4175</v>
      </c>
      <c r="FO18" s="164">
        <v>-104.9436</v>
      </c>
      <c r="FP18" s="164">
        <v>-88.701400000000007</v>
      </c>
      <c r="FQ18" s="164">
        <v>-43.343600000000002</v>
      </c>
      <c r="FR18" s="164">
        <v>-38.82</v>
      </c>
      <c r="FS18" s="164">
        <v>13.372400000000001</v>
      </c>
      <c r="FT18" s="164">
        <v>0.7974</v>
      </c>
      <c r="FU18" s="164">
        <v>-9</v>
      </c>
      <c r="FV18" s="164">
        <v>15.04</v>
      </c>
      <c r="FW18" s="164">
        <v>-43.926699999999997</v>
      </c>
      <c r="FX18" s="165"/>
      <c r="FY18" s="164">
        <v>-15.542</v>
      </c>
      <c r="FZ18" s="164">
        <v>4.2469999999999999</v>
      </c>
      <c r="GA18" s="164">
        <v>10.644</v>
      </c>
      <c r="GB18" s="164">
        <v>25.61</v>
      </c>
      <c r="GC18" s="164">
        <v>89.504300000000001</v>
      </c>
      <c r="GD18" s="164">
        <v>105.4795</v>
      </c>
      <c r="GE18" s="164">
        <v>15.13</v>
      </c>
      <c r="GF18" s="164">
        <v>78.157600000000002</v>
      </c>
      <c r="GG18" s="164">
        <v>25</v>
      </c>
      <c r="GH18" s="164">
        <v>-18.033999999999999</v>
      </c>
      <c r="GI18" s="164">
        <v>3.4851000000000001</v>
      </c>
      <c r="GJ18" s="164">
        <v>3.798</v>
      </c>
      <c r="GK18" s="164">
        <v>1.2428999999999999</v>
      </c>
      <c r="GL18" s="165"/>
      <c r="GM18" s="165"/>
      <c r="GN18" s="164">
        <v>-15.376099999999999</v>
      </c>
      <c r="GO18" s="164">
        <v>-24.660699999999999</v>
      </c>
      <c r="GP18" s="164">
        <v>20.488</v>
      </c>
      <c r="GQ18" s="164">
        <v>25.245100000000001</v>
      </c>
      <c r="GR18" s="164">
        <v>61.119799999999998</v>
      </c>
      <c r="GS18" s="164">
        <v>59.411000000000001</v>
      </c>
      <c r="GT18" s="164">
        <v>-144.42420000000001</v>
      </c>
      <c r="GU18" s="164">
        <v>-16.7316</v>
      </c>
      <c r="GV18" s="164">
        <v>33.302599999999998</v>
      </c>
      <c r="GW18" s="164">
        <v>-29.489000000000001</v>
      </c>
      <c r="GX18" s="164">
        <v>12.201000000000001</v>
      </c>
      <c r="GY18" s="164">
        <v>3.5939000000000001</v>
      </c>
      <c r="GZ18" s="164">
        <v>3.3224</v>
      </c>
      <c r="HA18" s="164">
        <v>14</v>
      </c>
      <c r="HB18" s="164">
        <v>78.510800000000003</v>
      </c>
      <c r="HC18" s="164">
        <v>79.151399999999995</v>
      </c>
      <c r="HD18" s="165"/>
      <c r="HE18" s="165"/>
      <c r="HF18" s="165"/>
      <c r="HG18" s="164">
        <v>617.44579999999996</v>
      </c>
      <c r="HH18" s="164">
        <v>287.3252</v>
      </c>
      <c r="HI18" s="164">
        <v>-78.398600000000002</v>
      </c>
      <c r="HJ18" s="164">
        <v>-77.197100000000006</v>
      </c>
      <c r="HK18" s="164">
        <v>-65.936499999999995</v>
      </c>
      <c r="HL18" s="164">
        <v>-59.134</v>
      </c>
      <c r="HM18" s="164">
        <v>49.492699999999999</v>
      </c>
      <c r="HN18" s="164">
        <v>47.6708</v>
      </c>
      <c r="HO18" s="165"/>
      <c r="HP18" s="165"/>
      <c r="HQ18" s="164">
        <v>10.5718</v>
      </c>
      <c r="HR18" s="164">
        <v>9.7917000000000005</v>
      </c>
      <c r="HS18" s="164">
        <v>-67.450999999999993</v>
      </c>
      <c r="HT18" s="164">
        <v>-67.698999999999998</v>
      </c>
      <c r="HU18" s="164">
        <v>68.14</v>
      </c>
      <c r="HV18" s="164">
        <v>67.599999999999994</v>
      </c>
      <c r="HW18" s="164">
        <v>11.9</v>
      </c>
      <c r="HX18" s="164">
        <v>12.1</v>
      </c>
      <c r="HY18" s="164">
        <v>20.981300000000001</v>
      </c>
      <c r="HZ18" s="164">
        <v>31.52</v>
      </c>
      <c r="IA18" s="164">
        <v>-402.31549999999999</v>
      </c>
      <c r="IB18" s="164">
        <v>106.9348</v>
      </c>
      <c r="IC18" s="164">
        <v>107.2115</v>
      </c>
      <c r="ID18" s="164">
        <v>14.4</v>
      </c>
      <c r="IE18" s="164">
        <v>-37</v>
      </c>
      <c r="IF18" s="164">
        <v>-8.8000000000000007</v>
      </c>
      <c r="IG18" s="164">
        <v>-8.8000000000000007</v>
      </c>
      <c r="IH18" s="165"/>
      <c r="II18" s="165"/>
      <c r="IJ18" s="164">
        <v>-282.44130000000001</v>
      </c>
      <c r="IK18" s="164">
        <v>144.321</v>
      </c>
      <c r="IL18" s="164">
        <v>61.319000000000003</v>
      </c>
      <c r="IM18" s="164">
        <v>2.4073000000000002</v>
      </c>
      <c r="IN18" s="164">
        <v>-28.900400000000001</v>
      </c>
      <c r="IO18" s="165"/>
      <c r="IP18" s="164">
        <v>-8.1908999999999992</v>
      </c>
      <c r="IQ18" s="164">
        <v>-46.0304</v>
      </c>
      <c r="IR18" s="164">
        <v>114.47629999999999</v>
      </c>
      <c r="IS18" s="164">
        <v>3.0400999999999998</v>
      </c>
      <c r="IT18" s="164">
        <v>140.34389999999999</v>
      </c>
      <c r="IU18" s="164">
        <v>140.8237</v>
      </c>
      <c r="IV18" s="164">
        <v>44.853999999999999</v>
      </c>
      <c r="IW18" s="164">
        <v>-52.915700000000001</v>
      </c>
      <c r="IX18" s="164">
        <v>-114.1504</v>
      </c>
      <c r="IY18" s="164">
        <v>-163.5162</v>
      </c>
      <c r="IZ18" s="164">
        <v>164.83260000000001</v>
      </c>
      <c r="JA18" s="164">
        <v>-11.5207</v>
      </c>
      <c r="JB18" s="164">
        <v>38.692900000000002</v>
      </c>
      <c r="JC18" s="164">
        <v>4.5599999999999996</v>
      </c>
      <c r="JD18" s="164">
        <v>1.151</v>
      </c>
      <c r="JE18" s="164">
        <v>1.149</v>
      </c>
      <c r="JF18" s="164">
        <v>-4.88</v>
      </c>
      <c r="JG18" s="164">
        <v>-18.72</v>
      </c>
      <c r="JH18" s="165"/>
      <c r="JI18" s="164">
        <v>19.221800000000002</v>
      </c>
      <c r="JJ18" s="164">
        <v>-26.778099999999998</v>
      </c>
      <c r="JK18" s="164">
        <v>-40.694299999999998</v>
      </c>
      <c r="JL18" s="164">
        <v>20.8</v>
      </c>
      <c r="JM18" s="164">
        <v>53.183</v>
      </c>
      <c r="JN18" s="164">
        <v>52.709000000000003</v>
      </c>
      <c r="JO18" s="165"/>
      <c r="JP18" s="165"/>
      <c r="JQ18" s="164">
        <v>31.9922</v>
      </c>
      <c r="JR18" s="164">
        <v>31.9499</v>
      </c>
      <c r="JS18" s="164">
        <v>32.569600000000001</v>
      </c>
      <c r="JT18" s="165"/>
      <c r="JU18" s="164">
        <v>36.299999999999997</v>
      </c>
      <c r="JV18" s="164">
        <v>22.8813</v>
      </c>
      <c r="JW18" s="164">
        <v>5.81</v>
      </c>
      <c r="JX18" s="165"/>
      <c r="JY18" s="164">
        <v>-57.404499999999999</v>
      </c>
      <c r="JZ18" s="164">
        <v>81.031400000000005</v>
      </c>
      <c r="KA18" s="164">
        <v>67.626300000000001</v>
      </c>
      <c r="KB18" s="164">
        <v>-57.328800000000001</v>
      </c>
      <c r="KC18" s="164">
        <v>-79.510499999999993</v>
      </c>
      <c r="KD18" s="164">
        <v>58.954799999999999</v>
      </c>
      <c r="KE18" s="164">
        <v>20.2</v>
      </c>
      <c r="KF18" s="164">
        <v>-52.9</v>
      </c>
      <c r="KG18" s="164">
        <v>51.5</v>
      </c>
      <c r="KH18" s="164">
        <v>-322.74740000000003</v>
      </c>
      <c r="KI18" s="164">
        <v>518.21730000000002</v>
      </c>
    </row>
    <row r="19" spans="1:295" ht="18" customHeight="1" x14ac:dyDescent="0.25">
      <c r="A19" s="159" t="s">
        <v>55</v>
      </c>
      <c r="B19" s="159" t="s">
        <v>766</v>
      </c>
      <c r="C19" s="163">
        <v>0</v>
      </c>
      <c r="D19" s="164">
        <v>10.4984</v>
      </c>
      <c r="E19" s="164">
        <v>-16.002099999999999</v>
      </c>
      <c r="F19" s="164">
        <v>-33.154600000000002</v>
      </c>
      <c r="G19" s="164">
        <v>33.924300000000002</v>
      </c>
      <c r="H19" s="165"/>
      <c r="I19" s="164">
        <v>35.197800000000001</v>
      </c>
      <c r="J19" s="164">
        <v>-66.4739</v>
      </c>
      <c r="K19" s="164">
        <v>46.372399999999999</v>
      </c>
      <c r="L19" s="164">
        <v>23.491299999999999</v>
      </c>
      <c r="M19" s="164">
        <v>23.056100000000001</v>
      </c>
      <c r="N19" s="164">
        <v>4.4400000000000004</v>
      </c>
      <c r="O19" s="163">
        <v>-28.6</v>
      </c>
      <c r="P19" s="165"/>
      <c r="Q19" s="164">
        <v>10.763999999999999</v>
      </c>
      <c r="R19" s="164">
        <v>-22</v>
      </c>
      <c r="S19" s="164">
        <v>13.603899999999999</v>
      </c>
      <c r="T19" s="164">
        <v>41.408200000000001</v>
      </c>
      <c r="U19" s="164">
        <v>12.2311</v>
      </c>
      <c r="V19" s="164">
        <v>12.354200000000001</v>
      </c>
      <c r="W19" s="164">
        <v>20.4528</v>
      </c>
      <c r="X19" s="164">
        <v>17.206600000000002</v>
      </c>
      <c r="Y19" s="164">
        <v>5.3459000000000003</v>
      </c>
      <c r="Z19" s="164">
        <v>8.3058999999999994</v>
      </c>
      <c r="AA19" s="165"/>
      <c r="AB19" s="165"/>
      <c r="AC19" s="164">
        <v>-60.59</v>
      </c>
      <c r="AD19" s="164">
        <v>-60.28</v>
      </c>
      <c r="AE19" s="165"/>
      <c r="AF19" s="164">
        <v>-4.4400000000000004</v>
      </c>
      <c r="AG19" s="164">
        <v>28.6</v>
      </c>
      <c r="AH19" s="164">
        <v>8.3249999999999993</v>
      </c>
      <c r="AI19" s="164">
        <v>0.17499999999999999</v>
      </c>
      <c r="AJ19" s="163">
        <v>-42.17</v>
      </c>
      <c r="AK19" s="164">
        <v>-42.17</v>
      </c>
      <c r="AL19" s="164">
        <v>-74.06</v>
      </c>
      <c r="AM19" s="164">
        <v>42.68</v>
      </c>
      <c r="AN19" s="164">
        <v>42.98</v>
      </c>
      <c r="AO19" s="164">
        <v>8.4458000000000002</v>
      </c>
      <c r="AP19" s="164">
        <v>14.741300000000001</v>
      </c>
      <c r="AQ19" s="164">
        <v>57.436799999999998</v>
      </c>
      <c r="AR19" s="164">
        <v>59.021000000000001</v>
      </c>
      <c r="AS19" s="164">
        <v>33.940899999999999</v>
      </c>
      <c r="AT19" s="164">
        <v>-42.647500000000001</v>
      </c>
      <c r="AU19" s="164">
        <v>-42.095500000000001</v>
      </c>
      <c r="AV19" s="164">
        <v>23.557300000000001</v>
      </c>
      <c r="AW19" s="164">
        <v>25.596699999999998</v>
      </c>
      <c r="AX19" s="164">
        <v>59.937399999999997</v>
      </c>
      <c r="AY19" s="164">
        <v>61.134599999999999</v>
      </c>
      <c r="AZ19" s="164">
        <v>-31.0989</v>
      </c>
      <c r="BA19" s="164">
        <v>-32.775300000000001</v>
      </c>
      <c r="BB19" s="164">
        <v>-244.5549</v>
      </c>
      <c r="BC19" s="164">
        <v>2.9912999999999998</v>
      </c>
      <c r="BD19" s="164">
        <v>-0.7</v>
      </c>
      <c r="BE19" s="164">
        <v>-0.6</v>
      </c>
      <c r="BF19" s="164">
        <v>47.550199999999997</v>
      </c>
      <c r="BG19" s="164">
        <v>46.330300000000001</v>
      </c>
      <c r="BH19" s="164">
        <v>-5.0629</v>
      </c>
      <c r="BI19" s="165"/>
      <c r="BJ19" s="164">
        <v>-28.1859</v>
      </c>
      <c r="BK19" s="164">
        <v>5.5303000000000004</v>
      </c>
      <c r="BL19" s="165"/>
      <c r="BM19" s="164">
        <v>2.3500999999999999</v>
      </c>
      <c r="BN19" s="164">
        <v>285.80579999999998</v>
      </c>
      <c r="BO19" s="164">
        <v>85.329700000000003</v>
      </c>
      <c r="BP19" s="164">
        <v>86.214799999999997</v>
      </c>
      <c r="BQ19" s="164">
        <v>-0.96860000000000002</v>
      </c>
      <c r="BR19" s="164">
        <v>475.86040000000003</v>
      </c>
      <c r="BS19" s="165"/>
      <c r="BT19" s="164">
        <v>-117.6412</v>
      </c>
      <c r="BU19" s="164">
        <v>119.3133</v>
      </c>
      <c r="BV19" s="164">
        <v>79.357399999999998</v>
      </c>
      <c r="BW19" s="164">
        <v>23.21</v>
      </c>
      <c r="BX19" s="164">
        <v>22.47</v>
      </c>
      <c r="BY19" s="164">
        <v>47.95</v>
      </c>
      <c r="BZ19" s="164">
        <v>70.599999999999994</v>
      </c>
      <c r="CA19" s="164">
        <v>-97.918499999999995</v>
      </c>
      <c r="CB19" s="164">
        <v>-98.320300000000003</v>
      </c>
      <c r="CC19" s="164">
        <v>173.77699999999999</v>
      </c>
      <c r="CD19" s="164">
        <v>175.4776</v>
      </c>
      <c r="CE19" s="164">
        <v>23.043199999999999</v>
      </c>
      <c r="CF19" s="164">
        <v>-103.2321</v>
      </c>
      <c r="CG19" s="164">
        <v>-103.5157</v>
      </c>
      <c r="CH19" s="164">
        <v>-0.71330000000000005</v>
      </c>
      <c r="CI19" s="164">
        <v>-62.164700000000003</v>
      </c>
      <c r="CJ19" s="165"/>
      <c r="CK19" s="165"/>
      <c r="CL19" s="164">
        <v>74.7</v>
      </c>
      <c r="CM19" s="164">
        <v>123.9</v>
      </c>
      <c r="CN19" s="164">
        <v>-15.49</v>
      </c>
      <c r="CO19" s="164">
        <v>21.859300000000001</v>
      </c>
      <c r="CP19" s="164">
        <v>21.7315</v>
      </c>
      <c r="CQ19" s="164">
        <v>21.954799999999999</v>
      </c>
      <c r="CR19" s="164">
        <v>36.2166</v>
      </c>
      <c r="CS19" s="164">
        <v>35.878399999999999</v>
      </c>
      <c r="CT19" s="164">
        <v>-22.458100000000002</v>
      </c>
      <c r="CU19" s="164">
        <v>-52.960299999999997</v>
      </c>
      <c r="CV19" s="164">
        <v>-24.320399999999999</v>
      </c>
      <c r="CW19" s="164">
        <v>11.803699999999999</v>
      </c>
      <c r="CX19" s="164">
        <v>44.39</v>
      </c>
      <c r="CY19" s="164">
        <v>24.07</v>
      </c>
      <c r="CZ19" s="164">
        <v>33.757300000000001</v>
      </c>
      <c r="DA19" s="164">
        <v>31.645199999999999</v>
      </c>
      <c r="DB19" s="164">
        <v>24.380099999999999</v>
      </c>
      <c r="DC19" s="165"/>
      <c r="DD19" s="164">
        <v>62.440899999999999</v>
      </c>
      <c r="DE19" s="164">
        <v>61.832299999999996</v>
      </c>
      <c r="DF19" s="164">
        <v>-25.947299999999998</v>
      </c>
      <c r="DG19" s="165"/>
      <c r="DH19" s="164">
        <v>-13.4361</v>
      </c>
      <c r="DI19" s="164">
        <v>-78.099999999999994</v>
      </c>
      <c r="DJ19" s="164">
        <v>-77.2</v>
      </c>
      <c r="DK19" s="164">
        <v>26.4908</v>
      </c>
      <c r="DL19" s="164">
        <v>39.852899999999998</v>
      </c>
      <c r="DM19" s="164">
        <v>31.481000000000002</v>
      </c>
      <c r="DN19" s="164">
        <v>56.268300000000004</v>
      </c>
      <c r="DO19" s="164">
        <v>39.380000000000003</v>
      </c>
      <c r="DP19" s="164">
        <v>-0.34</v>
      </c>
      <c r="DQ19" s="164">
        <v>45.275500000000001</v>
      </c>
      <c r="DR19" s="164">
        <v>26.1615</v>
      </c>
      <c r="DS19" s="164">
        <v>-14.64</v>
      </c>
      <c r="DT19" s="164">
        <v>-14.74</v>
      </c>
      <c r="DU19" s="164">
        <v>73.03</v>
      </c>
      <c r="DV19" s="164">
        <v>59.37</v>
      </c>
      <c r="DW19" s="164">
        <v>28.854500000000002</v>
      </c>
      <c r="DX19" s="164">
        <v>28.0364</v>
      </c>
      <c r="DY19" s="164">
        <v>-107.7332</v>
      </c>
      <c r="DZ19" s="164">
        <v>-105.4909</v>
      </c>
      <c r="EA19" s="164">
        <v>87.180999999999997</v>
      </c>
      <c r="EB19" s="164">
        <v>49.398699999999998</v>
      </c>
      <c r="EC19" s="164">
        <v>47.582999999999998</v>
      </c>
      <c r="ED19" s="164">
        <v>47.537599999999998</v>
      </c>
      <c r="EE19" s="164">
        <v>20.6782</v>
      </c>
      <c r="EF19" s="164">
        <v>6.6703000000000001</v>
      </c>
      <c r="EG19" s="164">
        <v>-29.315999999999999</v>
      </c>
      <c r="EH19" s="164">
        <v>6.3377999999999997</v>
      </c>
      <c r="EI19" s="164">
        <v>-154.345</v>
      </c>
      <c r="EJ19" s="165"/>
      <c r="EK19" s="164">
        <v>-34.044199999999996</v>
      </c>
      <c r="EL19" s="164">
        <v>-31.490500000000001</v>
      </c>
      <c r="EM19" s="164">
        <v>71.349599999999995</v>
      </c>
      <c r="EN19" s="164">
        <v>1.2735000000000001</v>
      </c>
      <c r="EO19" s="164">
        <v>1.6451</v>
      </c>
      <c r="EP19" s="164">
        <v>16.943999999999999</v>
      </c>
      <c r="EQ19" s="164">
        <v>-101.5055</v>
      </c>
      <c r="ER19" s="164">
        <v>-102.8783</v>
      </c>
      <c r="ES19" s="164">
        <v>29.6069</v>
      </c>
      <c r="ET19" s="165"/>
      <c r="EU19" s="164">
        <v>-2.0499999999999998</v>
      </c>
      <c r="EV19" s="165"/>
      <c r="EW19" s="164">
        <v>14.0693</v>
      </c>
      <c r="EX19" s="164">
        <v>-55.118299999999998</v>
      </c>
      <c r="EY19" s="164">
        <v>-30.284400000000002</v>
      </c>
      <c r="EZ19" s="164">
        <v>-29.251899999999999</v>
      </c>
      <c r="FA19" s="164">
        <v>8.1315000000000008</v>
      </c>
      <c r="FB19" s="164">
        <v>-4.3021000000000003</v>
      </c>
      <c r="FC19" s="164">
        <v>-27.491599999999998</v>
      </c>
      <c r="FD19" s="164">
        <v>16.5779</v>
      </c>
      <c r="FE19" s="164">
        <v>15.8665</v>
      </c>
      <c r="FF19" s="165"/>
      <c r="FG19" s="164">
        <v>40.766599999999997</v>
      </c>
      <c r="FH19" s="164">
        <v>40.580800000000004</v>
      </c>
      <c r="FI19" s="164">
        <v>39.839799999999997</v>
      </c>
      <c r="FJ19" s="164">
        <v>98.296899999999994</v>
      </c>
      <c r="FK19" s="164">
        <v>99.301599999999993</v>
      </c>
      <c r="FL19" s="164">
        <v>-132.96029999999999</v>
      </c>
      <c r="FM19" s="164">
        <v>111.3668</v>
      </c>
      <c r="FN19" s="164">
        <v>110.4233</v>
      </c>
      <c r="FO19" s="164">
        <v>-103.6968</v>
      </c>
      <c r="FP19" s="164">
        <v>-85.394099999999995</v>
      </c>
      <c r="FQ19" s="164">
        <v>-45.130699999999997</v>
      </c>
      <c r="FR19" s="164">
        <v>-37.590000000000003</v>
      </c>
      <c r="FS19" s="164">
        <v>13.777699999999999</v>
      </c>
      <c r="FT19" s="164">
        <v>0.86819999999999997</v>
      </c>
      <c r="FU19" s="164">
        <v>-9.24</v>
      </c>
      <c r="FV19" s="164">
        <v>14.36</v>
      </c>
      <c r="FW19" s="164">
        <v>-45.796700000000001</v>
      </c>
      <c r="FX19" s="165"/>
      <c r="FY19" s="165"/>
      <c r="FZ19" s="164">
        <v>4.2110000000000003</v>
      </c>
      <c r="GA19" s="165"/>
      <c r="GB19" s="164">
        <v>24.42</v>
      </c>
      <c r="GC19" s="164">
        <v>87.155600000000007</v>
      </c>
      <c r="GD19" s="164">
        <v>104.1575</v>
      </c>
      <c r="GE19" s="165"/>
      <c r="GF19" s="164">
        <v>76.730199999999996</v>
      </c>
      <c r="GG19" s="164">
        <v>24</v>
      </c>
      <c r="GH19" s="164">
        <v>-19.2788</v>
      </c>
      <c r="GI19" s="164">
        <v>3.6989999999999998</v>
      </c>
      <c r="GJ19" s="164">
        <v>4.0228000000000002</v>
      </c>
      <c r="GK19" s="164">
        <v>1.2888999999999999</v>
      </c>
      <c r="GL19" s="165"/>
      <c r="GM19" s="165"/>
      <c r="GN19" s="164">
        <v>-16.106999999999999</v>
      </c>
      <c r="GO19" s="164">
        <v>-27.004300000000001</v>
      </c>
      <c r="GP19" s="164">
        <v>19.220800000000001</v>
      </c>
      <c r="GQ19" s="164">
        <v>27.977599999999999</v>
      </c>
      <c r="GR19" s="164">
        <v>58.856099999999998</v>
      </c>
      <c r="GS19" s="164">
        <v>60.135899999999999</v>
      </c>
      <c r="GT19" s="164">
        <v>-148.61080000000001</v>
      </c>
      <c r="GU19" s="164">
        <v>-17.4801</v>
      </c>
      <c r="GV19" s="164">
        <v>34.109900000000003</v>
      </c>
      <c r="GW19" s="164">
        <v>-31.201499999999999</v>
      </c>
      <c r="GX19" s="165"/>
      <c r="GY19" s="164">
        <v>4.3068</v>
      </c>
      <c r="GZ19" s="164">
        <v>3.9763000000000002</v>
      </c>
      <c r="HA19" s="164">
        <v>13.671099999999999</v>
      </c>
      <c r="HB19" s="164">
        <v>72.519900000000007</v>
      </c>
      <c r="HC19" s="164">
        <v>72.7654</v>
      </c>
      <c r="HD19" s="164">
        <v>293.3</v>
      </c>
      <c r="HE19" s="165"/>
      <c r="HF19" s="164">
        <v>-617.10580000000004</v>
      </c>
      <c r="HG19" s="164">
        <v>616.81920000000002</v>
      </c>
      <c r="HH19" s="164">
        <v>264.56420000000003</v>
      </c>
      <c r="HI19" s="164">
        <v>-72.090199999999996</v>
      </c>
      <c r="HJ19" s="164">
        <v>-70.964600000000004</v>
      </c>
      <c r="HK19" s="164">
        <v>-68.081199999999995</v>
      </c>
      <c r="HL19" s="164">
        <v>-60.270299999999999</v>
      </c>
      <c r="HM19" s="164">
        <v>49.370600000000003</v>
      </c>
      <c r="HN19" s="164">
        <v>48.495800000000003</v>
      </c>
      <c r="HO19" s="165"/>
      <c r="HP19" s="164">
        <v>-75.105099999999993</v>
      </c>
      <c r="HQ19" s="164">
        <v>6.3419999999999996</v>
      </c>
      <c r="HR19" s="164">
        <v>5.6059000000000001</v>
      </c>
      <c r="HS19" s="164">
        <v>-70.733900000000006</v>
      </c>
      <c r="HT19" s="164">
        <v>-70.734800000000007</v>
      </c>
      <c r="HU19" s="164">
        <v>68.13</v>
      </c>
      <c r="HV19" s="164">
        <v>67.62</v>
      </c>
      <c r="HW19" s="164">
        <v>9.5</v>
      </c>
      <c r="HX19" s="164">
        <v>10.9</v>
      </c>
      <c r="HY19" s="164">
        <v>21.186399999999999</v>
      </c>
      <c r="HZ19" s="164">
        <v>32.4</v>
      </c>
      <c r="IA19" s="164">
        <v>-409.84190000000001</v>
      </c>
      <c r="IB19" s="164">
        <v>106.187</v>
      </c>
      <c r="IC19" s="164">
        <v>106.50230000000001</v>
      </c>
      <c r="ID19" s="164">
        <v>15.1</v>
      </c>
      <c r="IE19" s="164">
        <v>-34.200000000000003</v>
      </c>
      <c r="IF19" s="164">
        <v>-4.5</v>
      </c>
      <c r="IG19" s="164">
        <v>-4.5</v>
      </c>
      <c r="IH19" s="165"/>
      <c r="II19" s="165"/>
      <c r="IJ19" s="164">
        <v>-251.49549999999999</v>
      </c>
      <c r="IK19" s="164">
        <v>178.09739999999999</v>
      </c>
      <c r="IL19" s="164">
        <v>23.129200000000001</v>
      </c>
      <c r="IM19" s="164">
        <v>-23.816500000000001</v>
      </c>
      <c r="IN19" s="164">
        <v>-32.200699999999998</v>
      </c>
      <c r="IO19" s="165"/>
      <c r="IP19" s="164">
        <v>-35.883099999999999</v>
      </c>
      <c r="IQ19" s="164">
        <v>-18.775300000000001</v>
      </c>
      <c r="IR19" s="164">
        <v>154.0692</v>
      </c>
      <c r="IS19" s="164">
        <v>31.217700000000001</v>
      </c>
      <c r="IT19" s="164">
        <v>143.3169</v>
      </c>
      <c r="IU19" s="164">
        <v>143.5779</v>
      </c>
      <c r="IV19" s="164">
        <v>18.524699999999999</v>
      </c>
      <c r="IW19" s="164">
        <v>-15.479699999999999</v>
      </c>
      <c r="IX19" s="164">
        <v>-155.8569</v>
      </c>
      <c r="IY19" s="164">
        <v>-164.38980000000001</v>
      </c>
      <c r="IZ19" s="164">
        <v>163.56739999999999</v>
      </c>
      <c r="JA19" s="164">
        <v>-11.7597</v>
      </c>
      <c r="JB19" s="164">
        <v>37.956899999999997</v>
      </c>
      <c r="JC19" s="164">
        <v>3.76</v>
      </c>
      <c r="JD19" s="164">
        <v>0.97599999999999998</v>
      </c>
      <c r="JE19" s="164">
        <v>0.97199999999999998</v>
      </c>
      <c r="JF19" s="164">
        <v>-3.76</v>
      </c>
      <c r="JG19" s="164">
        <v>-18.559999999999999</v>
      </c>
      <c r="JH19" s="165"/>
      <c r="JI19" s="164">
        <v>19.630700000000001</v>
      </c>
      <c r="JJ19" s="164">
        <v>-26.454599999999999</v>
      </c>
      <c r="JK19" s="164">
        <v>-41.191699999999997</v>
      </c>
      <c r="JL19" s="164">
        <v>18.899999999999999</v>
      </c>
      <c r="JM19" s="164">
        <v>49.139000000000003</v>
      </c>
      <c r="JN19" s="164">
        <v>50.133000000000003</v>
      </c>
      <c r="JO19" s="165"/>
      <c r="JP19" s="165"/>
      <c r="JQ19" s="164">
        <v>31.8931</v>
      </c>
      <c r="JR19" s="164">
        <v>31.846900000000002</v>
      </c>
      <c r="JS19" s="164">
        <v>32.072000000000003</v>
      </c>
      <c r="JT19" s="165"/>
      <c r="JU19" s="164">
        <v>35.5</v>
      </c>
      <c r="JV19" s="164">
        <v>22.480599999999999</v>
      </c>
      <c r="JW19" s="164">
        <v>6.26</v>
      </c>
      <c r="JX19" s="165"/>
      <c r="JY19" s="164">
        <v>-59.974800000000002</v>
      </c>
      <c r="JZ19" s="164">
        <v>83.252899999999997</v>
      </c>
      <c r="KA19" s="164">
        <v>70.074100000000001</v>
      </c>
      <c r="KB19" s="164">
        <v>-59.761200000000002</v>
      </c>
      <c r="KC19" s="164">
        <v>-81.395799999999994</v>
      </c>
      <c r="KD19" s="164">
        <v>60.3</v>
      </c>
      <c r="KE19" s="164">
        <v>20.2135</v>
      </c>
      <c r="KF19" s="164">
        <v>-50.5</v>
      </c>
      <c r="KG19" s="164">
        <v>51.9</v>
      </c>
      <c r="KH19" s="164">
        <v>-344.97359999999998</v>
      </c>
      <c r="KI19" s="164">
        <v>544.29560000000004</v>
      </c>
    </row>
    <row r="20" spans="1:295" ht="18" customHeight="1" x14ac:dyDescent="0.25">
      <c r="A20" s="159" t="s">
        <v>55</v>
      </c>
      <c r="B20" s="159" t="s">
        <v>767</v>
      </c>
      <c r="C20" s="163">
        <v>0</v>
      </c>
      <c r="D20" s="164">
        <v>10.778499999999999</v>
      </c>
      <c r="E20" s="164">
        <v>-16.601900000000001</v>
      </c>
      <c r="F20" s="164">
        <v>-33.131599999999999</v>
      </c>
      <c r="G20" s="164">
        <v>34.2303</v>
      </c>
      <c r="H20" s="165"/>
      <c r="I20" s="164">
        <v>36.793300000000002</v>
      </c>
      <c r="J20" s="164">
        <v>-69.339399999999998</v>
      </c>
      <c r="K20" s="164">
        <v>48.347499999999997</v>
      </c>
      <c r="L20" s="164">
        <v>24.561299999999999</v>
      </c>
      <c r="M20" s="164">
        <v>24.098099999999999</v>
      </c>
      <c r="N20" s="164">
        <v>2.2200000000000002</v>
      </c>
      <c r="O20" s="163">
        <v>-28.6</v>
      </c>
      <c r="P20" s="165"/>
      <c r="Q20" s="164">
        <v>9.9359999999999999</v>
      </c>
      <c r="R20" s="164">
        <v>-22</v>
      </c>
      <c r="S20" s="164">
        <v>14.3674</v>
      </c>
      <c r="T20" s="164">
        <v>41.886400000000002</v>
      </c>
      <c r="U20" s="164">
        <v>12.905900000000001</v>
      </c>
      <c r="V20" s="164">
        <v>13.001300000000001</v>
      </c>
      <c r="W20" s="164">
        <v>21.3933</v>
      </c>
      <c r="X20" s="164">
        <v>17.218</v>
      </c>
      <c r="Y20" s="164">
        <v>5.9584000000000001</v>
      </c>
      <c r="Z20" s="164">
        <v>8.1151</v>
      </c>
      <c r="AA20" s="165"/>
      <c r="AB20" s="165"/>
      <c r="AC20" s="164">
        <v>-61.38</v>
      </c>
      <c r="AD20" s="164">
        <v>-61.31</v>
      </c>
      <c r="AE20" s="165"/>
      <c r="AF20" s="164">
        <v>-2.2200000000000002</v>
      </c>
      <c r="AG20" s="164">
        <v>28.6</v>
      </c>
      <c r="AH20" s="164">
        <v>8.4489999999999998</v>
      </c>
      <c r="AI20" s="164">
        <v>0.17599999999999999</v>
      </c>
      <c r="AJ20" s="163">
        <v>-39.94</v>
      </c>
      <c r="AK20" s="164">
        <v>-39.94</v>
      </c>
      <c r="AL20" s="164">
        <v>-79.98</v>
      </c>
      <c r="AM20" s="164">
        <v>40.159999999999997</v>
      </c>
      <c r="AN20" s="164">
        <v>40.229999999999997</v>
      </c>
      <c r="AO20" s="164">
        <v>8.1263000000000005</v>
      </c>
      <c r="AP20" s="164">
        <v>14.5855</v>
      </c>
      <c r="AQ20" s="164">
        <v>59.6783</v>
      </c>
      <c r="AR20" s="164">
        <v>61.317799999999998</v>
      </c>
      <c r="AS20" s="164">
        <v>35.1477</v>
      </c>
      <c r="AT20" s="164">
        <v>-39.7395</v>
      </c>
      <c r="AU20" s="164">
        <v>-39.985900000000001</v>
      </c>
      <c r="AV20" s="164">
        <v>8.7712000000000003</v>
      </c>
      <c r="AW20" s="164">
        <v>7.5461999999999998</v>
      </c>
      <c r="AX20" s="164">
        <v>63.966799999999999</v>
      </c>
      <c r="AY20" s="164">
        <v>65.312600000000003</v>
      </c>
      <c r="AZ20" s="164">
        <v>-41.438299999999998</v>
      </c>
      <c r="BA20" s="164">
        <v>-44.2545</v>
      </c>
      <c r="BB20" s="164">
        <v>-249.84460000000001</v>
      </c>
      <c r="BC20" s="164">
        <v>1.8206</v>
      </c>
      <c r="BD20" s="164">
        <v>-0.1</v>
      </c>
      <c r="BE20" s="164">
        <v>-0.2</v>
      </c>
      <c r="BF20" s="164">
        <v>44.851700000000001</v>
      </c>
      <c r="BG20" s="164">
        <v>43.911700000000003</v>
      </c>
      <c r="BH20" s="164">
        <v>-5.5022000000000002</v>
      </c>
      <c r="BI20" s="165"/>
      <c r="BJ20" s="164">
        <v>-28.2836</v>
      </c>
      <c r="BK20" s="164">
        <v>5.5457999999999998</v>
      </c>
      <c r="BL20" s="165"/>
      <c r="BM20" s="164">
        <v>2.6686999999999999</v>
      </c>
      <c r="BN20" s="164">
        <v>289.34589999999997</v>
      </c>
      <c r="BO20" s="164">
        <v>96.804699999999997</v>
      </c>
      <c r="BP20" s="164">
        <v>96.713099999999997</v>
      </c>
      <c r="BQ20" s="164">
        <v>-30.5062</v>
      </c>
      <c r="BR20" s="164">
        <v>489.69209999999998</v>
      </c>
      <c r="BS20" s="165"/>
      <c r="BT20" s="164">
        <v>-112.7801</v>
      </c>
      <c r="BU20" s="164">
        <v>115.1011</v>
      </c>
      <c r="BV20" s="164">
        <v>81.483000000000004</v>
      </c>
      <c r="BW20" s="164">
        <v>23.32</v>
      </c>
      <c r="BX20" s="164">
        <v>22.7</v>
      </c>
      <c r="BY20" s="164">
        <v>49.96</v>
      </c>
      <c r="BZ20" s="164">
        <v>71.319999999999993</v>
      </c>
      <c r="CA20" s="164">
        <v>-98.186400000000006</v>
      </c>
      <c r="CB20" s="164">
        <v>-97.784499999999994</v>
      </c>
      <c r="CC20" s="164">
        <v>175.19659999999999</v>
      </c>
      <c r="CD20" s="164">
        <v>173.91460000000001</v>
      </c>
      <c r="CE20" s="164">
        <v>23.403400000000001</v>
      </c>
      <c r="CF20" s="164">
        <v>-105.93819999999999</v>
      </c>
      <c r="CG20" s="164">
        <v>-105.0808</v>
      </c>
      <c r="CH20" s="164">
        <v>0.7802</v>
      </c>
      <c r="CI20" s="164">
        <v>-63.466299999999997</v>
      </c>
      <c r="CJ20" s="165"/>
      <c r="CK20" s="165"/>
      <c r="CL20" s="164">
        <v>76</v>
      </c>
      <c r="CM20" s="164">
        <v>126.8</v>
      </c>
      <c r="CN20" s="164">
        <v>-16.12</v>
      </c>
      <c r="CO20" s="164">
        <v>22.639199999999999</v>
      </c>
      <c r="CP20" s="164">
        <v>23.2684</v>
      </c>
      <c r="CQ20" s="164">
        <v>23.302700000000002</v>
      </c>
      <c r="CR20" s="164">
        <v>40.105899999999998</v>
      </c>
      <c r="CS20" s="164">
        <v>39.3307</v>
      </c>
      <c r="CT20" s="164">
        <v>-20.9758</v>
      </c>
      <c r="CU20" s="164">
        <v>-60.0289</v>
      </c>
      <c r="CV20" s="164">
        <v>-23.036999999999999</v>
      </c>
      <c r="CW20" s="164">
        <v>11.6419</v>
      </c>
      <c r="CX20" s="164">
        <v>46.58</v>
      </c>
      <c r="CY20" s="164">
        <v>25.9</v>
      </c>
      <c r="CZ20" s="164">
        <v>34.694800000000001</v>
      </c>
      <c r="DA20" s="164">
        <v>32.9636</v>
      </c>
      <c r="DB20" s="164">
        <v>24.911100000000001</v>
      </c>
      <c r="DC20" s="165"/>
      <c r="DD20" s="164">
        <v>63.876199999999997</v>
      </c>
      <c r="DE20" s="164">
        <v>62.844000000000001</v>
      </c>
      <c r="DF20" s="164">
        <v>-30.388999999999999</v>
      </c>
      <c r="DG20" s="165"/>
      <c r="DH20" s="164">
        <v>-13.7105</v>
      </c>
      <c r="DI20" s="164">
        <v>-83</v>
      </c>
      <c r="DJ20" s="164">
        <v>-82.3</v>
      </c>
      <c r="DK20" s="165"/>
      <c r="DL20" s="164">
        <v>43.954500000000003</v>
      </c>
      <c r="DM20" s="164">
        <v>35.238100000000003</v>
      </c>
      <c r="DN20" s="164">
        <v>62.127699999999997</v>
      </c>
      <c r="DO20" s="164">
        <v>43.33</v>
      </c>
      <c r="DP20" s="164">
        <v>-0.81</v>
      </c>
      <c r="DQ20" s="164">
        <v>43.6325</v>
      </c>
      <c r="DR20" s="164">
        <v>29.716699999999999</v>
      </c>
      <c r="DS20" s="164">
        <v>-14.96</v>
      </c>
      <c r="DT20" s="164">
        <v>-15.04</v>
      </c>
      <c r="DU20" s="164">
        <v>74.650000000000006</v>
      </c>
      <c r="DV20" s="164">
        <v>59.93</v>
      </c>
      <c r="DW20" s="164">
        <v>31.054500000000001</v>
      </c>
      <c r="DX20" s="164">
        <v>30.818200000000001</v>
      </c>
      <c r="DY20" s="164">
        <v>-106.9348</v>
      </c>
      <c r="DZ20" s="164">
        <v>-104.2</v>
      </c>
      <c r="EA20" s="164">
        <v>92.462500000000006</v>
      </c>
      <c r="EB20" s="164">
        <v>55.817500000000003</v>
      </c>
      <c r="EC20" s="164">
        <v>54.072899999999997</v>
      </c>
      <c r="ED20" s="164">
        <v>55.1584</v>
      </c>
      <c r="EE20" s="164">
        <v>19.790400000000002</v>
      </c>
      <c r="EF20" s="164">
        <v>5.8371000000000004</v>
      </c>
      <c r="EG20" s="164">
        <v>-28.992000000000001</v>
      </c>
      <c r="EH20" s="164">
        <v>41.2577</v>
      </c>
      <c r="EI20" s="164">
        <v>-157.4119</v>
      </c>
      <c r="EJ20" s="165"/>
      <c r="EK20" s="164">
        <v>-34.499200000000002</v>
      </c>
      <c r="EL20" s="164">
        <v>-32.1935</v>
      </c>
      <c r="EM20" s="164">
        <v>70.311400000000006</v>
      </c>
      <c r="EN20" s="164">
        <v>0.26679999999999998</v>
      </c>
      <c r="EO20" s="164">
        <v>0.44230000000000003</v>
      </c>
      <c r="EP20" s="164">
        <v>16.943999999999999</v>
      </c>
      <c r="EQ20" s="164">
        <v>-101.5201</v>
      </c>
      <c r="ER20" s="165"/>
      <c r="ES20" s="164">
        <v>29.886700000000001</v>
      </c>
      <c r="ET20" s="165"/>
      <c r="EU20" s="164">
        <v>-2.0299999999999998</v>
      </c>
      <c r="EV20" s="165"/>
      <c r="EW20" s="164">
        <v>14.5299</v>
      </c>
      <c r="EX20" s="164">
        <v>-59.012799999999999</v>
      </c>
      <c r="EY20" s="164">
        <v>-28.4649</v>
      </c>
      <c r="EZ20" s="164">
        <v>-27.819099999999999</v>
      </c>
      <c r="FA20" s="164">
        <v>5.4810999999999996</v>
      </c>
      <c r="FB20" s="164">
        <v>-3.9799000000000002</v>
      </c>
      <c r="FC20" s="164">
        <v>-25.6784</v>
      </c>
      <c r="FD20" s="164">
        <v>16.6904</v>
      </c>
      <c r="FE20" s="164">
        <v>16.7622</v>
      </c>
      <c r="FF20" s="165"/>
      <c r="FG20" s="164">
        <v>39.984499999999997</v>
      </c>
      <c r="FH20" s="164">
        <v>40.107900000000001</v>
      </c>
      <c r="FI20" s="164">
        <v>39.0456</v>
      </c>
      <c r="FJ20" s="164">
        <v>98.464299999999994</v>
      </c>
      <c r="FK20" s="164">
        <v>98.799199999999999</v>
      </c>
      <c r="FL20" s="164">
        <v>-125.0899</v>
      </c>
      <c r="FM20" s="164">
        <v>109.6112</v>
      </c>
      <c r="FN20" s="164">
        <v>109.7161</v>
      </c>
      <c r="FO20" s="164">
        <v>-94.519300000000001</v>
      </c>
      <c r="FP20" s="164">
        <v>-76.321299999999994</v>
      </c>
      <c r="FQ20" s="164">
        <v>-44.8157</v>
      </c>
      <c r="FR20" s="164">
        <v>-35.81</v>
      </c>
      <c r="FS20" s="164">
        <v>13.9657</v>
      </c>
      <c r="FT20" s="164">
        <v>0.88039999999999996</v>
      </c>
      <c r="FU20" s="164">
        <v>-9.25</v>
      </c>
      <c r="FV20" s="164">
        <v>13.74</v>
      </c>
      <c r="FW20" s="164">
        <v>-45.636699999999998</v>
      </c>
      <c r="FX20" s="165"/>
      <c r="FY20" s="164">
        <v>-15.339</v>
      </c>
      <c r="FZ20" s="164">
        <v>4.4009999999999998</v>
      </c>
      <c r="GA20" s="165"/>
      <c r="GB20" s="164">
        <v>24.57</v>
      </c>
      <c r="GC20" s="164">
        <v>78.185599999999994</v>
      </c>
      <c r="GD20" s="164">
        <v>97.002799999999993</v>
      </c>
      <c r="GE20" s="164">
        <v>15.71</v>
      </c>
      <c r="GF20" s="164">
        <v>77.916700000000006</v>
      </c>
      <c r="GG20" s="164">
        <v>22.5</v>
      </c>
      <c r="GH20" s="164">
        <v>-17.709299999999999</v>
      </c>
      <c r="GI20" s="164">
        <v>3.4245999999999999</v>
      </c>
      <c r="GJ20" s="164">
        <v>3.5611999999999999</v>
      </c>
      <c r="GK20" s="164">
        <v>1.3979999999999999</v>
      </c>
      <c r="GL20" s="165"/>
      <c r="GM20" s="165"/>
      <c r="GN20" s="164">
        <v>-15.075900000000001</v>
      </c>
      <c r="GO20" s="164">
        <v>-27.256699999999999</v>
      </c>
      <c r="GP20" s="164">
        <v>19.343800000000002</v>
      </c>
      <c r="GQ20" s="164">
        <v>27.7881</v>
      </c>
      <c r="GR20" s="164">
        <v>58.070700000000002</v>
      </c>
      <c r="GS20" s="164">
        <v>57.3279</v>
      </c>
      <c r="GT20" s="164">
        <v>-145.58600000000001</v>
      </c>
      <c r="GU20" s="164">
        <v>-17.537299999999998</v>
      </c>
      <c r="GV20" s="164">
        <v>33.793300000000002</v>
      </c>
      <c r="GW20" s="164">
        <v>-31.990100000000002</v>
      </c>
      <c r="GX20" s="164">
        <v>12.0785</v>
      </c>
      <c r="GY20" s="164">
        <v>5.2942999999999998</v>
      </c>
      <c r="GZ20" s="164">
        <v>4.9676999999999998</v>
      </c>
      <c r="HA20" s="164">
        <v>13.676</v>
      </c>
      <c r="HB20" s="164">
        <v>70.363100000000003</v>
      </c>
      <c r="HC20" s="164">
        <v>70.089500000000001</v>
      </c>
      <c r="HD20" s="165"/>
      <c r="HE20" s="165"/>
      <c r="HF20" s="164">
        <v>-610.69320000000005</v>
      </c>
      <c r="HG20" s="164">
        <v>609.05629999999996</v>
      </c>
      <c r="HH20" s="164">
        <v>252.42670000000001</v>
      </c>
      <c r="HI20" s="164">
        <v>-68.953699999999998</v>
      </c>
      <c r="HJ20" s="164">
        <v>-68.369799999999998</v>
      </c>
      <c r="HK20" s="164">
        <v>-65.431399999999996</v>
      </c>
      <c r="HL20" s="164">
        <v>-57.545999999999999</v>
      </c>
      <c r="HM20" s="164">
        <v>48.661799999999999</v>
      </c>
      <c r="HN20" s="164">
        <v>48.038200000000003</v>
      </c>
      <c r="HO20" s="165"/>
      <c r="HP20" s="165"/>
      <c r="HQ20" s="164">
        <v>4.7819000000000003</v>
      </c>
      <c r="HR20" s="164">
        <v>3.859</v>
      </c>
      <c r="HS20" s="164">
        <v>-66.966200000000001</v>
      </c>
      <c r="HT20" s="164">
        <v>-66.796899999999994</v>
      </c>
      <c r="HU20" s="164">
        <v>66.400000000000006</v>
      </c>
      <c r="HV20" s="164">
        <v>65.819999999999993</v>
      </c>
      <c r="HW20" s="164">
        <v>10.1</v>
      </c>
      <c r="HX20" s="164">
        <v>10.1</v>
      </c>
      <c r="HY20" s="164">
        <v>20.263500000000001</v>
      </c>
      <c r="HZ20" s="164">
        <v>28.32</v>
      </c>
      <c r="IA20" s="164">
        <v>-406.2133</v>
      </c>
      <c r="IB20" s="164">
        <v>103.8909</v>
      </c>
      <c r="IC20" s="164">
        <v>103.6143</v>
      </c>
      <c r="ID20" s="164">
        <v>14.5</v>
      </c>
      <c r="IE20" s="164">
        <v>-35.299999999999997</v>
      </c>
      <c r="IF20" s="164">
        <v>-5.4</v>
      </c>
      <c r="IG20" s="164">
        <v>-5.4</v>
      </c>
      <c r="IH20" s="164">
        <v>1.4177</v>
      </c>
      <c r="II20" s="164">
        <v>1.2219</v>
      </c>
      <c r="IJ20" s="164">
        <v>-244.6917</v>
      </c>
      <c r="IK20" s="164">
        <v>178.21520000000001</v>
      </c>
      <c r="IL20" s="164">
        <v>0</v>
      </c>
      <c r="IM20" s="164">
        <v>-35.17</v>
      </c>
      <c r="IN20" s="164">
        <v>-34.3857</v>
      </c>
      <c r="IO20" s="165"/>
      <c r="IP20" s="164">
        <v>-46.026600000000002</v>
      </c>
      <c r="IQ20" s="164">
        <v>-17.1037</v>
      </c>
      <c r="IR20" s="164">
        <v>159.99100000000001</v>
      </c>
      <c r="IS20" s="164">
        <v>45.718200000000003</v>
      </c>
      <c r="IT20" s="164">
        <v>145.80680000000001</v>
      </c>
      <c r="IU20" s="164">
        <v>145.26650000000001</v>
      </c>
      <c r="IV20" s="164">
        <v>16.861599999999999</v>
      </c>
      <c r="IW20" s="164">
        <v>-2.556</v>
      </c>
      <c r="IX20" s="164">
        <v>-161.3013</v>
      </c>
      <c r="IY20" s="164">
        <v>-160.87459999999999</v>
      </c>
      <c r="IZ20" s="164">
        <v>163.19759999999999</v>
      </c>
      <c r="JA20" s="164">
        <v>-11.7844</v>
      </c>
      <c r="JB20" s="164">
        <v>39.425600000000003</v>
      </c>
      <c r="JC20" s="164">
        <v>3.92</v>
      </c>
      <c r="JD20" s="164">
        <v>1.3380000000000001</v>
      </c>
      <c r="JE20" s="164">
        <v>1.337</v>
      </c>
      <c r="JF20" s="164">
        <v>-4.5599999999999996</v>
      </c>
      <c r="JG20" s="164">
        <v>-17.68</v>
      </c>
      <c r="JH20" s="165"/>
      <c r="JI20" s="164">
        <v>18.5168</v>
      </c>
      <c r="JJ20" s="164">
        <v>-24.7852</v>
      </c>
      <c r="JK20" s="164">
        <v>-41.835700000000003</v>
      </c>
      <c r="JL20" s="164">
        <v>19.7</v>
      </c>
      <c r="JM20" s="164">
        <v>51.375999999999998</v>
      </c>
      <c r="JN20" s="164">
        <v>50.697000000000003</v>
      </c>
      <c r="JO20" s="165"/>
      <c r="JP20" s="165"/>
      <c r="JQ20" s="164">
        <v>31.7178</v>
      </c>
      <c r="JR20" s="164">
        <v>31.2468</v>
      </c>
      <c r="JS20" s="164">
        <v>31.565000000000001</v>
      </c>
      <c r="JT20" s="165"/>
      <c r="JU20" s="164">
        <v>36.9</v>
      </c>
      <c r="JV20" s="164">
        <v>22.9316</v>
      </c>
      <c r="JW20" s="164">
        <v>6.06</v>
      </c>
      <c r="JX20" s="165"/>
      <c r="JY20" s="164">
        <v>-58.663899999999998</v>
      </c>
      <c r="JZ20" s="164">
        <v>81.008399999999995</v>
      </c>
      <c r="KA20" s="164">
        <v>66.389899999999997</v>
      </c>
      <c r="KB20" s="164">
        <v>-58.134399999999999</v>
      </c>
      <c r="KC20" s="164">
        <v>-79.680499999999995</v>
      </c>
      <c r="KD20" s="164">
        <v>57.218899999999998</v>
      </c>
      <c r="KE20" s="164">
        <v>22.075199999999999</v>
      </c>
      <c r="KF20" s="164">
        <v>-52.8</v>
      </c>
      <c r="KG20" s="164">
        <v>52.9</v>
      </c>
      <c r="KH20" s="164">
        <v>-350.8177</v>
      </c>
      <c r="KI20" s="164">
        <v>542.20479999999998</v>
      </c>
    </row>
    <row r="21" spans="1:295" ht="18" customHeight="1" x14ac:dyDescent="0.25">
      <c r="A21" s="159" t="s">
        <v>55</v>
      </c>
      <c r="B21" s="159" t="s">
        <v>768</v>
      </c>
      <c r="C21" s="163">
        <v>0</v>
      </c>
      <c r="D21" s="164">
        <v>11.0084</v>
      </c>
      <c r="E21" s="164">
        <v>-17.1203</v>
      </c>
      <c r="F21" s="164">
        <v>-32.196300000000001</v>
      </c>
      <c r="G21" s="164">
        <v>27.7193</v>
      </c>
      <c r="H21" s="165"/>
      <c r="I21" s="164">
        <v>39.339399999999998</v>
      </c>
      <c r="J21" s="164">
        <v>-69.939400000000006</v>
      </c>
      <c r="K21" s="164">
        <v>52.411499999999997</v>
      </c>
      <c r="L21" s="164">
        <v>26.523199999999999</v>
      </c>
      <c r="M21" s="164">
        <v>26.036200000000001</v>
      </c>
      <c r="N21" s="164">
        <v>0</v>
      </c>
      <c r="O21" s="163">
        <v>-28.6</v>
      </c>
      <c r="P21" s="165"/>
      <c r="Q21" s="164">
        <v>10.763999999999999</v>
      </c>
      <c r="R21" s="164">
        <v>-24.2</v>
      </c>
      <c r="S21" s="164">
        <v>14.3066</v>
      </c>
      <c r="T21" s="164">
        <v>40.918399999999998</v>
      </c>
      <c r="U21" s="164">
        <v>13.840199999999999</v>
      </c>
      <c r="V21" s="164">
        <v>13.6699</v>
      </c>
      <c r="W21" s="164">
        <v>23.017199999999999</v>
      </c>
      <c r="X21" s="164">
        <v>16.9559</v>
      </c>
      <c r="Y21" s="164">
        <v>5.5265000000000004</v>
      </c>
      <c r="Z21" s="164">
        <v>8.3585999999999991</v>
      </c>
      <c r="AA21" s="165"/>
      <c r="AB21" s="165"/>
      <c r="AC21" s="164">
        <v>-65.31</v>
      </c>
      <c r="AD21" s="164">
        <v>-65.28</v>
      </c>
      <c r="AE21" s="165"/>
      <c r="AF21" s="164">
        <v>0</v>
      </c>
      <c r="AG21" s="164">
        <v>28.6</v>
      </c>
      <c r="AH21" s="164">
        <v>9.2560000000000002</v>
      </c>
      <c r="AI21" s="164">
        <v>0.182</v>
      </c>
      <c r="AJ21" s="163">
        <v>-48.4</v>
      </c>
      <c r="AK21" s="164">
        <v>-48.4</v>
      </c>
      <c r="AL21" s="164">
        <v>-71</v>
      </c>
      <c r="AM21" s="164">
        <v>48.79</v>
      </c>
      <c r="AN21" s="164">
        <v>49.3</v>
      </c>
      <c r="AO21" s="164">
        <v>9.0091999999999999</v>
      </c>
      <c r="AP21" s="164">
        <v>14.186</v>
      </c>
      <c r="AQ21" s="164">
        <v>62.4758</v>
      </c>
      <c r="AR21" s="164">
        <v>64.520899999999997</v>
      </c>
      <c r="AS21" s="164">
        <v>38.729799999999997</v>
      </c>
      <c r="AT21" s="164">
        <v>-48.232300000000002</v>
      </c>
      <c r="AU21" s="164">
        <v>-48.003700000000002</v>
      </c>
      <c r="AV21" s="164">
        <v>29.854399999999998</v>
      </c>
      <c r="AW21" s="164">
        <v>28.881599999999999</v>
      </c>
      <c r="AX21" s="164">
        <v>65.298100000000005</v>
      </c>
      <c r="AY21" s="164">
        <v>66.452299999999994</v>
      </c>
      <c r="AZ21" s="164">
        <v>-22.696100000000001</v>
      </c>
      <c r="BA21" s="164">
        <v>-24.169899999999998</v>
      </c>
      <c r="BB21" s="164">
        <v>-292.13619999999997</v>
      </c>
      <c r="BC21" s="164">
        <v>3.0476000000000001</v>
      </c>
      <c r="BD21" s="164">
        <v>-0.7</v>
      </c>
      <c r="BE21" s="164">
        <v>-0.5</v>
      </c>
      <c r="BF21" s="164">
        <v>53.432099999999998</v>
      </c>
      <c r="BG21" s="164">
        <v>52.828400000000002</v>
      </c>
      <c r="BH21" s="164">
        <v>-4.6976000000000004</v>
      </c>
      <c r="BI21" s="165"/>
      <c r="BJ21" s="164">
        <v>-36.670699999999997</v>
      </c>
      <c r="BK21" s="164">
        <v>5.7375999999999996</v>
      </c>
      <c r="BL21" s="165"/>
      <c r="BM21" s="164">
        <v>2.7887</v>
      </c>
      <c r="BN21" s="164">
        <v>329.38619999999997</v>
      </c>
      <c r="BO21" s="164">
        <v>102.7253</v>
      </c>
      <c r="BP21" s="164">
        <v>102.4811</v>
      </c>
      <c r="BQ21" s="164">
        <v>-48.376300000000001</v>
      </c>
      <c r="BR21" s="164">
        <v>526.73680000000002</v>
      </c>
      <c r="BS21" s="165"/>
      <c r="BT21" s="164">
        <v>-86.238299999999995</v>
      </c>
      <c r="BU21" s="164">
        <v>88.291200000000003</v>
      </c>
      <c r="BV21" s="164">
        <v>79.157799999999995</v>
      </c>
      <c r="BW21" s="164">
        <v>21.55</v>
      </c>
      <c r="BX21" s="164">
        <v>20.97</v>
      </c>
      <c r="BY21" s="164">
        <v>48.89</v>
      </c>
      <c r="BZ21" s="164">
        <v>69.08</v>
      </c>
      <c r="CA21" s="164">
        <v>-105.42010000000001</v>
      </c>
      <c r="CB21" s="164">
        <v>-105.8219</v>
      </c>
      <c r="CC21" s="164">
        <v>179.65819999999999</v>
      </c>
      <c r="CD21" s="164">
        <v>181.07730000000001</v>
      </c>
      <c r="CE21" s="164">
        <v>21.998899999999999</v>
      </c>
      <c r="CF21" s="164">
        <v>-100.8194</v>
      </c>
      <c r="CG21" s="164">
        <v>-100.50839999999999</v>
      </c>
      <c r="CH21" s="164">
        <v>3.1246999999999998</v>
      </c>
      <c r="CI21" s="164">
        <v>-63.057499999999997</v>
      </c>
      <c r="CJ21" s="165"/>
      <c r="CK21" s="165"/>
      <c r="CL21" s="164">
        <v>82.9</v>
      </c>
      <c r="CM21" s="164">
        <v>125.1</v>
      </c>
      <c r="CN21" s="164">
        <v>-16.579999999999998</v>
      </c>
      <c r="CO21" s="164">
        <v>25.832999999999998</v>
      </c>
      <c r="CP21" s="164">
        <v>26.3918</v>
      </c>
      <c r="CQ21" s="164">
        <v>25.818300000000001</v>
      </c>
      <c r="CR21" s="164">
        <v>43.9602</v>
      </c>
      <c r="CS21" s="164">
        <v>43.382399999999997</v>
      </c>
      <c r="CT21" s="164">
        <v>-23.108599999999999</v>
      </c>
      <c r="CU21" s="164">
        <v>-60.663600000000002</v>
      </c>
      <c r="CV21" s="164">
        <v>-24.659500000000001</v>
      </c>
      <c r="CW21" s="164">
        <v>12.012</v>
      </c>
      <c r="CX21" s="164">
        <v>51.14</v>
      </c>
      <c r="CY21" s="164">
        <v>26.86</v>
      </c>
      <c r="CZ21" s="164">
        <v>37.038600000000002</v>
      </c>
      <c r="DA21" s="164">
        <v>35.160800000000002</v>
      </c>
      <c r="DB21" s="164">
        <v>25.766999999999999</v>
      </c>
      <c r="DC21" s="165"/>
      <c r="DD21" s="164">
        <v>63.235500000000002</v>
      </c>
      <c r="DE21" s="164">
        <v>62.280799999999999</v>
      </c>
      <c r="DF21" s="164">
        <v>-38.304400000000001</v>
      </c>
      <c r="DG21" s="165"/>
      <c r="DH21" s="164">
        <v>-14.0504</v>
      </c>
      <c r="DI21" s="164">
        <v>-87.7</v>
      </c>
      <c r="DJ21" s="164">
        <v>-86</v>
      </c>
      <c r="DK21" s="164">
        <v>26.770900000000001</v>
      </c>
      <c r="DL21" s="164">
        <v>49.227899999999998</v>
      </c>
      <c r="DM21" s="164">
        <v>39.934600000000003</v>
      </c>
      <c r="DN21" s="164">
        <v>69.158900000000003</v>
      </c>
      <c r="DO21" s="164">
        <v>48.62</v>
      </c>
      <c r="DP21" s="164">
        <v>-1.25</v>
      </c>
      <c r="DQ21" s="164">
        <v>42.857500000000002</v>
      </c>
      <c r="DR21" s="164">
        <v>37.865900000000003</v>
      </c>
      <c r="DS21" s="164">
        <v>-10.119999999999999</v>
      </c>
      <c r="DT21" s="164">
        <v>-10.26</v>
      </c>
      <c r="DU21" s="164">
        <v>67.36</v>
      </c>
      <c r="DV21" s="164">
        <v>61.1</v>
      </c>
      <c r="DW21" s="164">
        <v>38.581800000000001</v>
      </c>
      <c r="DX21" s="164">
        <v>36.563600000000001</v>
      </c>
      <c r="DY21" s="164">
        <v>-111.8477</v>
      </c>
      <c r="DZ21" s="164">
        <v>-108.93640000000001</v>
      </c>
      <c r="EA21" s="164">
        <v>97.5137</v>
      </c>
      <c r="EB21" s="164">
        <v>61.7806</v>
      </c>
      <c r="EC21" s="164">
        <v>59.6</v>
      </c>
      <c r="ED21" s="164">
        <v>60.904800000000002</v>
      </c>
      <c r="EE21" s="164">
        <v>17.922999999999998</v>
      </c>
      <c r="EF21" s="164">
        <v>4.3925999999999998</v>
      </c>
      <c r="EG21" s="164">
        <v>-27.707999999999998</v>
      </c>
      <c r="EH21" s="164">
        <v>57.927700000000002</v>
      </c>
      <c r="EI21" s="164">
        <v>-209.9708</v>
      </c>
      <c r="EJ21" s="165"/>
      <c r="EK21" s="164">
        <v>-36.443199999999997</v>
      </c>
      <c r="EL21" s="164">
        <v>-34.3611</v>
      </c>
      <c r="EM21" s="164">
        <v>72.742999999999995</v>
      </c>
      <c r="EN21" s="164">
        <v>-2.2671999999999999</v>
      </c>
      <c r="EO21" s="164">
        <v>-1.9510000000000001</v>
      </c>
      <c r="EP21" s="164">
        <v>16.943999999999999</v>
      </c>
      <c r="EQ21" s="164">
        <v>-103.8729</v>
      </c>
      <c r="ER21" s="164">
        <v>-105.3236</v>
      </c>
      <c r="ES21" s="164">
        <v>32.490299999999998</v>
      </c>
      <c r="ET21" s="165"/>
      <c r="EU21" s="164">
        <v>-2.0499999999999998</v>
      </c>
      <c r="EV21" s="165"/>
      <c r="EW21" s="164">
        <v>15.834199999999999</v>
      </c>
      <c r="EX21" s="164">
        <v>-69.275199999999998</v>
      </c>
      <c r="EY21" s="164">
        <v>-29.921399999999998</v>
      </c>
      <c r="EZ21" s="164">
        <v>-29.441600000000001</v>
      </c>
      <c r="FA21" s="164">
        <v>8.5923999999999996</v>
      </c>
      <c r="FB21" s="164">
        <v>-2.6747999999999998</v>
      </c>
      <c r="FC21" s="164">
        <v>-27.2698</v>
      </c>
      <c r="FD21" s="164">
        <v>17.6572</v>
      </c>
      <c r="FE21" s="164">
        <v>17.055399999999999</v>
      </c>
      <c r="FF21" s="165"/>
      <c r="FG21" s="164">
        <v>40.0747</v>
      </c>
      <c r="FH21" s="164">
        <v>40.613500000000002</v>
      </c>
      <c r="FI21" s="164">
        <v>38.854900000000001</v>
      </c>
      <c r="FJ21" s="164">
        <v>105.4975</v>
      </c>
      <c r="FK21" s="164">
        <v>105.83240000000001</v>
      </c>
      <c r="FL21" s="164">
        <v>-133.46270000000001</v>
      </c>
      <c r="FM21" s="164">
        <v>114.01860000000001</v>
      </c>
      <c r="FN21" s="164">
        <v>114.5574</v>
      </c>
      <c r="FO21" s="164">
        <v>-95.686300000000003</v>
      </c>
      <c r="FP21" s="164">
        <v>-78.713499999999996</v>
      </c>
      <c r="FQ21" s="164">
        <v>-45.6873</v>
      </c>
      <c r="FR21" s="164">
        <v>-36.340000000000003</v>
      </c>
      <c r="FS21" s="164">
        <v>13.4725</v>
      </c>
      <c r="FT21" s="164">
        <v>0.8206</v>
      </c>
      <c r="FU21" s="164">
        <v>-9.06</v>
      </c>
      <c r="FV21" s="164">
        <v>12.74</v>
      </c>
      <c r="FW21" s="164">
        <v>-45.645299999999999</v>
      </c>
      <c r="FX21" s="165"/>
      <c r="FY21" s="165"/>
      <c r="FZ21" s="164">
        <v>4.3049999999999997</v>
      </c>
      <c r="GA21" s="165"/>
      <c r="GB21" s="164">
        <v>23.36</v>
      </c>
      <c r="GC21" s="164">
        <v>80.897599999999997</v>
      </c>
      <c r="GD21" s="164">
        <v>98.063999999999993</v>
      </c>
      <c r="GE21" s="164">
        <v>14.95</v>
      </c>
      <c r="GF21" s="164">
        <v>77.384500000000003</v>
      </c>
      <c r="GG21" s="164">
        <v>21.9</v>
      </c>
      <c r="GH21" s="164">
        <v>-19.753599999999999</v>
      </c>
      <c r="GI21" s="164">
        <v>2.9001999999999999</v>
      </c>
      <c r="GJ21" s="164">
        <v>3.0781000000000001</v>
      </c>
      <c r="GK21" s="164">
        <v>1.4411</v>
      </c>
      <c r="GL21" s="165"/>
      <c r="GM21" s="165"/>
      <c r="GN21" s="164">
        <v>-14.9754</v>
      </c>
      <c r="GO21" s="164">
        <v>-30.8583</v>
      </c>
      <c r="GP21" s="164">
        <v>18.995699999999999</v>
      </c>
      <c r="GQ21" s="164">
        <v>32.204700000000003</v>
      </c>
      <c r="GR21" s="164">
        <v>56.220100000000002</v>
      </c>
      <c r="GS21" s="164">
        <v>57.587600000000002</v>
      </c>
      <c r="GT21" s="164">
        <v>-151.81039999999999</v>
      </c>
      <c r="GU21" s="164">
        <v>-18.547599999999999</v>
      </c>
      <c r="GV21" s="164">
        <v>36.055199999999999</v>
      </c>
      <c r="GW21" s="164">
        <v>-34.046100000000003</v>
      </c>
      <c r="GX21" s="164">
        <v>12.7354</v>
      </c>
      <c r="GY21" s="164">
        <v>6.3587999999999996</v>
      </c>
      <c r="GZ21" s="164">
        <v>6.0237999999999996</v>
      </c>
      <c r="HA21" s="164">
        <v>14.2415</v>
      </c>
      <c r="HB21" s="164">
        <v>58.1021</v>
      </c>
      <c r="HC21" s="164">
        <v>59.096600000000002</v>
      </c>
      <c r="HD21" s="165"/>
      <c r="HE21" s="165"/>
      <c r="HF21" s="164">
        <v>-603.95489999999995</v>
      </c>
      <c r="HG21" s="164">
        <v>607.19510000000002</v>
      </c>
      <c r="HH21" s="164">
        <v>201.32669999999999</v>
      </c>
      <c r="HI21" s="164">
        <v>-58.278199999999998</v>
      </c>
      <c r="HJ21" s="164">
        <v>-57.879600000000003</v>
      </c>
      <c r="HK21" s="164">
        <v>-66.154899999999998</v>
      </c>
      <c r="HL21" s="164">
        <v>-59.138500000000001</v>
      </c>
      <c r="HM21" s="164">
        <v>52.615000000000002</v>
      </c>
      <c r="HN21" s="164">
        <v>51.584000000000003</v>
      </c>
      <c r="HO21" s="164">
        <v>-66.632000000000005</v>
      </c>
      <c r="HP21" s="164">
        <v>-63.166899999999998</v>
      </c>
      <c r="HQ21" s="164">
        <v>-1.0739000000000001</v>
      </c>
      <c r="HR21" s="164">
        <v>-1.2717000000000001</v>
      </c>
      <c r="HS21" s="164">
        <v>-61.731999999999999</v>
      </c>
      <c r="HT21" s="164">
        <v>-61.942700000000002</v>
      </c>
      <c r="HU21" s="164">
        <v>52.54</v>
      </c>
      <c r="HV21" s="164">
        <v>52.17</v>
      </c>
      <c r="HW21" s="164">
        <v>10.199999999999999</v>
      </c>
      <c r="HX21" s="164">
        <v>10.6</v>
      </c>
      <c r="HY21" s="164">
        <v>20.859500000000001</v>
      </c>
      <c r="HZ21" s="164">
        <v>13.36</v>
      </c>
      <c r="IA21" s="164">
        <v>-393.8356</v>
      </c>
      <c r="IB21" s="164">
        <v>96.043199999999999</v>
      </c>
      <c r="IC21" s="164">
        <v>95.758300000000006</v>
      </c>
      <c r="ID21" s="164">
        <v>13.9</v>
      </c>
      <c r="IE21" s="164">
        <v>-33</v>
      </c>
      <c r="IF21" s="164">
        <v>1.3</v>
      </c>
      <c r="IG21" s="164">
        <v>1.4</v>
      </c>
      <c r="IH21" s="165"/>
      <c r="II21" s="165"/>
      <c r="IJ21" s="164">
        <v>-196.35319999999999</v>
      </c>
      <c r="IK21" s="164">
        <v>235.4204</v>
      </c>
      <c r="IL21" s="164">
        <v>-62.956000000000003</v>
      </c>
      <c r="IM21" s="164">
        <v>-96.655000000000001</v>
      </c>
      <c r="IN21" s="164">
        <v>-45.957599999999999</v>
      </c>
      <c r="IO21" s="165"/>
      <c r="IP21" s="164">
        <v>-102.4913</v>
      </c>
      <c r="IQ21" s="164">
        <v>-13.008900000000001</v>
      </c>
      <c r="IR21" s="164">
        <v>207.50110000000001</v>
      </c>
      <c r="IS21" s="164">
        <v>103.8313</v>
      </c>
      <c r="IT21" s="164">
        <v>153.1198</v>
      </c>
      <c r="IU21" s="164">
        <v>152.21279999999999</v>
      </c>
      <c r="IV21" s="164">
        <v>12.2506</v>
      </c>
      <c r="IW21" s="164">
        <v>69.939400000000006</v>
      </c>
      <c r="IX21" s="164">
        <v>-205.30179999999999</v>
      </c>
      <c r="IY21" s="164">
        <v>-134.15199999999999</v>
      </c>
      <c r="IZ21" s="164">
        <v>135.08459999999999</v>
      </c>
      <c r="JA21" s="164">
        <v>-11.627800000000001</v>
      </c>
      <c r="JB21" s="164">
        <v>37.645299999999999</v>
      </c>
      <c r="JC21" s="164">
        <v>3.84</v>
      </c>
      <c r="JD21" s="164">
        <v>1.2430000000000001</v>
      </c>
      <c r="JE21" s="164">
        <v>1.24</v>
      </c>
      <c r="JF21" s="164">
        <v>-4.16</v>
      </c>
      <c r="JG21" s="164">
        <v>-17.12</v>
      </c>
      <c r="JH21" s="165"/>
      <c r="JI21" s="164">
        <v>18.019400000000001</v>
      </c>
      <c r="JJ21" s="164">
        <v>-22.761900000000001</v>
      </c>
      <c r="JK21" s="164">
        <v>-41.7502</v>
      </c>
      <c r="JL21" s="164">
        <v>18.8</v>
      </c>
      <c r="JM21" s="164">
        <v>49.923000000000002</v>
      </c>
      <c r="JN21" s="164">
        <v>49.215000000000003</v>
      </c>
      <c r="JO21" s="165"/>
      <c r="JP21" s="165"/>
      <c r="JQ21" s="164">
        <v>33.464100000000002</v>
      </c>
      <c r="JR21" s="164">
        <v>33.926099999999998</v>
      </c>
      <c r="JS21" s="164">
        <v>33.753</v>
      </c>
      <c r="JT21" s="165"/>
      <c r="JU21" s="164">
        <v>33.5</v>
      </c>
      <c r="JV21" s="164">
        <v>21.6815</v>
      </c>
      <c r="JW21" s="164">
        <v>6.56</v>
      </c>
      <c r="JX21" s="165"/>
      <c r="JY21" s="164">
        <v>-59.321899999999999</v>
      </c>
      <c r="JZ21" s="164">
        <v>80.959000000000003</v>
      </c>
      <c r="KA21" s="164">
        <v>67.077600000000004</v>
      </c>
      <c r="KB21" s="164">
        <v>-58.820399999999999</v>
      </c>
      <c r="KC21" s="164">
        <v>-79.658000000000001</v>
      </c>
      <c r="KD21" s="164">
        <v>57.706400000000002</v>
      </c>
      <c r="KE21" s="164">
        <v>21.0364</v>
      </c>
      <c r="KF21" s="164">
        <v>-50.2</v>
      </c>
      <c r="KG21" s="164">
        <v>50.4</v>
      </c>
      <c r="KH21" s="164">
        <v>-397.66539999999998</v>
      </c>
      <c r="KI21" s="164">
        <v>585.03859999999997</v>
      </c>
    </row>
    <row r="22" spans="1:295" ht="18" customHeight="1" x14ac:dyDescent="0.25">
      <c r="A22" s="159" t="s">
        <v>55</v>
      </c>
      <c r="B22" s="159" t="s">
        <v>769</v>
      </c>
      <c r="C22" s="163">
        <v>0</v>
      </c>
      <c r="D22" s="164">
        <v>10.974500000000001</v>
      </c>
      <c r="E22" s="164">
        <v>-16.791599999999999</v>
      </c>
      <c r="F22" s="164">
        <v>-32.715299999999999</v>
      </c>
      <c r="G22" s="164">
        <v>26.4254</v>
      </c>
      <c r="H22" s="165"/>
      <c r="I22" s="164">
        <v>38.435699999999997</v>
      </c>
      <c r="J22" s="164">
        <v>-67.7851</v>
      </c>
      <c r="K22" s="164">
        <v>53.305799999999998</v>
      </c>
      <c r="L22" s="164">
        <v>26.8292</v>
      </c>
      <c r="M22" s="164">
        <v>26.1267</v>
      </c>
      <c r="N22" s="164">
        <v>0</v>
      </c>
      <c r="O22" s="163">
        <v>-33</v>
      </c>
      <c r="P22" s="165"/>
      <c r="Q22" s="164">
        <v>11.592000000000001</v>
      </c>
      <c r="R22" s="164">
        <v>-26.4</v>
      </c>
      <c r="S22" s="164">
        <v>14.1007</v>
      </c>
      <c r="T22" s="164">
        <v>38.012999999999998</v>
      </c>
      <c r="U22" s="164">
        <v>13.601100000000001</v>
      </c>
      <c r="V22" s="164">
        <v>13.5481</v>
      </c>
      <c r="W22" s="164">
        <v>22.9923</v>
      </c>
      <c r="X22" s="164">
        <v>16.559899999999999</v>
      </c>
      <c r="Y22" s="164">
        <v>5.5538999999999996</v>
      </c>
      <c r="Z22" s="164">
        <v>8.4109999999999996</v>
      </c>
      <c r="AA22" s="165"/>
      <c r="AB22" s="165"/>
      <c r="AC22" s="164">
        <v>-63.97</v>
      </c>
      <c r="AD22" s="164">
        <v>-63.8</v>
      </c>
      <c r="AE22" s="165"/>
      <c r="AF22" s="164">
        <v>0</v>
      </c>
      <c r="AG22" s="164">
        <v>33</v>
      </c>
      <c r="AH22" s="164">
        <v>10.218</v>
      </c>
      <c r="AI22" s="164">
        <v>0.183</v>
      </c>
      <c r="AJ22" s="163">
        <v>-42.65</v>
      </c>
      <c r="AK22" s="164">
        <v>-42.65</v>
      </c>
      <c r="AL22" s="164">
        <v>-80.38</v>
      </c>
      <c r="AM22" s="164">
        <v>42.22</v>
      </c>
      <c r="AN22" s="164">
        <v>43.02</v>
      </c>
      <c r="AO22" s="164">
        <v>8.4741999999999997</v>
      </c>
      <c r="AP22" s="164">
        <v>14.447100000000001</v>
      </c>
      <c r="AQ22" s="164">
        <v>62.822699999999998</v>
      </c>
      <c r="AR22" s="164">
        <v>65.033699999999996</v>
      </c>
      <c r="AS22" s="164">
        <v>39.314100000000003</v>
      </c>
      <c r="AT22" s="164">
        <v>-35.4435</v>
      </c>
      <c r="AU22" s="164">
        <v>-36.000500000000002</v>
      </c>
      <c r="AV22" s="164">
        <v>9.2142999999999997</v>
      </c>
      <c r="AW22" s="164">
        <v>8.6054999999999993</v>
      </c>
      <c r="AX22" s="164">
        <v>66.591999999999999</v>
      </c>
      <c r="AY22" s="164">
        <v>68.226900000000001</v>
      </c>
      <c r="AZ22" s="164">
        <v>-38.351599999999998</v>
      </c>
      <c r="BA22" s="164">
        <v>-40.761499999999998</v>
      </c>
      <c r="BB22" s="164">
        <v>-293.93130000000002</v>
      </c>
      <c r="BC22" s="164">
        <v>3.2193999999999998</v>
      </c>
      <c r="BD22" s="164">
        <v>-0.9</v>
      </c>
      <c r="BE22" s="164">
        <v>-1</v>
      </c>
      <c r="BF22" s="164">
        <v>40.424900000000001</v>
      </c>
      <c r="BG22" s="164">
        <v>39.696199999999997</v>
      </c>
      <c r="BH22" s="164">
        <v>-5.4492000000000003</v>
      </c>
      <c r="BI22" s="165"/>
      <c r="BJ22" s="164">
        <v>-19.730699999999999</v>
      </c>
      <c r="BK22" s="164">
        <v>5.7266000000000004</v>
      </c>
      <c r="BL22" s="165"/>
      <c r="BM22" s="164">
        <v>3.0459000000000001</v>
      </c>
      <c r="BN22" s="164">
        <v>328.65370000000001</v>
      </c>
      <c r="BO22" s="164">
        <v>133.33529999999999</v>
      </c>
      <c r="BP22" s="164">
        <v>133.4879</v>
      </c>
      <c r="BQ22" s="164">
        <v>-70.997100000000003</v>
      </c>
      <c r="BR22" s="164">
        <v>567.91340000000002</v>
      </c>
      <c r="BS22" s="165"/>
      <c r="BT22" s="164">
        <v>-65.390199999999993</v>
      </c>
      <c r="BU22" s="164">
        <v>66.697299999999998</v>
      </c>
      <c r="BV22" s="164">
        <v>82.301400000000001</v>
      </c>
      <c r="BW22" s="164">
        <v>22.44</v>
      </c>
      <c r="BX22" s="164">
        <v>22.84</v>
      </c>
      <c r="BY22" s="164">
        <v>50.99</v>
      </c>
      <c r="BZ22" s="164">
        <v>70.569999999999993</v>
      </c>
      <c r="CA22" s="164">
        <v>-112.7877</v>
      </c>
      <c r="CB22" s="164">
        <v>-112.6537</v>
      </c>
      <c r="CC22" s="164">
        <v>184.10900000000001</v>
      </c>
      <c r="CD22" s="164">
        <v>185.43469999999999</v>
      </c>
      <c r="CE22" s="164">
        <v>18.428699999999999</v>
      </c>
      <c r="CF22" s="164">
        <v>-105.2812</v>
      </c>
      <c r="CG22" s="164">
        <v>-105.35080000000001</v>
      </c>
      <c r="CH22" s="164">
        <v>-0.99719999999999998</v>
      </c>
      <c r="CI22" s="164">
        <v>-65.476600000000005</v>
      </c>
      <c r="CJ22" s="165"/>
      <c r="CK22" s="165"/>
      <c r="CL22" s="164">
        <v>82.1</v>
      </c>
      <c r="CM22" s="164">
        <v>130.80000000000001</v>
      </c>
      <c r="CN22" s="164">
        <v>-16.600000000000001</v>
      </c>
      <c r="CO22" s="164">
        <v>24.773</v>
      </c>
      <c r="CP22" s="164">
        <v>26.314699999999998</v>
      </c>
      <c r="CQ22" s="164">
        <v>25.488499999999998</v>
      </c>
      <c r="CR22" s="164">
        <v>44.4405</v>
      </c>
      <c r="CS22" s="164">
        <v>43.790500000000002</v>
      </c>
      <c r="CT22" s="164">
        <v>1</v>
      </c>
      <c r="CU22" s="164">
        <v>-86.445599999999999</v>
      </c>
      <c r="CV22" s="164">
        <v>1.8257000000000001</v>
      </c>
      <c r="CW22" s="164">
        <v>12.1778</v>
      </c>
      <c r="CX22" s="164">
        <v>54.68</v>
      </c>
      <c r="CY22" s="164">
        <v>28.1</v>
      </c>
      <c r="CZ22" s="164">
        <v>39.851100000000002</v>
      </c>
      <c r="DA22" s="164">
        <v>37.797499999999999</v>
      </c>
      <c r="DB22" s="164">
        <v>27.267499999999998</v>
      </c>
      <c r="DC22" s="165"/>
      <c r="DD22" s="164">
        <v>65.6965</v>
      </c>
      <c r="DE22" s="164">
        <v>64.982799999999997</v>
      </c>
      <c r="DF22" s="164">
        <v>-42.360799999999998</v>
      </c>
      <c r="DG22" s="165"/>
      <c r="DH22" s="164">
        <v>-14.829800000000001</v>
      </c>
      <c r="DI22" s="164">
        <v>-93.1</v>
      </c>
      <c r="DJ22" s="164">
        <v>-92.6</v>
      </c>
      <c r="DK22" s="164">
        <v>27.062100000000001</v>
      </c>
      <c r="DL22" s="164">
        <v>54.501300000000001</v>
      </c>
      <c r="DM22" s="164">
        <v>44.1614</v>
      </c>
      <c r="DN22" s="164">
        <v>77.362099999999998</v>
      </c>
      <c r="DO22" s="164">
        <v>54.53</v>
      </c>
      <c r="DP22" s="164">
        <v>-2</v>
      </c>
      <c r="DQ22" s="164">
        <v>43.8185</v>
      </c>
      <c r="DR22" s="164">
        <v>42.391199999999998</v>
      </c>
      <c r="DS22" s="164">
        <v>-11.92</v>
      </c>
      <c r="DT22" s="164">
        <v>-12.15</v>
      </c>
      <c r="DU22" s="164">
        <v>74.67</v>
      </c>
      <c r="DV22" s="164">
        <v>61.98</v>
      </c>
      <c r="DW22" s="164">
        <v>43.109099999999998</v>
      </c>
      <c r="DX22" s="164">
        <v>43.163600000000002</v>
      </c>
      <c r="DY22" s="164">
        <v>-115.34520000000001</v>
      </c>
      <c r="DZ22" s="164">
        <v>-113.2636</v>
      </c>
      <c r="EA22" s="164">
        <v>104.77630000000001</v>
      </c>
      <c r="EB22" s="164">
        <v>68.978399999999993</v>
      </c>
      <c r="EC22" s="164">
        <v>67.343999999999994</v>
      </c>
      <c r="ED22" s="164">
        <v>68.406499999999994</v>
      </c>
      <c r="EE22" s="164">
        <v>9.4117999999999995</v>
      </c>
      <c r="EF22" s="164">
        <v>-5.4756</v>
      </c>
      <c r="EG22" s="164">
        <v>-27.533000000000001</v>
      </c>
      <c r="EH22" s="164">
        <v>81.389700000000005</v>
      </c>
      <c r="EI22" s="164">
        <v>-331.12279999999998</v>
      </c>
      <c r="EJ22" s="165"/>
      <c r="EK22" s="164">
        <v>-37.939399999999999</v>
      </c>
      <c r="EL22" s="164">
        <v>-35.356499999999997</v>
      </c>
      <c r="EM22" s="164">
        <v>81.527799999999999</v>
      </c>
      <c r="EN22" s="164">
        <v>-14.8262</v>
      </c>
      <c r="EO22" s="164">
        <v>-13.5504</v>
      </c>
      <c r="EP22" s="164">
        <v>18.48</v>
      </c>
      <c r="EQ22" s="164">
        <v>-107.2894</v>
      </c>
      <c r="ER22" s="164">
        <v>-109.7942</v>
      </c>
      <c r="ES22" s="164">
        <v>42.553899999999999</v>
      </c>
      <c r="ET22" s="165"/>
      <c r="EU22" s="164">
        <v>-1.85</v>
      </c>
      <c r="EV22" s="165"/>
      <c r="EW22" s="164">
        <v>16.6858</v>
      </c>
      <c r="EX22" s="164">
        <v>-96.441500000000005</v>
      </c>
      <c r="EY22" s="164">
        <v>-27.355399999999999</v>
      </c>
      <c r="EZ22" s="164">
        <v>-26.586099999999998</v>
      </c>
      <c r="FA22" s="164">
        <v>2.9418000000000002</v>
      </c>
      <c r="FB22" s="164">
        <v>7.7378999999999998</v>
      </c>
      <c r="FC22" s="164">
        <v>-35.168199999999999</v>
      </c>
      <c r="FD22" s="164">
        <v>16.958400000000001</v>
      </c>
      <c r="FE22" s="164">
        <v>16.820799999999998</v>
      </c>
      <c r="FF22" s="165"/>
      <c r="FG22" s="164">
        <v>41.029600000000002</v>
      </c>
      <c r="FH22" s="164">
        <v>41.496000000000002</v>
      </c>
      <c r="FI22" s="164">
        <v>39.759300000000003</v>
      </c>
      <c r="FJ22" s="164">
        <v>112.0283</v>
      </c>
      <c r="FK22" s="164">
        <v>112.8656</v>
      </c>
      <c r="FL22" s="164">
        <v>-107.67440000000001</v>
      </c>
      <c r="FM22" s="164">
        <v>118.8978</v>
      </c>
      <c r="FN22" s="164">
        <v>118.08320000000001</v>
      </c>
      <c r="FO22" s="164">
        <v>-84.564599999999999</v>
      </c>
      <c r="FP22" s="164">
        <v>-68.1006</v>
      </c>
      <c r="FQ22" s="164">
        <v>-34.788699999999999</v>
      </c>
      <c r="FR22" s="164">
        <v>-37.03</v>
      </c>
      <c r="FS22" s="164">
        <v>9.0706000000000007</v>
      </c>
      <c r="FT22" s="164">
        <v>0.87070000000000003</v>
      </c>
      <c r="FU22" s="164">
        <v>-5.86</v>
      </c>
      <c r="FV22" s="164">
        <v>11.6</v>
      </c>
      <c r="FW22" s="164">
        <v>-34.651699999999998</v>
      </c>
      <c r="FX22" s="165"/>
      <c r="FY22" s="165"/>
      <c r="FZ22" s="164">
        <v>4.2290000000000001</v>
      </c>
      <c r="GA22" s="165"/>
      <c r="GB22" s="164">
        <v>25.69</v>
      </c>
      <c r="GC22" s="164">
        <v>70.211299999999994</v>
      </c>
      <c r="GD22" s="164">
        <v>85.579099999999997</v>
      </c>
      <c r="GE22" s="165"/>
      <c r="GF22" s="164">
        <v>77.859300000000005</v>
      </c>
      <c r="GG22" s="164">
        <v>20.6</v>
      </c>
      <c r="GH22" s="164">
        <v>-20.240600000000001</v>
      </c>
      <c r="GI22" s="164">
        <v>3.0209999999999999</v>
      </c>
      <c r="GJ22" s="164">
        <v>3.2082000000000002</v>
      </c>
      <c r="GK22" s="164">
        <v>1.4777</v>
      </c>
      <c r="GL22" s="165"/>
      <c r="GM22" s="165"/>
      <c r="GN22" s="164">
        <v>-14.4877</v>
      </c>
      <c r="GO22" s="164">
        <v>-31.9117</v>
      </c>
      <c r="GP22" s="164">
        <v>21.1722</v>
      </c>
      <c r="GQ22" s="164">
        <v>33.187899999999999</v>
      </c>
      <c r="GR22" s="164">
        <v>55.775100000000002</v>
      </c>
      <c r="GS22" s="164">
        <v>57.783499999999997</v>
      </c>
      <c r="GT22" s="164">
        <v>-153.53880000000001</v>
      </c>
      <c r="GU22" s="164">
        <v>-20.105899999999998</v>
      </c>
      <c r="GV22" s="164">
        <v>36.216000000000001</v>
      </c>
      <c r="GW22" s="164">
        <v>-37.1629</v>
      </c>
      <c r="GX22" s="164">
        <v>11.5862</v>
      </c>
      <c r="GY22" s="164">
        <v>7.4233000000000002</v>
      </c>
      <c r="GZ22" s="164">
        <v>7.0362999999999998</v>
      </c>
      <c r="HA22" s="164">
        <v>13</v>
      </c>
      <c r="HB22" s="164">
        <v>32.481000000000002</v>
      </c>
      <c r="HC22" s="164">
        <v>32.7624</v>
      </c>
      <c r="HD22" s="165"/>
      <c r="HE22" s="165"/>
      <c r="HF22" s="164">
        <v>-589.85350000000005</v>
      </c>
      <c r="HG22" s="164">
        <v>593.00409999999999</v>
      </c>
      <c r="HH22" s="164">
        <v>91.001800000000003</v>
      </c>
      <c r="HI22" s="164">
        <v>-33.357300000000002</v>
      </c>
      <c r="HJ22" s="164">
        <v>-32.148200000000003</v>
      </c>
      <c r="HK22" s="164">
        <v>-65.872699999999995</v>
      </c>
      <c r="HL22" s="164">
        <v>-59.278500000000001</v>
      </c>
      <c r="HM22" s="164">
        <v>52.667700000000004</v>
      </c>
      <c r="HN22" s="164">
        <v>50.151699999999998</v>
      </c>
      <c r="HO22" s="164">
        <v>-47.450200000000002</v>
      </c>
      <c r="HP22" s="164">
        <v>-43.761699999999998</v>
      </c>
      <c r="HQ22" s="164">
        <v>-9.6763999999999992</v>
      </c>
      <c r="HR22" s="164">
        <v>-10.6212</v>
      </c>
      <c r="HS22" s="164">
        <v>-49.401600000000002</v>
      </c>
      <c r="HT22" s="164">
        <v>-49.167499999999997</v>
      </c>
      <c r="HU22" s="164">
        <v>23.82</v>
      </c>
      <c r="HV22" s="164">
        <v>23.62</v>
      </c>
      <c r="HW22" s="164">
        <v>9.1999999999999993</v>
      </c>
      <c r="HX22" s="164">
        <v>9.6</v>
      </c>
      <c r="HY22" s="164">
        <v>20.878799999999998</v>
      </c>
      <c r="HZ22" s="164">
        <v>-13.2</v>
      </c>
      <c r="IA22" s="164">
        <v>-367.0634</v>
      </c>
      <c r="IB22" s="164">
        <v>80.190899999999999</v>
      </c>
      <c r="IC22" s="164">
        <v>80.330500000000001</v>
      </c>
      <c r="ID22" s="164">
        <v>11.1</v>
      </c>
      <c r="IE22" s="164">
        <v>-28.9</v>
      </c>
      <c r="IF22" s="164">
        <v>10.7</v>
      </c>
      <c r="IG22" s="164">
        <v>10.9</v>
      </c>
      <c r="IH22" s="165"/>
      <c r="II22" s="165"/>
      <c r="IJ22" s="164">
        <v>-85.524799999999999</v>
      </c>
      <c r="IK22" s="164">
        <v>355.97370000000001</v>
      </c>
      <c r="IL22" s="164">
        <v>-204.80359999999999</v>
      </c>
      <c r="IM22" s="164">
        <v>-212.53319999999999</v>
      </c>
      <c r="IN22" s="164">
        <v>-55.781999999999996</v>
      </c>
      <c r="IO22" s="165"/>
      <c r="IP22" s="164">
        <v>-218.9442</v>
      </c>
      <c r="IQ22" s="164">
        <v>-9.1791</v>
      </c>
      <c r="IR22" s="164">
        <v>292.4735</v>
      </c>
      <c r="IS22" s="164">
        <v>223.74889999999999</v>
      </c>
      <c r="IT22" s="164">
        <v>179.42830000000001</v>
      </c>
      <c r="IU22" s="164">
        <v>178.06970000000001</v>
      </c>
      <c r="IV22" s="164">
        <v>6.8815999999999997</v>
      </c>
      <c r="IW22" s="164">
        <v>209.9537</v>
      </c>
      <c r="IX22" s="164">
        <v>-295.41930000000002</v>
      </c>
      <c r="IY22" s="164">
        <v>-79.831100000000006</v>
      </c>
      <c r="IZ22" s="164">
        <v>81.7042</v>
      </c>
      <c r="JA22" s="164">
        <v>-11.1252</v>
      </c>
      <c r="JB22" s="164">
        <v>30.823</v>
      </c>
      <c r="JC22" s="164">
        <v>6.16</v>
      </c>
      <c r="JD22" s="164">
        <v>1.085</v>
      </c>
      <c r="JE22" s="164">
        <v>1.08</v>
      </c>
      <c r="JF22" s="164">
        <v>-6.16</v>
      </c>
      <c r="JG22" s="164">
        <v>-15.76</v>
      </c>
      <c r="JH22" s="165"/>
      <c r="JI22" s="164">
        <v>16.234100000000002</v>
      </c>
      <c r="JJ22" s="164">
        <v>-18.016300000000001</v>
      </c>
      <c r="JK22" s="164">
        <v>-41.808199999999999</v>
      </c>
      <c r="JL22" s="164">
        <v>15.2</v>
      </c>
      <c r="JM22" s="164">
        <v>47.274000000000001</v>
      </c>
      <c r="JN22" s="164">
        <v>46.74</v>
      </c>
      <c r="JO22" s="165"/>
      <c r="JP22" s="165"/>
      <c r="JQ22" s="164">
        <v>33.994100000000003</v>
      </c>
      <c r="JR22" s="164">
        <v>32.322600000000001</v>
      </c>
      <c r="JS22" s="164">
        <v>31.651900000000001</v>
      </c>
      <c r="JT22" s="165"/>
      <c r="JU22" s="164">
        <v>28.9</v>
      </c>
      <c r="JV22" s="164">
        <v>20.548100000000002</v>
      </c>
      <c r="JW22" s="164">
        <v>6.58</v>
      </c>
      <c r="JX22" s="165"/>
      <c r="JY22" s="164">
        <v>-60.631399999999999</v>
      </c>
      <c r="JZ22" s="164">
        <v>81.329499999999996</v>
      </c>
      <c r="KA22" s="164">
        <v>67.185699999999997</v>
      </c>
      <c r="KB22" s="164">
        <v>-60.177399999999999</v>
      </c>
      <c r="KC22" s="164">
        <v>-79.703199999999995</v>
      </c>
      <c r="KD22" s="164">
        <v>58.816400000000002</v>
      </c>
      <c r="KE22" s="164">
        <v>20.6495</v>
      </c>
      <c r="KF22" s="164">
        <v>-45.2</v>
      </c>
      <c r="KG22" s="164">
        <v>45.7</v>
      </c>
      <c r="KH22" s="164">
        <v>-495.05739999999997</v>
      </c>
      <c r="KI22" s="164">
        <v>659.33240000000001</v>
      </c>
    </row>
    <row r="23" spans="1:295" ht="18" customHeight="1" x14ac:dyDescent="0.25">
      <c r="A23" s="159" t="s">
        <v>55</v>
      </c>
      <c r="B23" s="159" t="s">
        <v>770</v>
      </c>
      <c r="C23" s="163">
        <v>0</v>
      </c>
      <c r="D23" s="164">
        <v>11.954700000000001</v>
      </c>
      <c r="E23" s="164">
        <v>-18.073499999999999</v>
      </c>
      <c r="F23" s="164">
        <v>-32.790999999999997</v>
      </c>
      <c r="G23" s="164">
        <v>25.531700000000001</v>
      </c>
      <c r="H23" s="165"/>
      <c r="I23" s="164">
        <v>41.298299999999998</v>
      </c>
      <c r="J23" s="164">
        <v>-72.558400000000006</v>
      </c>
      <c r="K23" s="164">
        <v>56.9574</v>
      </c>
      <c r="L23" s="164">
        <v>28.975100000000001</v>
      </c>
      <c r="M23" s="164">
        <v>28.418800000000001</v>
      </c>
      <c r="N23" s="164">
        <v>0</v>
      </c>
      <c r="O23" s="163">
        <v>-44</v>
      </c>
      <c r="P23" s="165"/>
      <c r="Q23" s="164">
        <v>19.872</v>
      </c>
      <c r="R23" s="164">
        <v>-35.200000000000003</v>
      </c>
      <c r="S23" s="164">
        <v>13.837300000000001</v>
      </c>
      <c r="T23" s="164">
        <v>40.01</v>
      </c>
      <c r="U23" s="164">
        <v>13.7173</v>
      </c>
      <c r="V23" s="164">
        <v>14.0839</v>
      </c>
      <c r="W23" s="164">
        <v>22.991099999999999</v>
      </c>
      <c r="X23" s="164">
        <v>16.381499999999999</v>
      </c>
      <c r="Y23" s="164">
        <v>5.9801000000000002</v>
      </c>
      <c r="Z23" s="164">
        <v>4.4603999999999999</v>
      </c>
      <c r="AA23" s="165"/>
      <c r="AB23" s="165"/>
      <c r="AC23" s="164">
        <v>-67.53</v>
      </c>
      <c r="AD23" s="164">
        <v>-67.81</v>
      </c>
      <c r="AE23" s="165"/>
      <c r="AF23" s="164">
        <v>0</v>
      </c>
      <c r="AG23" s="164">
        <v>44</v>
      </c>
      <c r="AH23" s="164">
        <v>11.038</v>
      </c>
      <c r="AI23" s="164">
        <v>0.186</v>
      </c>
      <c r="AJ23" s="163">
        <v>-49</v>
      </c>
      <c r="AK23" s="164">
        <v>-49</v>
      </c>
      <c r="AL23" s="164">
        <v>-74.05</v>
      </c>
      <c r="AM23" s="164">
        <v>49.51</v>
      </c>
      <c r="AN23" s="164">
        <v>49.76</v>
      </c>
      <c r="AO23" s="164">
        <v>9.1243999999999996</v>
      </c>
      <c r="AP23" s="164">
        <v>13.803900000000001</v>
      </c>
      <c r="AQ23" s="164">
        <v>65.8553</v>
      </c>
      <c r="AR23" s="164">
        <v>67.937600000000003</v>
      </c>
      <c r="AS23" s="164">
        <v>42.335900000000002</v>
      </c>
      <c r="AT23" s="164">
        <v>-48.671799999999998</v>
      </c>
      <c r="AU23" s="164">
        <v>-48.827300000000001</v>
      </c>
      <c r="AV23" s="164">
        <v>36.755800000000001</v>
      </c>
      <c r="AW23" s="164">
        <v>36.013300000000001</v>
      </c>
      <c r="AX23" s="164">
        <v>67.318700000000007</v>
      </c>
      <c r="AY23" s="164">
        <v>69.487200000000001</v>
      </c>
      <c r="AZ23" s="164">
        <v>-13.9771</v>
      </c>
      <c r="BA23" s="164">
        <v>-26.107199999999999</v>
      </c>
      <c r="BB23" s="164">
        <v>-331.81729999999999</v>
      </c>
      <c r="BC23" s="164">
        <v>1.3555999999999999</v>
      </c>
      <c r="BD23" s="164">
        <v>-0.7</v>
      </c>
      <c r="BE23" s="164">
        <v>-0.6</v>
      </c>
      <c r="BF23" s="164">
        <v>51.317799999999998</v>
      </c>
      <c r="BG23" s="164">
        <v>52.027700000000003</v>
      </c>
      <c r="BH23" s="164">
        <v>-5.0731999999999999</v>
      </c>
      <c r="BI23" s="165"/>
      <c r="BJ23" s="164">
        <v>-39.390099999999997</v>
      </c>
      <c r="BK23" s="164">
        <v>7.3266999999999998</v>
      </c>
      <c r="BL23" s="164">
        <v>0</v>
      </c>
      <c r="BM23" s="164">
        <v>3.2307000000000001</v>
      </c>
      <c r="BN23" s="164">
        <v>366.49669999999998</v>
      </c>
      <c r="BO23" s="164">
        <v>133.88470000000001</v>
      </c>
      <c r="BP23" s="164">
        <v>133.5795</v>
      </c>
      <c r="BQ23" s="164">
        <v>-82.711600000000004</v>
      </c>
      <c r="BR23" s="164">
        <v>605.40940000000001</v>
      </c>
      <c r="BS23" s="165"/>
      <c r="BT23" s="164">
        <v>-73.707300000000004</v>
      </c>
      <c r="BU23" s="164">
        <v>75.601399999999998</v>
      </c>
      <c r="BV23" s="164">
        <v>87.440799999999996</v>
      </c>
      <c r="BW23" s="164">
        <v>23.04</v>
      </c>
      <c r="BX23" s="164">
        <v>23.58</v>
      </c>
      <c r="BY23" s="164">
        <v>53.87</v>
      </c>
      <c r="BZ23" s="164">
        <v>73.47</v>
      </c>
      <c r="CA23" s="164">
        <v>-115.46680000000001</v>
      </c>
      <c r="CB23" s="164">
        <v>-115.065</v>
      </c>
      <c r="CC23" s="164">
        <v>187.94239999999999</v>
      </c>
      <c r="CD23" s="164">
        <v>187.76570000000001</v>
      </c>
      <c r="CE23" s="164">
        <v>17.289000000000001</v>
      </c>
      <c r="CF23" s="164">
        <v>-108.6683</v>
      </c>
      <c r="CG23" s="164">
        <v>-108.84399999999999</v>
      </c>
      <c r="CH23" s="164">
        <v>5.8718000000000004</v>
      </c>
      <c r="CI23" s="164">
        <v>-66.142099999999999</v>
      </c>
      <c r="CJ23" s="165"/>
      <c r="CK23" s="165"/>
      <c r="CL23" s="164">
        <v>88.1</v>
      </c>
      <c r="CM23" s="164">
        <v>131.80000000000001</v>
      </c>
      <c r="CN23" s="164">
        <v>-17.61</v>
      </c>
      <c r="CO23" s="164">
        <v>27.073</v>
      </c>
      <c r="CP23" s="164">
        <v>27.7043</v>
      </c>
      <c r="CQ23" s="164">
        <v>27.797499999999999</v>
      </c>
      <c r="CR23" s="164">
        <v>51.4208</v>
      </c>
      <c r="CS23" s="164">
        <v>49.688200000000002</v>
      </c>
      <c r="CT23" s="164">
        <v>-11.4398</v>
      </c>
      <c r="CU23" s="164">
        <v>-82.008600000000001</v>
      </c>
      <c r="CV23" s="164">
        <v>-11.909800000000001</v>
      </c>
      <c r="CW23" s="164">
        <v>11.734999999999999</v>
      </c>
      <c r="CX23" s="164">
        <v>59.59</v>
      </c>
      <c r="CY23" s="164">
        <v>31.88</v>
      </c>
      <c r="CZ23" s="164">
        <v>43.132300000000001</v>
      </c>
      <c r="DA23" s="164">
        <v>40.873699999999999</v>
      </c>
      <c r="DB23" s="164">
        <v>28.645099999999999</v>
      </c>
      <c r="DC23" s="165"/>
      <c r="DD23" s="164">
        <v>65.995800000000003</v>
      </c>
      <c r="DE23" s="164">
        <v>65.530699999999996</v>
      </c>
      <c r="DF23" s="164">
        <v>-45.556699999999999</v>
      </c>
      <c r="DG23" s="165"/>
      <c r="DH23" s="164">
        <v>-15.533899999999999</v>
      </c>
      <c r="DI23" s="164">
        <v>-97.7</v>
      </c>
      <c r="DJ23" s="164">
        <v>-97.2</v>
      </c>
      <c r="DK23" s="164">
        <v>28.210100000000001</v>
      </c>
      <c r="DL23" s="164">
        <v>61.239600000000003</v>
      </c>
      <c r="DM23" s="164">
        <v>49.797199999999997</v>
      </c>
      <c r="DN23" s="164">
        <v>86.737099999999998</v>
      </c>
      <c r="DO23" s="164">
        <v>60.55</v>
      </c>
      <c r="DP23" s="164">
        <v>-2.89</v>
      </c>
      <c r="DQ23" s="164">
        <v>46.097000000000001</v>
      </c>
      <c r="DR23" s="164">
        <v>44.648800000000001</v>
      </c>
      <c r="DS23" s="164">
        <v>-11.34</v>
      </c>
      <c r="DT23" s="164">
        <v>-11.48</v>
      </c>
      <c r="DU23" s="164">
        <v>81.98</v>
      </c>
      <c r="DV23" s="164">
        <v>67.37</v>
      </c>
      <c r="DW23" s="164">
        <v>45.472700000000003</v>
      </c>
      <c r="DX23" s="164">
        <v>44.654499999999999</v>
      </c>
      <c r="DY23" s="164">
        <v>-117.4029</v>
      </c>
      <c r="DZ23" s="164">
        <v>-116.1818</v>
      </c>
      <c r="EA23" s="164">
        <v>119.63639999999999</v>
      </c>
      <c r="EB23" s="164">
        <v>80.558499999999995</v>
      </c>
      <c r="EC23" s="164">
        <v>77.62</v>
      </c>
      <c r="ED23" s="164">
        <v>79.249099999999999</v>
      </c>
      <c r="EE23" s="164">
        <v>5.5331000000000001</v>
      </c>
      <c r="EF23" s="164">
        <v>-8.6974</v>
      </c>
      <c r="EG23" s="164">
        <v>-27.4</v>
      </c>
      <c r="EH23" s="164">
        <v>90.645799999999994</v>
      </c>
      <c r="EI23" s="164">
        <v>-365.44319999999999</v>
      </c>
      <c r="EJ23" s="165"/>
      <c r="EK23" s="164">
        <v>-38.338099999999997</v>
      </c>
      <c r="EL23" s="164">
        <v>-36.055900000000001</v>
      </c>
      <c r="EM23" s="164">
        <v>86.451599999999999</v>
      </c>
      <c r="EN23" s="164">
        <v>-17.8794</v>
      </c>
      <c r="EO23" s="164">
        <v>-16.746700000000001</v>
      </c>
      <c r="EP23" s="164">
        <v>15.407999999999999</v>
      </c>
      <c r="EQ23" s="164">
        <v>-109.6264</v>
      </c>
      <c r="ER23" s="164">
        <v>-111.0277</v>
      </c>
      <c r="ES23" s="164">
        <v>45.462600000000002</v>
      </c>
      <c r="ET23" s="165"/>
      <c r="EU23" s="164">
        <v>-2</v>
      </c>
      <c r="EV23" s="165"/>
      <c r="EW23" s="164">
        <v>17.593699999999998</v>
      </c>
      <c r="EX23" s="164">
        <v>-106.62479999999999</v>
      </c>
      <c r="EY23" s="164">
        <v>-29.9239</v>
      </c>
      <c r="EZ23" s="164">
        <v>-29.145099999999999</v>
      </c>
      <c r="FA23" s="164">
        <v>6.9927000000000001</v>
      </c>
      <c r="FB23" s="164">
        <v>10.6066</v>
      </c>
      <c r="FC23" s="164">
        <v>-37.070700000000002</v>
      </c>
      <c r="FD23" s="164">
        <v>17.449200000000001</v>
      </c>
      <c r="FE23" s="164">
        <v>17.2363</v>
      </c>
      <c r="FF23" s="165"/>
      <c r="FG23" s="164">
        <v>40.683500000000002</v>
      </c>
      <c r="FH23" s="164">
        <v>40.6235</v>
      </c>
      <c r="FI23" s="164">
        <v>39.453299999999999</v>
      </c>
      <c r="FJ23" s="164">
        <v>116.5496</v>
      </c>
      <c r="FK23" s="164">
        <v>115.2099</v>
      </c>
      <c r="FL23" s="164">
        <v>-102.6507</v>
      </c>
      <c r="FM23" s="164">
        <v>121.0077</v>
      </c>
      <c r="FN23" s="164">
        <v>120.47629999999999</v>
      </c>
      <c r="FO23" s="164">
        <v>-77.346400000000003</v>
      </c>
      <c r="FP23" s="164">
        <v>-58.219099999999997</v>
      </c>
      <c r="FQ23" s="164">
        <v>-40.677500000000002</v>
      </c>
      <c r="FR23" s="164">
        <v>-32.049999999999997</v>
      </c>
      <c r="FS23" s="164">
        <v>12.8597</v>
      </c>
      <c r="FT23" s="164">
        <v>0.95120000000000005</v>
      </c>
      <c r="FU23" s="164">
        <v>-8.34</v>
      </c>
      <c r="FV23" s="164">
        <v>11.83</v>
      </c>
      <c r="FW23" s="164">
        <v>-40.639400000000002</v>
      </c>
      <c r="FX23" s="165"/>
      <c r="FY23" s="164">
        <v>-15.183999999999999</v>
      </c>
      <c r="FZ23" s="164">
        <v>4.407</v>
      </c>
      <c r="GA23" s="165"/>
      <c r="GB23" s="164">
        <v>25.69</v>
      </c>
      <c r="GC23" s="164">
        <v>59.964399999999998</v>
      </c>
      <c r="GD23" s="164">
        <v>80.327699999999993</v>
      </c>
      <c r="GE23" s="164">
        <v>15.82</v>
      </c>
      <c r="GF23" s="164">
        <v>80.376800000000003</v>
      </c>
      <c r="GG23" s="164">
        <v>20.5</v>
      </c>
      <c r="GH23" s="164">
        <v>-23.221699999999998</v>
      </c>
      <c r="GI23" s="164">
        <v>2.9590999999999998</v>
      </c>
      <c r="GJ23" s="164">
        <v>3.2134999999999998</v>
      </c>
      <c r="GK23" s="164">
        <v>1.5327999999999999</v>
      </c>
      <c r="GL23" s="165"/>
      <c r="GM23" s="165"/>
      <c r="GN23" s="165"/>
      <c r="GO23" s="164">
        <v>-34.849800000000002</v>
      </c>
      <c r="GP23" s="164">
        <v>21.197900000000001</v>
      </c>
      <c r="GQ23" s="164">
        <v>35.992600000000003</v>
      </c>
      <c r="GR23" s="164">
        <v>59.142800000000001</v>
      </c>
      <c r="GS23" s="164">
        <v>61.035200000000003</v>
      </c>
      <c r="GT23" s="164">
        <v>-158.35679999999999</v>
      </c>
      <c r="GU23" s="164">
        <v>-23.0136</v>
      </c>
      <c r="GV23" s="164">
        <v>39.484099999999998</v>
      </c>
      <c r="GW23" s="164">
        <v>-43.896700000000003</v>
      </c>
      <c r="GX23" s="164">
        <v>11.659800000000001</v>
      </c>
      <c r="GY23" s="164">
        <v>7.7260999999999997</v>
      </c>
      <c r="GZ23" s="164">
        <v>7.3948999999999998</v>
      </c>
      <c r="HA23" s="164">
        <v>13</v>
      </c>
      <c r="HB23" s="164">
        <v>21.9285</v>
      </c>
      <c r="HC23" s="164">
        <v>23.007400000000001</v>
      </c>
      <c r="HD23" s="165"/>
      <c r="HE23" s="165"/>
      <c r="HF23" s="165"/>
      <c r="HG23" s="165"/>
      <c r="HH23" s="164">
        <v>63.597200000000001</v>
      </c>
      <c r="HI23" s="164">
        <v>-22.793199999999999</v>
      </c>
      <c r="HJ23" s="164">
        <v>-22.777899999999999</v>
      </c>
      <c r="HK23" s="164">
        <v>-66.582599999999999</v>
      </c>
      <c r="HL23" s="164">
        <v>-58.5105</v>
      </c>
      <c r="HM23" s="164">
        <v>52.761499999999998</v>
      </c>
      <c r="HN23" s="164">
        <v>51.029000000000003</v>
      </c>
      <c r="HO23" s="164">
        <v>-9.4261999999999997</v>
      </c>
      <c r="HP23" s="164">
        <v>-9.1318999999999999</v>
      </c>
      <c r="HQ23" s="164">
        <v>-14.905900000000001</v>
      </c>
      <c r="HR23" s="164">
        <v>-15.7629</v>
      </c>
      <c r="HS23" s="164">
        <v>-41.574599999999997</v>
      </c>
      <c r="HT23" s="164">
        <v>-41.822200000000002</v>
      </c>
      <c r="HU23" s="164">
        <v>5.12</v>
      </c>
      <c r="HV23" s="164">
        <v>5.12</v>
      </c>
      <c r="HW23" s="164">
        <v>10.6</v>
      </c>
      <c r="HX23" s="164">
        <v>10.5</v>
      </c>
      <c r="HY23" s="164">
        <v>20.838200000000001</v>
      </c>
      <c r="HZ23" s="164">
        <v>-34</v>
      </c>
      <c r="IA23" s="164">
        <v>-339.59660000000002</v>
      </c>
      <c r="IB23" s="164">
        <v>64.829800000000006</v>
      </c>
      <c r="IC23" s="164">
        <v>64.507800000000003</v>
      </c>
      <c r="ID23" s="164">
        <v>11.1</v>
      </c>
      <c r="IE23" s="164">
        <v>-25</v>
      </c>
      <c r="IF23" s="164">
        <v>16.7</v>
      </c>
      <c r="IG23" s="164">
        <v>17.100000000000001</v>
      </c>
      <c r="IH23" s="165"/>
      <c r="II23" s="165"/>
      <c r="IJ23" s="164">
        <v>-57.567799999999998</v>
      </c>
      <c r="IK23" s="164">
        <v>385.79399999999998</v>
      </c>
      <c r="IL23" s="164">
        <v>-264.92770000000002</v>
      </c>
      <c r="IM23" s="164">
        <v>-249.58760000000001</v>
      </c>
      <c r="IN23" s="164">
        <v>-69.570700000000002</v>
      </c>
      <c r="IO23" s="165"/>
      <c r="IP23" s="164">
        <v>-255.40029999999999</v>
      </c>
      <c r="IQ23" s="164">
        <v>20.436</v>
      </c>
      <c r="IR23" s="164">
        <v>309.97609999999997</v>
      </c>
      <c r="IS23" s="164">
        <v>255.21440000000001</v>
      </c>
      <c r="IT23" s="164">
        <v>200.54509999999999</v>
      </c>
      <c r="IU23" s="164">
        <v>201.05410000000001</v>
      </c>
      <c r="IV23" s="164">
        <v>-21.594000000000001</v>
      </c>
      <c r="IW23" s="164">
        <v>273.50529999999998</v>
      </c>
      <c r="IX23" s="164">
        <v>-315.35770000000002</v>
      </c>
      <c r="IY23" s="164">
        <v>-27.9101</v>
      </c>
      <c r="IZ23" s="164">
        <v>38.177100000000003</v>
      </c>
      <c r="JA23" s="164">
        <v>-11.4438</v>
      </c>
      <c r="JB23" s="164">
        <v>26.696999999999999</v>
      </c>
      <c r="JC23" s="164">
        <v>6.88</v>
      </c>
      <c r="JD23" s="164">
        <v>0.89300000000000002</v>
      </c>
      <c r="JE23" s="164">
        <v>0.88700000000000001</v>
      </c>
      <c r="JF23" s="164">
        <v>-7.28</v>
      </c>
      <c r="JG23" s="164">
        <v>-14</v>
      </c>
      <c r="JH23" s="165"/>
      <c r="JI23" s="164">
        <v>14.6502</v>
      </c>
      <c r="JJ23" s="164">
        <v>-16.200500000000002</v>
      </c>
      <c r="JK23" s="164">
        <v>-41.719700000000003</v>
      </c>
      <c r="JL23" s="164">
        <v>14.8</v>
      </c>
      <c r="JM23" s="164">
        <v>48.554000000000002</v>
      </c>
      <c r="JN23" s="164">
        <v>47.945999999999998</v>
      </c>
      <c r="JO23" s="165"/>
      <c r="JP23" s="165"/>
      <c r="JQ23" s="164">
        <v>33.3889</v>
      </c>
      <c r="JR23" s="164">
        <v>33.792299999999997</v>
      </c>
      <c r="JS23" s="164">
        <v>34.0443</v>
      </c>
      <c r="JT23" s="165"/>
      <c r="JU23" s="164">
        <v>26.2</v>
      </c>
      <c r="JV23" s="164">
        <v>20.861699999999999</v>
      </c>
      <c r="JW23" s="164">
        <v>6.59</v>
      </c>
      <c r="JX23" s="165"/>
      <c r="JY23" s="164">
        <v>-58.499099999999999</v>
      </c>
      <c r="JZ23" s="164">
        <v>82.633499999999998</v>
      </c>
      <c r="KA23" s="164">
        <v>68.487399999999994</v>
      </c>
      <c r="KB23" s="164">
        <v>-58.821100000000001</v>
      </c>
      <c r="KC23" s="164">
        <v>-81.313299999999998</v>
      </c>
      <c r="KD23" s="164">
        <v>58.859099999999998</v>
      </c>
      <c r="KE23" s="164">
        <v>21.187799999999999</v>
      </c>
      <c r="KF23" s="164">
        <v>-41.7</v>
      </c>
      <c r="KG23" s="164">
        <v>41.6</v>
      </c>
      <c r="KH23" s="164">
        <v>-517.79920000000004</v>
      </c>
      <c r="KI23" s="164">
        <v>688.67399999999998</v>
      </c>
    </row>
    <row r="24" spans="1:295" ht="18" customHeight="1" x14ac:dyDescent="0.25">
      <c r="A24" s="159" t="s">
        <v>55</v>
      </c>
      <c r="B24" s="159" t="s">
        <v>771</v>
      </c>
      <c r="C24" s="166">
        <v>0</v>
      </c>
      <c r="D24" s="167">
        <v>12.809200000000001</v>
      </c>
      <c r="E24" s="167">
        <v>-18.963899999999999</v>
      </c>
      <c r="F24" s="167">
        <v>-32.514899999999997</v>
      </c>
      <c r="G24" s="167">
        <v>25.888500000000001</v>
      </c>
      <c r="H24" s="168"/>
      <c r="I24" s="167">
        <v>42.346499999999999</v>
      </c>
      <c r="J24" s="167">
        <v>-76.021199999999993</v>
      </c>
      <c r="K24" s="167">
        <v>59.430199999999999</v>
      </c>
      <c r="L24" s="167">
        <v>29.981100000000001</v>
      </c>
      <c r="M24" s="167">
        <v>29.347899999999999</v>
      </c>
      <c r="N24" s="167">
        <v>0</v>
      </c>
      <c r="O24" s="166">
        <v>-59.4</v>
      </c>
      <c r="P24" s="168"/>
      <c r="Q24" s="167">
        <v>21.527999999999999</v>
      </c>
      <c r="R24" s="167">
        <v>-52.8</v>
      </c>
      <c r="S24" s="167">
        <v>13.838699999999999</v>
      </c>
      <c r="T24" s="167">
        <v>40.900799999999997</v>
      </c>
      <c r="U24" s="167">
        <v>15.259600000000001</v>
      </c>
      <c r="V24" s="167">
        <v>15.2471</v>
      </c>
      <c r="W24" s="167">
        <v>25.105699999999999</v>
      </c>
      <c r="X24" s="167">
        <v>16.602</v>
      </c>
      <c r="Y24" s="167">
        <v>5.9459999999999997</v>
      </c>
      <c r="Z24" s="167">
        <v>7.6269999999999998</v>
      </c>
      <c r="AA24" s="168"/>
      <c r="AB24" s="168"/>
      <c r="AC24" s="167">
        <v>-72.739999999999995</v>
      </c>
      <c r="AD24" s="167">
        <v>-72.510000000000005</v>
      </c>
      <c r="AE24" s="168"/>
      <c r="AF24" s="167">
        <v>0</v>
      </c>
      <c r="AG24" s="167">
        <v>59.4</v>
      </c>
      <c r="AH24" s="167">
        <v>10.523</v>
      </c>
      <c r="AI24" s="167">
        <v>0.182</v>
      </c>
      <c r="AJ24" s="166">
        <v>-50.59</v>
      </c>
      <c r="AK24" s="167">
        <v>-50.59</v>
      </c>
      <c r="AL24" s="167">
        <v>-79.73</v>
      </c>
      <c r="AM24" s="167">
        <v>51.08</v>
      </c>
      <c r="AN24" s="167">
        <v>51.09</v>
      </c>
      <c r="AO24" s="167">
        <v>9.2216000000000005</v>
      </c>
      <c r="AP24" s="167">
        <v>13.7317</v>
      </c>
      <c r="AQ24" s="167">
        <v>67.537899999999993</v>
      </c>
      <c r="AR24" s="167">
        <v>69.711200000000005</v>
      </c>
      <c r="AS24" s="167">
        <v>47.570999999999998</v>
      </c>
      <c r="AT24" s="167">
        <v>-44.392299999999999</v>
      </c>
      <c r="AU24" s="167">
        <v>-44.202300000000001</v>
      </c>
      <c r="AV24" s="167">
        <v>8.8727</v>
      </c>
      <c r="AW24" s="167">
        <v>8.7829999999999995</v>
      </c>
      <c r="AX24" s="167">
        <v>75.2864</v>
      </c>
      <c r="AY24" s="167">
        <v>77.051100000000005</v>
      </c>
      <c r="AZ24" s="167">
        <v>-34.762300000000003</v>
      </c>
      <c r="BA24" s="167">
        <v>-38.5839</v>
      </c>
      <c r="BB24" s="167">
        <v>-340.67439999999999</v>
      </c>
      <c r="BC24" s="167">
        <v>3.3214999999999999</v>
      </c>
      <c r="BD24" s="167">
        <v>-1.3</v>
      </c>
      <c r="BE24" s="167">
        <v>-1.2</v>
      </c>
      <c r="BF24" s="167">
        <v>49.002299999999998</v>
      </c>
      <c r="BG24" s="167">
        <v>48.209499999999998</v>
      </c>
      <c r="BH24" s="167">
        <v>-5.3337000000000003</v>
      </c>
      <c r="BI24" s="168"/>
      <c r="BJ24" s="167">
        <v>-32.181899999999999</v>
      </c>
      <c r="BK24" s="167">
        <v>8.1194000000000006</v>
      </c>
      <c r="BL24" s="167">
        <v>0</v>
      </c>
      <c r="BM24" s="167">
        <v>3.3304</v>
      </c>
      <c r="BN24" s="167">
        <v>376.78140000000002</v>
      </c>
      <c r="BO24" s="167">
        <v>156.62090000000001</v>
      </c>
      <c r="BP24" s="167">
        <v>156.77350000000001</v>
      </c>
      <c r="BQ24" s="167">
        <v>-129.7106</v>
      </c>
      <c r="BR24" s="167">
        <v>637.21119999999996</v>
      </c>
      <c r="BS24" s="168"/>
      <c r="BT24" s="167">
        <v>-68.635599999999997</v>
      </c>
      <c r="BU24" s="167">
        <v>70.649100000000004</v>
      </c>
      <c r="BV24" s="167">
        <v>93.049300000000002</v>
      </c>
      <c r="BW24" s="167">
        <v>24.56</v>
      </c>
      <c r="BX24" s="167">
        <v>25.13</v>
      </c>
      <c r="BY24" s="167">
        <v>56.97</v>
      </c>
      <c r="BZ24" s="167">
        <v>76.64</v>
      </c>
      <c r="CA24" s="167">
        <v>-117.7441</v>
      </c>
      <c r="CB24" s="167">
        <v>-117.61020000000001</v>
      </c>
      <c r="CC24" s="167">
        <v>188.38749999999999</v>
      </c>
      <c r="CD24" s="167">
        <v>190.1902</v>
      </c>
      <c r="CE24" s="167">
        <v>14.929399999999999</v>
      </c>
      <c r="CF24" s="167">
        <v>-115.3165</v>
      </c>
      <c r="CG24" s="167">
        <v>-114.79640000000001</v>
      </c>
      <c r="CH24" s="167">
        <v>7.1669</v>
      </c>
      <c r="CI24" s="167">
        <v>-69.529899999999998</v>
      </c>
      <c r="CJ24" s="168"/>
      <c r="CK24" s="168"/>
      <c r="CL24" s="167">
        <v>91.2</v>
      </c>
      <c r="CM24" s="167">
        <v>138.69999999999999</v>
      </c>
      <c r="CN24" s="167">
        <v>-18.510000000000002</v>
      </c>
      <c r="CO24" s="167">
        <v>27.4894</v>
      </c>
      <c r="CP24" s="167">
        <v>28.375</v>
      </c>
      <c r="CQ24" s="167">
        <v>27.962900000000001</v>
      </c>
      <c r="CR24" s="167">
        <v>56.674500000000002</v>
      </c>
      <c r="CS24" s="167">
        <v>55.249099999999999</v>
      </c>
      <c r="CT24" s="167">
        <v>1</v>
      </c>
      <c r="CU24" s="167">
        <v>-97.061300000000003</v>
      </c>
      <c r="CV24" s="167">
        <v>-3.9525999999999999</v>
      </c>
      <c r="CW24" s="167">
        <v>11.8301</v>
      </c>
      <c r="CX24" s="167">
        <v>62.82</v>
      </c>
      <c r="CY24" s="167">
        <v>33.64</v>
      </c>
      <c r="CZ24" s="167">
        <v>46.413600000000002</v>
      </c>
      <c r="DA24" s="167">
        <v>43.9499</v>
      </c>
      <c r="DB24" s="167">
        <v>30.323</v>
      </c>
      <c r="DC24" s="168"/>
      <c r="DD24" s="167">
        <v>69.303700000000006</v>
      </c>
      <c r="DE24" s="167">
        <v>68.215400000000002</v>
      </c>
      <c r="DF24" s="167">
        <v>-49.115400000000001</v>
      </c>
      <c r="DG24" s="168"/>
      <c r="DH24" s="167">
        <v>-16.467199999999998</v>
      </c>
      <c r="DI24" s="167">
        <v>-105.1</v>
      </c>
      <c r="DJ24" s="167">
        <v>-103.9</v>
      </c>
      <c r="DK24" s="168"/>
      <c r="DL24" s="167">
        <v>65.634200000000007</v>
      </c>
      <c r="DM24" s="167">
        <v>54.493600000000001</v>
      </c>
      <c r="DN24" s="167">
        <v>92.596400000000003</v>
      </c>
      <c r="DO24" s="167">
        <v>65.08</v>
      </c>
      <c r="DP24" s="167">
        <v>-4.09</v>
      </c>
      <c r="DQ24" s="167">
        <v>50.421500000000002</v>
      </c>
      <c r="DR24" s="167">
        <v>48.624000000000002</v>
      </c>
      <c r="DS24" s="167">
        <v>-12.32</v>
      </c>
      <c r="DT24" s="167">
        <v>-12.57</v>
      </c>
      <c r="DU24" s="167">
        <v>85.16</v>
      </c>
      <c r="DV24" s="167">
        <v>70.73</v>
      </c>
      <c r="DW24" s="167">
        <v>48.109099999999998</v>
      </c>
      <c r="DX24" s="167">
        <v>48.563600000000001</v>
      </c>
      <c r="DY24" s="167">
        <v>-119.73950000000001</v>
      </c>
      <c r="DZ24" s="167">
        <v>-117.43640000000001</v>
      </c>
      <c r="EA24" s="167">
        <v>131.60239999999999</v>
      </c>
      <c r="EB24" s="167">
        <v>88.430999999999997</v>
      </c>
      <c r="EC24" s="167">
        <v>86.245599999999996</v>
      </c>
      <c r="ED24" s="167">
        <v>87.773399999999995</v>
      </c>
      <c r="EE24" s="167">
        <v>3.6728000000000001</v>
      </c>
      <c r="EF24" s="167">
        <v>-12.2682</v>
      </c>
      <c r="EG24" s="167">
        <v>-29.545000000000002</v>
      </c>
      <c r="EH24" s="167">
        <v>139.67240000000001</v>
      </c>
      <c r="EI24" s="167">
        <v>-384.16019999999997</v>
      </c>
      <c r="EJ24" s="168"/>
      <c r="EK24" s="167">
        <v>-36.549799999999998</v>
      </c>
      <c r="EL24" s="167">
        <v>-33.749099999999999</v>
      </c>
      <c r="EM24" s="167">
        <v>90.806299999999993</v>
      </c>
      <c r="EN24" s="167">
        <v>-22.365500000000001</v>
      </c>
      <c r="EO24" s="167">
        <v>-20.928999999999998</v>
      </c>
      <c r="EP24" s="167">
        <v>16.943999999999999</v>
      </c>
      <c r="EQ24" s="167">
        <v>-109.46299999999999</v>
      </c>
      <c r="ER24" s="167">
        <v>-111.13460000000001</v>
      </c>
      <c r="ES24" s="167">
        <v>49.272500000000001</v>
      </c>
      <c r="ET24" s="168"/>
      <c r="EU24" s="167">
        <v>-2.23</v>
      </c>
      <c r="EV24" s="168"/>
      <c r="EW24" s="167">
        <v>18.0336</v>
      </c>
      <c r="EX24" s="167">
        <v>-116.654</v>
      </c>
      <c r="EY24" s="167">
        <v>-31.028600000000001</v>
      </c>
      <c r="EZ24" s="167">
        <v>-30.338799999999999</v>
      </c>
      <c r="FA24" s="167">
        <v>9.0861999999999998</v>
      </c>
      <c r="FB24" s="167">
        <v>14.297599999999999</v>
      </c>
      <c r="FC24" s="167">
        <v>-40.195</v>
      </c>
      <c r="FD24" s="167">
        <v>16.563600000000001</v>
      </c>
      <c r="FE24" s="167">
        <v>16.789899999999999</v>
      </c>
      <c r="FF24" s="168"/>
      <c r="FG24" s="167">
        <v>40.904800000000002</v>
      </c>
      <c r="FH24" s="167">
        <v>42.179299999999998</v>
      </c>
      <c r="FI24" s="167">
        <v>39.666499999999999</v>
      </c>
      <c r="FJ24" s="167">
        <v>118.2242</v>
      </c>
      <c r="FK24" s="167">
        <v>119.5638</v>
      </c>
      <c r="FL24" s="167">
        <v>-98.799199999999999</v>
      </c>
      <c r="FM24" s="167">
        <v>123.194</v>
      </c>
      <c r="FN24" s="167">
        <v>122.8862</v>
      </c>
      <c r="FO24" s="167">
        <v>-77.8874</v>
      </c>
      <c r="FP24" s="167">
        <v>-57.761699999999998</v>
      </c>
      <c r="FQ24" s="167">
        <v>-36.51</v>
      </c>
      <c r="FR24" s="167">
        <v>-32.619999999999997</v>
      </c>
      <c r="FS24" s="167">
        <v>11.470499999999999</v>
      </c>
      <c r="FT24" s="167">
        <v>0.90359999999999996</v>
      </c>
      <c r="FU24" s="167">
        <v>-7.16</v>
      </c>
      <c r="FV24" s="167">
        <v>12.08</v>
      </c>
      <c r="FW24" s="167">
        <v>-36.185499999999998</v>
      </c>
      <c r="FX24" s="168"/>
      <c r="FY24" s="167">
        <v>-15.347</v>
      </c>
      <c r="FZ24" s="167">
        <v>4.4909999999999997</v>
      </c>
      <c r="GA24" s="167">
        <v>10.7623</v>
      </c>
      <c r="GB24" s="167">
        <v>25.7</v>
      </c>
      <c r="GC24" s="167">
        <v>59.492800000000003</v>
      </c>
      <c r="GD24" s="167">
        <v>77.084199999999996</v>
      </c>
      <c r="GE24" s="167">
        <v>15.68</v>
      </c>
      <c r="GF24" s="167">
        <v>78.600099999999998</v>
      </c>
      <c r="GG24" s="167">
        <v>20.5</v>
      </c>
      <c r="GH24" s="167">
        <v>-19.983599999999999</v>
      </c>
      <c r="GI24" s="167">
        <v>6.7384000000000004</v>
      </c>
      <c r="GJ24" s="167">
        <v>7.4156000000000004</v>
      </c>
      <c r="GK24" s="167">
        <v>1.6158999999999999</v>
      </c>
      <c r="GL24" s="167">
        <v>5.7799999999999997E-2</v>
      </c>
      <c r="GM24" s="167">
        <v>0</v>
      </c>
      <c r="GN24" s="167">
        <v>-14.501099999999999</v>
      </c>
      <c r="GO24" s="167">
        <v>-31.920400000000001</v>
      </c>
      <c r="GP24" s="167">
        <v>20.7806</v>
      </c>
      <c r="GQ24" s="167">
        <v>33.210500000000003</v>
      </c>
      <c r="GR24" s="167">
        <v>56.130099999999999</v>
      </c>
      <c r="GS24" s="167">
        <v>59.3842</v>
      </c>
      <c r="GT24" s="167">
        <v>-159.1618</v>
      </c>
      <c r="GU24" s="167">
        <v>-25.106000000000002</v>
      </c>
      <c r="GV24" s="167">
        <v>27.833400000000001</v>
      </c>
      <c r="GW24" s="167">
        <v>-40.842399999999998</v>
      </c>
      <c r="GX24" s="167">
        <v>10.73</v>
      </c>
      <c r="GY24" s="167">
        <v>7.8726000000000003</v>
      </c>
      <c r="GZ24" s="167">
        <v>7.4687000000000001</v>
      </c>
      <c r="HA24" s="167">
        <v>12.6073</v>
      </c>
      <c r="HB24" s="167">
        <v>14.6128</v>
      </c>
      <c r="HC24" s="167">
        <v>16.936499999999999</v>
      </c>
      <c r="HD24" s="168"/>
      <c r="HE24" s="168"/>
      <c r="HF24" s="167">
        <v>-587.81370000000004</v>
      </c>
      <c r="HG24" s="167">
        <v>592.53110000000004</v>
      </c>
      <c r="HH24" s="167">
        <v>35.397399999999998</v>
      </c>
      <c r="HI24" s="167">
        <v>-15.5015</v>
      </c>
      <c r="HJ24" s="167">
        <v>-16.418199999999999</v>
      </c>
      <c r="HK24" s="167">
        <v>-64.849400000000003</v>
      </c>
      <c r="HL24" s="167">
        <v>-57.257399999999997</v>
      </c>
      <c r="HM24" s="167">
        <v>52.234900000000003</v>
      </c>
      <c r="HN24" s="167">
        <v>50.713000000000001</v>
      </c>
      <c r="HO24" s="167">
        <v>0</v>
      </c>
      <c r="HP24" s="167">
        <v>-20.578499999999998</v>
      </c>
      <c r="HQ24" s="167">
        <v>-20.7178</v>
      </c>
      <c r="HR24" s="167">
        <v>-21.706600000000002</v>
      </c>
      <c r="HS24" s="167">
        <v>-30.9925</v>
      </c>
      <c r="HT24" s="167">
        <v>-30.910499999999999</v>
      </c>
      <c r="HU24" s="167">
        <v>9.27</v>
      </c>
      <c r="HV24" s="167">
        <v>9.26</v>
      </c>
      <c r="HW24" s="167">
        <v>11</v>
      </c>
      <c r="HX24" s="167">
        <v>11.4</v>
      </c>
      <c r="HY24" s="167">
        <v>20.878799999999998</v>
      </c>
      <c r="HZ24" s="167">
        <v>-50.48</v>
      </c>
      <c r="IA24" s="167">
        <v>-352.4289</v>
      </c>
      <c r="IB24" s="167">
        <v>63.2059</v>
      </c>
      <c r="IC24" s="167">
        <v>62.8523</v>
      </c>
      <c r="ID24" s="167">
        <v>10.5</v>
      </c>
      <c r="IE24" s="167">
        <v>-21.1</v>
      </c>
      <c r="IF24" s="167">
        <v>22.7</v>
      </c>
      <c r="IG24" s="167">
        <v>23</v>
      </c>
      <c r="IH24" s="167">
        <v>1.3303</v>
      </c>
      <c r="II24" s="168"/>
      <c r="IJ24" s="167">
        <v>-32.812800000000003</v>
      </c>
      <c r="IK24" s="167">
        <v>403.399</v>
      </c>
      <c r="IL24" s="167">
        <v>-309.31110000000001</v>
      </c>
      <c r="IM24" s="167">
        <v>-278.642</v>
      </c>
      <c r="IN24" s="167">
        <v>-83.074200000000005</v>
      </c>
      <c r="IO24" s="168"/>
      <c r="IP24" s="167">
        <v>-285.20010000000002</v>
      </c>
      <c r="IQ24" s="167">
        <v>61.143599999999999</v>
      </c>
      <c r="IR24" s="167">
        <v>356.45639999999997</v>
      </c>
      <c r="IS24" s="167">
        <v>291.08539999999999</v>
      </c>
      <c r="IT24" s="167">
        <v>198.05760000000001</v>
      </c>
      <c r="IU24" s="167">
        <v>197.52170000000001</v>
      </c>
      <c r="IV24" s="167">
        <v>-63.125999999999998</v>
      </c>
      <c r="IW24" s="167">
        <v>323.34230000000002</v>
      </c>
      <c r="IX24" s="167">
        <v>-358.4255</v>
      </c>
      <c r="IY24" s="167">
        <v>-11.804</v>
      </c>
      <c r="IZ24" s="167">
        <v>33.837899999999998</v>
      </c>
      <c r="JA24" s="167">
        <v>-11.1252</v>
      </c>
      <c r="JB24" s="167">
        <v>12.603</v>
      </c>
      <c r="JC24" s="167">
        <v>9.92</v>
      </c>
      <c r="JD24" s="167">
        <v>0.83399999999999996</v>
      </c>
      <c r="JE24" s="167">
        <v>0.83</v>
      </c>
      <c r="JF24" s="167">
        <v>-10</v>
      </c>
      <c r="JG24" s="167">
        <v>-11.92</v>
      </c>
      <c r="JH24" s="168"/>
      <c r="JI24" s="167">
        <v>12.3644</v>
      </c>
      <c r="JJ24" s="167">
        <v>-14.7662</v>
      </c>
      <c r="JK24" s="167">
        <v>-41.4572</v>
      </c>
      <c r="JL24" s="167">
        <v>14.6</v>
      </c>
      <c r="JM24" s="167">
        <v>49.064999999999998</v>
      </c>
      <c r="JN24" s="167">
        <v>48.77</v>
      </c>
      <c r="JO24" s="167">
        <v>9.8210999999999995</v>
      </c>
      <c r="JP24" s="167">
        <v>11.9594</v>
      </c>
      <c r="JQ24" s="167">
        <v>33.2271</v>
      </c>
      <c r="JR24" s="167">
        <v>33.5002</v>
      </c>
      <c r="JS24" s="167">
        <v>33.975900000000003</v>
      </c>
      <c r="JT24" s="168"/>
      <c r="JU24" s="167">
        <v>21.9</v>
      </c>
      <c r="JV24" s="167">
        <v>20.819199999999999</v>
      </c>
      <c r="JW24" s="167">
        <v>6.78</v>
      </c>
      <c r="JX24" s="168"/>
      <c r="JY24" s="167">
        <v>-57.996899999999997</v>
      </c>
      <c r="JZ24" s="167">
        <v>80.729600000000005</v>
      </c>
      <c r="KA24" s="167">
        <v>66.590599999999995</v>
      </c>
      <c r="KB24" s="167">
        <v>-57.622</v>
      </c>
      <c r="KC24" s="167">
        <v>-80.020899999999997</v>
      </c>
      <c r="KD24" s="167">
        <v>57.063400000000001</v>
      </c>
      <c r="KE24" s="167">
        <v>21.260899999999999</v>
      </c>
      <c r="KF24" s="167">
        <v>-37.9</v>
      </c>
      <c r="KG24" s="167">
        <v>38.1</v>
      </c>
      <c r="KH24" s="167">
        <v>-540.6925</v>
      </c>
      <c r="KI24" s="167">
        <v>702.13630000000001</v>
      </c>
    </row>
    <row r="25" spans="1:295" ht="18" customHeight="1" x14ac:dyDescent="0.25">
      <c r="A25" s="159" t="s">
        <v>55</v>
      </c>
      <c r="B25" s="159" t="s">
        <v>772</v>
      </c>
      <c r="C25" s="160">
        <v>0</v>
      </c>
      <c r="D25" s="161">
        <v>13.383900000000001</v>
      </c>
      <c r="E25" s="161">
        <v>-20.7394</v>
      </c>
      <c r="F25" s="161">
        <v>-31.2378</v>
      </c>
      <c r="G25" s="161">
        <v>28.046199999999999</v>
      </c>
      <c r="H25" s="162"/>
      <c r="I25" s="161">
        <v>46.903300000000002</v>
      </c>
      <c r="J25" s="161">
        <v>-85.801400000000001</v>
      </c>
      <c r="K25" s="161">
        <v>63.767600000000002</v>
      </c>
      <c r="L25" s="161">
        <v>32.390999999999998</v>
      </c>
      <c r="M25" s="161">
        <v>31.915199999999999</v>
      </c>
      <c r="N25" s="161">
        <v>-2.2200000000000002</v>
      </c>
      <c r="O25" s="160">
        <v>-66</v>
      </c>
      <c r="P25" s="162"/>
      <c r="Q25" s="161">
        <v>24.84</v>
      </c>
      <c r="R25" s="161">
        <v>-59.4</v>
      </c>
      <c r="S25" s="161">
        <v>13.837400000000001</v>
      </c>
      <c r="T25" s="161">
        <v>47.741799999999998</v>
      </c>
      <c r="U25" s="161">
        <v>15.365600000000001</v>
      </c>
      <c r="V25" s="161">
        <v>15.5388</v>
      </c>
      <c r="W25" s="161">
        <v>25.6417</v>
      </c>
      <c r="X25" s="161">
        <v>15.883900000000001</v>
      </c>
      <c r="Y25" s="161">
        <v>6.8197000000000001</v>
      </c>
      <c r="Z25" s="161">
        <v>8.2804000000000002</v>
      </c>
      <c r="AA25" s="162"/>
      <c r="AB25" s="162"/>
      <c r="AC25" s="161">
        <v>-76.23</v>
      </c>
      <c r="AD25" s="161">
        <v>-76.22</v>
      </c>
      <c r="AE25" s="162"/>
      <c r="AF25" s="161">
        <v>2.2200000000000002</v>
      </c>
      <c r="AG25" s="161">
        <v>66</v>
      </c>
      <c r="AH25" s="161">
        <v>10.271000000000001</v>
      </c>
      <c r="AI25" s="161">
        <v>0.17599999999999999</v>
      </c>
      <c r="AJ25" s="160">
        <v>-54.88</v>
      </c>
      <c r="AK25" s="161">
        <v>-54.88</v>
      </c>
      <c r="AL25" s="161">
        <v>-79.8</v>
      </c>
      <c r="AM25" s="161">
        <v>55.47</v>
      </c>
      <c r="AN25" s="161">
        <v>55.66</v>
      </c>
      <c r="AO25" s="161">
        <v>10.4718</v>
      </c>
      <c r="AP25" s="161">
        <v>13.739599999999999</v>
      </c>
      <c r="AQ25" s="161">
        <v>67.799099999999996</v>
      </c>
      <c r="AR25" s="161">
        <v>70.466800000000006</v>
      </c>
      <c r="AS25" s="161">
        <v>52.037100000000002</v>
      </c>
      <c r="AT25" s="161">
        <v>-50.317399999999999</v>
      </c>
      <c r="AU25" s="161">
        <v>-50.624200000000002</v>
      </c>
      <c r="AV25" s="161">
        <v>10.1907</v>
      </c>
      <c r="AW25" s="161">
        <v>9.9092000000000002</v>
      </c>
      <c r="AX25" s="161">
        <v>80.501400000000004</v>
      </c>
      <c r="AY25" s="161">
        <v>82.541200000000003</v>
      </c>
      <c r="AZ25" s="161">
        <v>-31.894200000000001</v>
      </c>
      <c r="BA25" s="161">
        <v>-34.674900000000001</v>
      </c>
      <c r="BB25" s="161">
        <v>-372.42959999999999</v>
      </c>
      <c r="BC25" s="161">
        <v>1.1878</v>
      </c>
      <c r="BD25" s="161">
        <v>0</v>
      </c>
      <c r="BE25" s="161">
        <v>0</v>
      </c>
      <c r="BF25" s="161">
        <v>55.038800000000002</v>
      </c>
      <c r="BG25" s="161">
        <v>53.935400000000001</v>
      </c>
      <c r="BH25" s="161">
        <v>-5.5918999999999999</v>
      </c>
      <c r="BI25" s="162"/>
      <c r="BJ25" s="161">
        <v>-42.29</v>
      </c>
      <c r="BK25" s="161">
        <v>9.1257999999999999</v>
      </c>
      <c r="BL25" s="161">
        <v>5.5648999999999997</v>
      </c>
      <c r="BM25" s="161">
        <v>3.8028</v>
      </c>
      <c r="BN25" s="161">
        <v>401.07409999999999</v>
      </c>
      <c r="BO25" s="161">
        <v>154.21</v>
      </c>
      <c r="BP25" s="161">
        <v>154.3321</v>
      </c>
      <c r="BQ25" s="161">
        <v>-152.3724</v>
      </c>
      <c r="BR25" s="161">
        <v>658.45630000000006</v>
      </c>
      <c r="BS25" s="162"/>
      <c r="BT25" s="161">
        <v>-102.0069</v>
      </c>
      <c r="BU25" s="161">
        <v>104.07380000000001</v>
      </c>
      <c r="BV25" s="161">
        <v>101.6118</v>
      </c>
      <c r="BW25" s="161">
        <v>21.46</v>
      </c>
      <c r="BX25" s="161">
        <v>32.950000000000003</v>
      </c>
      <c r="BY25" s="161">
        <v>71.75</v>
      </c>
      <c r="BZ25" s="161">
        <v>71.959999999999994</v>
      </c>
      <c r="CA25" s="161">
        <v>-114.7971</v>
      </c>
      <c r="CB25" s="161">
        <v>-114.931</v>
      </c>
      <c r="CC25" s="161">
        <v>185.23050000000001</v>
      </c>
      <c r="CD25" s="161">
        <v>186.91849999999999</v>
      </c>
      <c r="CE25" s="161">
        <v>11.664099999999999</v>
      </c>
      <c r="CF25" s="161">
        <v>-125.30329999999999</v>
      </c>
      <c r="CG25" s="161">
        <v>-125.35599999999999</v>
      </c>
      <c r="CH25" s="161">
        <v>5.8619000000000003</v>
      </c>
      <c r="CI25" s="161">
        <v>-68.1785</v>
      </c>
      <c r="CJ25" s="162"/>
      <c r="CK25" s="162"/>
      <c r="CL25" s="161">
        <v>100.5</v>
      </c>
      <c r="CM25" s="161">
        <v>138.5</v>
      </c>
      <c r="CN25" s="161">
        <v>-19.43</v>
      </c>
      <c r="CO25" s="161">
        <v>31.092700000000001</v>
      </c>
      <c r="CP25" s="161">
        <v>31.856300000000001</v>
      </c>
      <c r="CQ25" s="161">
        <v>31.677800000000001</v>
      </c>
      <c r="CR25" s="161">
        <v>67.129099999999994</v>
      </c>
      <c r="CS25" s="161">
        <v>67.456599999999995</v>
      </c>
      <c r="CT25" s="161">
        <v>1</v>
      </c>
      <c r="CU25" s="161">
        <v>-113.9965</v>
      </c>
      <c r="CV25" s="161">
        <v>-3.5779000000000001</v>
      </c>
      <c r="CW25" s="161">
        <v>12.376899999999999</v>
      </c>
      <c r="CX25" s="161">
        <v>76.31</v>
      </c>
      <c r="CY25" s="161">
        <v>39.369999999999997</v>
      </c>
      <c r="CZ25" s="161">
        <v>51.101100000000002</v>
      </c>
      <c r="DA25" s="161">
        <v>48.051499999999997</v>
      </c>
      <c r="DB25" s="161">
        <v>32.392899999999997</v>
      </c>
      <c r="DC25" s="162"/>
      <c r="DD25" s="161">
        <v>68.7637</v>
      </c>
      <c r="DE25" s="161">
        <v>68.509799999999998</v>
      </c>
      <c r="DF25" s="161">
        <v>-43.187199999999997</v>
      </c>
      <c r="DG25" s="162"/>
      <c r="DH25" s="161">
        <v>-17.652000000000001</v>
      </c>
      <c r="DI25" s="161">
        <v>-119.1</v>
      </c>
      <c r="DJ25" s="161">
        <v>-118.2</v>
      </c>
      <c r="DK25" s="161">
        <v>29.083600000000001</v>
      </c>
      <c r="DL25" s="161">
        <v>70.907600000000002</v>
      </c>
      <c r="DM25" s="161">
        <v>59.190100000000001</v>
      </c>
      <c r="DN25" s="161">
        <v>100.7996</v>
      </c>
      <c r="DO25" s="161">
        <v>70.760000000000005</v>
      </c>
      <c r="DP25" s="161">
        <v>-5.0599999999999996</v>
      </c>
      <c r="DQ25" s="161">
        <v>51.212000000000003</v>
      </c>
      <c r="DR25" s="161">
        <v>42.822400000000002</v>
      </c>
      <c r="DS25" s="161">
        <v>-12.54</v>
      </c>
      <c r="DT25" s="161">
        <v>-12.69</v>
      </c>
      <c r="DU25" s="161">
        <v>83.83</v>
      </c>
      <c r="DV25" s="161">
        <v>75.14</v>
      </c>
      <c r="DW25" s="161">
        <v>42.9636</v>
      </c>
      <c r="DX25" s="161">
        <v>42.236400000000003</v>
      </c>
      <c r="DY25" s="161">
        <v>-119.4905</v>
      </c>
      <c r="DZ25" s="161">
        <v>-117.0364</v>
      </c>
      <c r="EA25" s="161">
        <v>138.16149999999999</v>
      </c>
      <c r="EB25" s="161">
        <v>94.488399999999999</v>
      </c>
      <c r="EC25" s="161">
        <v>91.017700000000005</v>
      </c>
      <c r="ED25" s="161">
        <v>93.008799999999994</v>
      </c>
      <c r="EE25" s="161">
        <v>5.1771000000000003</v>
      </c>
      <c r="EF25" s="161">
        <v>-12.1938</v>
      </c>
      <c r="EG25" s="161">
        <v>-31.289000000000001</v>
      </c>
      <c r="EH25" s="161">
        <v>160.9563</v>
      </c>
      <c r="EI25" s="161">
        <v>-407.15010000000001</v>
      </c>
      <c r="EJ25" s="162"/>
      <c r="EK25" s="161">
        <v>-36.962800000000001</v>
      </c>
      <c r="EL25" s="161">
        <v>-34.477200000000003</v>
      </c>
      <c r="EM25" s="161">
        <v>93.301100000000005</v>
      </c>
      <c r="EN25" s="161">
        <v>-30.900700000000001</v>
      </c>
      <c r="EO25" s="161">
        <v>-29.7288</v>
      </c>
      <c r="EP25" s="161">
        <v>18.48</v>
      </c>
      <c r="EQ25" s="161">
        <v>-105.7393</v>
      </c>
      <c r="ER25" s="161">
        <v>-107.1511</v>
      </c>
      <c r="ES25" s="161">
        <v>51.813600000000001</v>
      </c>
      <c r="ET25" s="162"/>
      <c r="EU25" s="161">
        <v>-2.12</v>
      </c>
      <c r="EV25" s="162"/>
      <c r="EW25" s="161">
        <v>19.214099999999998</v>
      </c>
      <c r="EX25" s="161">
        <v>-137.31200000000001</v>
      </c>
      <c r="EY25" s="161">
        <v>-29.657</v>
      </c>
      <c r="EZ25" s="161">
        <v>-28.932400000000001</v>
      </c>
      <c r="FA25" s="161">
        <v>7.4617000000000004</v>
      </c>
      <c r="FB25" s="161">
        <v>14.323700000000001</v>
      </c>
      <c r="FC25" s="161">
        <v>-42.122599999999998</v>
      </c>
      <c r="FD25" s="161">
        <v>16.553999999999998</v>
      </c>
      <c r="FE25" s="161">
        <v>16.4101</v>
      </c>
      <c r="FF25" s="162"/>
      <c r="FG25" s="161">
        <v>41.334899999999998</v>
      </c>
      <c r="FH25" s="161">
        <v>41.351799999999997</v>
      </c>
      <c r="FI25" s="161">
        <v>39.6083</v>
      </c>
      <c r="FJ25" s="161">
        <v>115.7123</v>
      </c>
      <c r="FK25" s="161">
        <v>115.5449</v>
      </c>
      <c r="FL25" s="161">
        <v>-95.784999999999997</v>
      </c>
      <c r="FM25" s="161">
        <v>123.4936</v>
      </c>
      <c r="FN25" s="161">
        <v>122.2454</v>
      </c>
      <c r="FO25" s="161">
        <v>-76.680800000000005</v>
      </c>
      <c r="FP25" s="161">
        <v>-56.255800000000001</v>
      </c>
      <c r="FQ25" s="161">
        <v>-38.531500000000001</v>
      </c>
      <c r="FR25" s="161">
        <v>-31.21</v>
      </c>
      <c r="FS25" s="161">
        <v>12.8597</v>
      </c>
      <c r="FT25" s="161">
        <v>0.97440000000000004</v>
      </c>
      <c r="FU25" s="161">
        <v>-8.25</v>
      </c>
      <c r="FV25" s="161">
        <v>12.44</v>
      </c>
      <c r="FW25" s="161">
        <v>-38.136299999999999</v>
      </c>
      <c r="FX25" s="161">
        <v>11.9634</v>
      </c>
      <c r="FY25" s="161">
        <v>-14.996</v>
      </c>
      <c r="FZ25" s="161">
        <v>4.4729999999999999</v>
      </c>
      <c r="GA25" s="162"/>
      <c r="GB25" s="161">
        <v>27.43</v>
      </c>
      <c r="GC25" s="161">
        <v>56.865000000000002</v>
      </c>
      <c r="GD25" s="161">
        <v>77.229500000000002</v>
      </c>
      <c r="GE25" s="161">
        <v>16.11</v>
      </c>
      <c r="GF25" s="161">
        <v>81.089100000000002</v>
      </c>
      <c r="GG25" s="161">
        <v>19.2</v>
      </c>
      <c r="GH25" s="161">
        <v>-20.8507</v>
      </c>
      <c r="GI25" s="161">
        <v>6.4645999999999999</v>
      </c>
      <c r="GJ25" s="161">
        <v>6.9489000000000001</v>
      </c>
      <c r="GK25" s="161">
        <v>1.8378000000000001</v>
      </c>
      <c r="GL25" s="162"/>
      <c r="GM25" s="162"/>
      <c r="GN25" s="161">
        <v>-15.097799999999999</v>
      </c>
      <c r="GO25" s="161">
        <v>-34.191800000000001</v>
      </c>
      <c r="GP25" s="161">
        <v>20.2044</v>
      </c>
      <c r="GQ25" s="161">
        <v>35.131700000000002</v>
      </c>
      <c r="GR25" s="161">
        <v>57.790599999999998</v>
      </c>
      <c r="GS25" s="161">
        <v>57.787999999999997</v>
      </c>
      <c r="GT25" s="161">
        <v>-161.5711</v>
      </c>
      <c r="GU25" s="161">
        <v>-26.78</v>
      </c>
      <c r="GV25" s="161">
        <v>28.810199999999998</v>
      </c>
      <c r="GW25" s="161">
        <v>-44.876300000000001</v>
      </c>
      <c r="GX25" s="162"/>
      <c r="GY25" s="161">
        <v>10.3934</v>
      </c>
      <c r="GZ25" s="161">
        <v>10.0528</v>
      </c>
      <c r="HA25" s="161">
        <v>12</v>
      </c>
      <c r="HB25" s="161">
        <v>-1.7677</v>
      </c>
      <c r="HC25" s="161">
        <v>0</v>
      </c>
      <c r="HD25" s="162"/>
      <c r="HE25" s="161">
        <v>-292.39460000000003</v>
      </c>
      <c r="HF25" s="161">
        <v>-533.84609999999998</v>
      </c>
      <c r="HG25" s="161">
        <v>536.88149999999996</v>
      </c>
      <c r="HH25" s="161">
        <v>-21.676200000000001</v>
      </c>
      <c r="HI25" s="161">
        <v>0</v>
      </c>
      <c r="HJ25" s="161">
        <v>0</v>
      </c>
      <c r="HK25" s="161">
        <v>-64.9542</v>
      </c>
      <c r="HL25" s="161">
        <v>-56.250599999999999</v>
      </c>
      <c r="HM25" s="161">
        <v>51.741999999999997</v>
      </c>
      <c r="HN25" s="161">
        <v>51.364899999999999</v>
      </c>
      <c r="HO25" s="161">
        <v>0</v>
      </c>
      <c r="HP25" s="161">
        <v>0</v>
      </c>
      <c r="HQ25" s="161">
        <v>-21.552800000000001</v>
      </c>
      <c r="HR25" s="161">
        <v>-21.6846</v>
      </c>
      <c r="HS25" s="161">
        <v>-27.338100000000001</v>
      </c>
      <c r="HT25" s="161">
        <v>-27.284300000000002</v>
      </c>
      <c r="HU25" s="161">
        <v>-13.88</v>
      </c>
      <c r="HV25" s="161">
        <v>-13.83</v>
      </c>
      <c r="HW25" s="161">
        <v>13.5</v>
      </c>
      <c r="HX25" s="161">
        <v>13.8</v>
      </c>
      <c r="HY25" s="161">
        <v>20.633099999999999</v>
      </c>
      <c r="HZ25" s="161">
        <v>-55.6</v>
      </c>
      <c r="IA25" s="161">
        <v>-352.25200000000001</v>
      </c>
      <c r="IB25" s="161">
        <v>59.9114</v>
      </c>
      <c r="IC25" s="161">
        <v>59.562399999999997</v>
      </c>
      <c r="ID25" s="161">
        <v>11.7</v>
      </c>
      <c r="IE25" s="161">
        <v>-18.8</v>
      </c>
      <c r="IF25" s="161">
        <v>22.7</v>
      </c>
      <c r="IG25" s="161">
        <v>23.1</v>
      </c>
      <c r="IH25" s="162"/>
      <c r="II25" s="162"/>
      <c r="IJ25" s="161">
        <v>25.5869</v>
      </c>
      <c r="IK25" s="161">
        <v>429.69959999999998</v>
      </c>
      <c r="IL25" s="161">
        <v>-355.02600000000001</v>
      </c>
      <c r="IM25" s="161">
        <v>-320.48630000000003</v>
      </c>
      <c r="IN25" s="161">
        <v>-83.7654</v>
      </c>
      <c r="IO25" s="162"/>
      <c r="IP25" s="161">
        <v>-325.84710000000001</v>
      </c>
      <c r="IQ25" s="161">
        <v>41.861800000000002</v>
      </c>
      <c r="IR25" s="161">
        <v>382.57159999999999</v>
      </c>
      <c r="IS25" s="161">
        <v>328.63130000000001</v>
      </c>
      <c r="IT25" s="161">
        <v>210.3596</v>
      </c>
      <c r="IU25" s="161">
        <v>209.89439999999999</v>
      </c>
      <c r="IV25" s="161">
        <v>-42.798999999999999</v>
      </c>
      <c r="IW25" s="161">
        <v>369.26319999999998</v>
      </c>
      <c r="IX25" s="161">
        <v>-383.50200000000001</v>
      </c>
      <c r="IY25" s="161">
        <v>-6.3483000000000001</v>
      </c>
      <c r="IZ25" s="161">
        <v>17.828199999999999</v>
      </c>
      <c r="JA25" s="161">
        <v>-11.2323</v>
      </c>
      <c r="JB25" s="161">
        <v>3.8220000000000001</v>
      </c>
      <c r="JC25" s="161">
        <v>12.8</v>
      </c>
      <c r="JD25" s="161">
        <v>0.73899999999999999</v>
      </c>
      <c r="JE25" s="161">
        <v>0.72899999999999998</v>
      </c>
      <c r="JF25" s="161">
        <v>-12.48</v>
      </c>
      <c r="JG25" s="161">
        <v>-10</v>
      </c>
      <c r="JH25" s="162"/>
      <c r="JI25" s="161">
        <v>10.2281</v>
      </c>
      <c r="JJ25" s="161">
        <v>-10.811</v>
      </c>
      <c r="JK25" s="161">
        <v>-41.310699999999997</v>
      </c>
      <c r="JL25" s="161">
        <v>13.8</v>
      </c>
      <c r="JM25" s="161">
        <v>50.985999999999997</v>
      </c>
      <c r="JN25" s="161">
        <v>50.750999999999998</v>
      </c>
      <c r="JO25" s="162"/>
      <c r="JP25" s="161">
        <v>11.899100000000001</v>
      </c>
      <c r="JQ25" s="161">
        <v>34.113399999999999</v>
      </c>
      <c r="JR25" s="161">
        <v>34.283900000000003</v>
      </c>
      <c r="JS25" s="161">
        <v>34.658999999999999</v>
      </c>
      <c r="JT25" s="162"/>
      <c r="JU25" s="161">
        <v>19.5</v>
      </c>
      <c r="JV25" s="161">
        <v>20.703499999999998</v>
      </c>
      <c r="JW25" s="161">
        <v>7.25</v>
      </c>
      <c r="JX25" s="162"/>
      <c r="JY25" s="161">
        <v>-57.7273</v>
      </c>
      <c r="JZ25" s="161">
        <v>82.386200000000002</v>
      </c>
      <c r="KA25" s="161">
        <v>65.993200000000002</v>
      </c>
      <c r="KB25" s="161">
        <v>-57.135199999999998</v>
      </c>
      <c r="KC25" s="161">
        <v>-80.568899999999999</v>
      </c>
      <c r="KD25" s="161">
        <v>56.348199999999999</v>
      </c>
      <c r="KE25" s="161">
        <v>23.8142</v>
      </c>
      <c r="KF25" s="161">
        <v>-36.1</v>
      </c>
      <c r="KG25" s="161">
        <v>36.200000000000003</v>
      </c>
      <c r="KH25" s="161">
        <v>-548.93190000000004</v>
      </c>
      <c r="KI25" s="161">
        <v>703.35519999999997</v>
      </c>
    </row>
    <row r="26" spans="1:295" ht="18" customHeight="1" x14ac:dyDescent="0.25">
      <c r="A26" s="159" t="s">
        <v>55</v>
      </c>
      <c r="B26" s="159" t="s">
        <v>773</v>
      </c>
      <c r="C26" s="163">
        <v>0</v>
      </c>
      <c r="D26" s="164">
        <v>14.1328</v>
      </c>
      <c r="E26" s="164">
        <v>-21.137</v>
      </c>
      <c r="F26" s="164">
        <v>-30.890599999999999</v>
      </c>
      <c r="G26" s="164">
        <v>29.185600000000001</v>
      </c>
      <c r="H26" s="165"/>
      <c r="I26" s="164">
        <v>48.079599999999999</v>
      </c>
      <c r="J26" s="164">
        <v>-89.09</v>
      </c>
      <c r="K26" s="164">
        <v>67.089100000000002</v>
      </c>
      <c r="L26" s="164">
        <v>34.081000000000003</v>
      </c>
      <c r="M26" s="164">
        <v>33.752499999999998</v>
      </c>
      <c r="N26" s="164">
        <v>-4.4400000000000004</v>
      </c>
      <c r="O26" s="163">
        <v>-68.2</v>
      </c>
      <c r="P26" s="165"/>
      <c r="Q26" s="164">
        <v>24.84</v>
      </c>
      <c r="R26" s="164">
        <v>-59.4</v>
      </c>
      <c r="S26" s="164">
        <v>13.9993</v>
      </c>
      <c r="T26" s="164">
        <v>49.067</v>
      </c>
      <c r="U26" s="164">
        <v>16.196000000000002</v>
      </c>
      <c r="V26" s="164">
        <v>16.450800000000001</v>
      </c>
      <c r="W26" s="164">
        <v>27.078600000000002</v>
      </c>
      <c r="X26" s="164">
        <v>15.8725</v>
      </c>
      <c r="Y26" s="164">
        <v>5.5734000000000004</v>
      </c>
      <c r="Z26" s="164">
        <v>8.2124000000000006</v>
      </c>
      <c r="AA26" s="165"/>
      <c r="AB26" s="165"/>
      <c r="AC26" s="164">
        <v>-79.040000000000006</v>
      </c>
      <c r="AD26" s="164">
        <v>-78.88</v>
      </c>
      <c r="AE26" s="165"/>
      <c r="AF26" s="164">
        <v>4.4400000000000004</v>
      </c>
      <c r="AG26" s="164">
        <v>68.2</v>
      </c>
      <c r="AH26" s="164">
        <v>10.178000000000001</v>
      </c>
      <c r="AI26" s="164">
        <v>0.18099999999999999</v>
      </c>
      <c r="AJ26" s="163">
        <v>-57.51</v>
      </c>
      <c r="AK26" s="164">
        <v>-57.51</v>
      </c>
      <c r="AL26" s="164">
        <v>-77.959999999999994</v>
      </c>
      <c r="AM26" s="164">
        <v>58.62</v>
      </c>
      <c r="AN26" s="164">
        <v>58.75</v>
      </c>
      <c r="AO26" s="164">
        <v>12.3491</v>
      </c>
      <c r="AP26" s="164">
        <v>13.218500000000001</v>
      </c>
      <c r="AQ26" s="164">
        <v>71.127099999999999</v>
      </c>
      <c r="AR26" s="164">
        <v>73.258499999999998</v>
      </c>
      <c r="AS26" s="164">
        <v>53.061999999999998</v>
      </c>
      <c r="AT26" s="164">
        <v>-52.758800000000001</v>
      </c>
      <c r="AU26" s="164">
        <v>-52.270099999999999</v>
      </c>
      <c r="AV26" s="164">
        <v>11.2638</v>
      </c>
      <c r="AW26" s="164">
        <v>11.559100000000001</v>
      </c>
      <c r="AX26" s="164">
        <v>82.281899999999993</v>
      </c>
      <c r="AY26" s="164">
        <v>84.486599999999996</v>
      </c>
      <c r="AZ26" s="164">
        <v>-29.423300000000001</v>
      </c>
      <c r="BA26" s="164">
        <v>-31.185199999999998</v>
      </c>
      <c r="BB26" s="164">
        <v>-387.02749999999997</v>
      </c>
      <c r="BC26" s="164">
        <v>3.1232000000000002</v>
      </c>
      <c r="BD26" s="164">
        <v>-1.2</v>
      </c>
      <c r="BE26" s="164">
        <v>-1.1000000000000001</v>
      </c>
      <c r="BF26" s="164">
        <v>56.827199999999998</v>
      </c>
      <c r="BG26" s="164">
        <v>57.0227</v>
      </c>
      <c r="BH26" s="164">
        <v>-6.0411999999999999</v>
      </c>
      <c r="BI26" s="165"/>
      <c r="BJ26" s="164">
        <v>-45.792499999999997</v>
      </c>
      <c r="BK26" s="164">
        <v>10.5273</v>
      </c>
      <c r="BL26" s="164">
        <v>6.1932999999999998</v>
      </c>
      <c r="BM26" s="164">
        <v>4.4371</v>
      </c>
      <c r="BN26" s="164">
        <v>419.75150000000002</v>
      </c>
      <c r="BO26" s="164">
        <v>165.7765</v>
      </c>
      <c r="BP26" s="164">
        <v>165.1661</v>
      </c>
      <c r="BQ26" s="164">
        <v>-158.447</v>
      </c>
      <c r="BR26" s="164">
        <v>689.75819999999999</v>
      </c>
      <c r="BS26" s="165"/>
      <c r="BT26" s="164">
        <v>-113.93380000000001</v>
      </c>
      <c r="BU26" s="164">
        <v>116.9374</v>
      </c>
      <c r="BV26" s="164">
        <v>105.9729</v>
      </c>
      <c r="BW26" s="164">
        <v>22.94</v>
      </c>
      <c r="BX26" s="164">
        <v>34.54</v>
      </c>
      <c r="BY26" s="164">
        <v>74.81</v>
      </c>
      <c r="BZ26" s="164">
        <v>74.36</v>
      </c>
      <c r="CA26" s="164">
        <v>-120.95910000000001</v>
      </c>
      <c r="CB26" s="164">
        <v>-120.82510000000001</v>
      </c>
      <c r="CC26" s="164">
        <v>179.63499999999999</v>
      </c>
      <c r="CD26" s="164">
        <v>180.4298</v>
      </c>
      <c r="CE26" s="164">
        <v>8.7562999999999995</v>
      </c>
      <c r="CF26" s="164">
        <v>-130.5445</v>
      </c>
      <c r="CG26" s="164">
        <v>-130.3887</v>
      </c>
      <c r="CH26" s="164">
        <v>9.9839000000000002</v>
      </c>
      <c r="CI26" s="164">
        <v>-68.965299999999999</v>
      </c>
      <c r="CJ26" s="165"/>
      <c r="CK26" s="165"/>
      <c r="CL26" s="164">
        <v>107.2</v>
      </c>
      <c r="CM26" s="164">
        <v>134.19999999999999</v>
      </c>
      <c r="CN26" s="164">
        <v>-19.75</v>
      </c>
      <c r="CO26" s="164">
        <v>31.654399999999999</v>
      </c>
      <c r="CP26" s="164">
        <v>33.268999999999998</v>
      </c>
      <c r="CQ26" s="164">
        <v>32.3735</v>
      </c>
      <c r="CR26" s="164">
        <v>72.764899999999997</v>
      </c>
      <c r="CS26" s="164">
        <v>72.490099999999998</v>
      </c>
      <c r="CT26" s="164">
        <v>1</v>
      </c>
      <c r="CU26" s="164">
        <v>-119.6524</v>
      </c>
      <c r="CV26" s="164">
        <v>-3.0821000000000001</v>
      </c>
      <c r="CW26" s="164">
        <v>13.3771</v>
      </c>
      <c r="CX26" s="164">
        <v>76.540000000000006</v>
      </c>
      <c r="CY26" s="164">
        <v>40.25</v>
      </c>
      <c r="CZ26" s="164">
        <v>53.2104</v>
      </c>
      <c r="DA26" s="164">
        <v>50.395200000000003</v>
      </c>
      <c r="DB26" s="164">
        <v>33.692900000000002</v>
      </c>
      <c r="DC26" s="165"/>
      <c r="DD26" s="164">
        <v>68.1845</v>
      </c>
      <c r="DE26" s="164">
        <v>68.420299999999997</v>
      </c>
      <c r="DF26" s="164">
        <v>-37.012900000000002</v>
      </c>
      <c r="DG26" s="165"/>
      <c r="DH26" s="164">
        <v>-18.493200000000002</v>
      </c>
      <c r="DI26" s="164">
        <v>-124.3</v>
      </c>
      <c r="DJ26" s="164">
        <v>-121.5</v>
      </c>
      <c r="DK26" s="164">
        <v>29.017600000000002</v>
      </c>
      <c r="DL26" s="164">
        <v>74.423199999999994</v>
      </c>
      <c r="DM26" s="164">
        <v>62.008000000000003</v>
      </c>
      <c r="DN26" s="164">
        <v>105.4871</v>
      </c>
      <c r="DO26" s="164">
        <v>73.78</v>
      </c>
      <c r="DP26" s="164">
        <v>-5.76</v>
      </c>
      <c r="DQ26" s="164">
        <v>54.172499999999999</v>
      </c>
      <c r="DR26" s="164">
        <v>36.084499999999998</v>
      </c>
      <c r="DS26" s="164">
        <v>-14.55</v>
      </c>
      <c r="DT26" s="164">
        <v>-14.74</v>
      </c>
      <c r="DU26" s="164">
        <v>101.8</v>
      </c>
      <c r="DV26" s="164">
        <v>79.58</v>
      </c>
      <c r="DW26" s="164">
        <v>39.0364</v>
      </c>
      <c r="DX26" s="164">
        <v>38.527299999999997</v>
      </c>
      <c r="DY26" s="164">
        <v>-124.42829999999999</v>
      </c>
      <c r="DZ26" s="164">
        <v>-121.9091</v>
      </c>
      <c r="EA26" s="164">
        <v>141.85910000000001</v>
      </c>
      <c r="EB26" s="164">
        <v>96.876800000000003</v>
      </c>
      <c r="EC26" s="164">
        <v>94.5124</v>
      </c>
      <c r="ED26" s="164">
        <v>96.972399999999993</v>
      </c>
      <c r="EE26" s="164">
        <v>24.3566</v>
      </c>
      <c r="EF26" s="164">
        <v>6.4283000000000001</v>
      </c>
      <c r="EG26" s="164">
        <v>-31.24</v>
      </c>
      <c r="EH26" s="164">
        <v>167.60589999999999</v>
      </c>
      <c r="EI26" s="164">
        <v>-484.721</v>
      </c>
      <c r="EJ26" s="165"/>
      <c r="EK26" s="164">
        <v>-36.040300000000002</v>
      </c>
      <c r="EL26" s="164">
        <v>-33.151200000000003</v>
      </c>
      <c r="EM26" s="164">
        <v>77.382300000000001</v>
      </c>
      <c r="EN26" s="164">
        <v>12.572900000000001</v>
      </c>
      <c r="EO26" s="164">
        <v>12.430199999999999</v>
      </c>
      <c r="EP26" s="164">
        <v>18.48</v>
      </c>
      <c r="EQ26" s="164">
        <v>-121.0919</v>
      </c>
      <c r="ER26" s="164">
        <v>-122.7026</v>
      </c>
      <c r="ES26" s="164">
        <v>33.8523</v>
      </c>
      <c r="ET26" s="165"/>
      <c r="EU26" s="164">
        <v>-2.1800000000000002</v>
      </c>
      <c r="EV26" s="165"/>
      <c r="EW26" s="164">
        <v>19.037600000000001</v>
      </c>
      <c r="EX26" s="164">
        <v>-53.776600000000002</v>
      </c>
      <c r="EY26" s="164">
        <v>-30.440899999999999</v>
      </c>
      <c r="EZ26" s="164">
        <v>-29.5428</v>
      </c>
      <c r="FA26" s="164">
        <v>7.2431000000000001</v>
      </c>
      <c r="FB26" s="164">
        <v>-4.6632999999999996</v>
      </c>
      <c r="FC26" s="164">
        <v>-24.790400000000002</v>
      </c>
      <c r="FD26" s="164">
        <v>16.816700000000001</v>
      </c>
      <c r="FE26" s="164">
        <v>16.818000000000001</v>
      </c>
      <c r="FF26" s="165"/>
      <c r="FG26" s="164">
        <v>41.332799999999999</v>
      </c>
      <c r="FH26" s="164">
        <v>41.244300000000003</v>
      </c>
      <c r="FI26" s="164">
        <v>40.209899999999998</v>
      </c>
      <c r="FJ26" s="164">
        <v>120.90349999999999</v>
      </c>
      <c r="FK26" s="164">
        <v>122.0757</v>
      </c>
      <c r="FL26" s="164">
        <v>-101.8134</v>
      </c>
      <c r="FM26" s="164">
        <v>128.34460000000001</v>
      </c>
      <c r="FN26" s="164">
        <v>128.05289999999999</v>
      </c>
      <c r="FO26" s="164">
        <v>-77.131699999999995</v>
      </c>
      <c r="FP26" s="164">
        <v>-56.8337</v>
      </c>
      <c r="FQ26" s="164">
        <v>-39.512900000000002</v>
      </c>
      <c r="FR26" s="164">
        <v>-30.89</v>
      </c>
      <c r="FS26" s="164">
        <v>13.4725</v>
      </c>
      <c r="FT26" s="164">
        <v>1.0207999999999999</v>
      </c>
      <c r="FU26" s="164">
        <v>-8.6999999999999993</v>
      </c>
      <c r="FV26" s="164">
        <v>12.46</v>
      </c>
      <c r="FW26" s="164">
        <v>-39.68</v>
      </c>
      <c r="FX26" s="165"/>
      <c r="FY26" s="164">
        <v>-14.827999999999999</v>
      </c>
      <c r="FZ26" s="164">
        <v>4.3550000000000004</v>
      </c>
      <c r="GA26" s="165"/>
      <c r="GB26" s="164">
        <v>28.61</v>
      </c>
      <c r="GC26" s="164">
        <v>58.539000000000001</v>
      </c>
      <c r="GD26" s="164">
        <v>81.067800000000005</v>
      </c>
      <c r="GE26" s="164">
        <v>16.72</v>
      </c>
      <c r="GF26" s="164">
        <v>85.073099999999997</v>
      </c>
      <c r="GG26" s="164">
        <v>20.6</v>
      </c>
      <c r="GH26" s="164">
        <v>-21.846800000000002</v>
      </c>
      <c r="GI26" s="164">
        <v>5.7073</v>
      </c>
      <c r="GJ26" s="164">
        <v>6.0278999999999998</v>
      </c>
      <c r="GK26" s="164">
        <v>1.85</v>
      </c>
      <c r="GL26" s="165"/>
      <c r="GM26" s="165"/>
      <c r="GN26" s="164">
        <v>-16.8353</v>
      </c>
      <c r="GO26" s="164">
        <v>-35.7789</v>
      </c>
      <c r="GP26" s="164">
        <v>20.8719</v>
      </c>
      <c r="GQ26" s="164">
        <v>37.256700000000002</v>
      </c>
      <c r="GR26" s="164">
        <v>58.750900000000001</v>
      </c>
      <c r="GS26" s="164">
        <v>60.4514</v>
      </c>
      <c r="GT26" s="164">
        <v>-168.5273</v>
      </c>
      <c r="GU26" s="164">
        <v>-27.763100000000001</v>
      </c>
      <c r="GV26" s="164">
        <v>31.1828</v>
      </c>
      <c r="GW26" s="164">
        <v>-48.6068</v>
      </c>
      <c r="GX26" s="164">
        <v>10.267200000000001</v>
      </c>
      <c r="GY26" s="164">
        <v>10.9598</v>
      </c>
      <c r="GZ26" s="164">
        <v>10.5802</v>
      </c>
      <c r="HA26" s="164">
        <v>11.648199999999999</v>
      </c>
      <c r="HB26" s="164">
        <v>-13.756399999999999</v>
      </c>
      <c r="HC26" s="164">
        <v>-14.757</v>
      </c>
      <c r="HD26" s="165"/>
      <c r="HE26" s="165"/>
      <c r="HF26" s="164">
        <v>-509.0924</v>
      </c>
      <c r="HG26" s="164">
        <v>512.654</v>
      </c>
      <c r="HH26" s="164">
        <v>-98.159899999999993</v>
      </c>
      <c r="HI26" s="164">
        <v>11.4956</v>
      </c>
      <c r="HJ26" s="164">
        <v>12.7403</v>
      </c>
      <c r="HK26" s="164">
        <v>-64.6571</v>
      </c>
      <c r="HL26" s="164">
        <v>-55.3294</v>
      </c>
      <c r="HM26" s="164">
        <v>49.137999999999998</v>
      </c>
      <c r="HN26" s="164">
        <v>47.9559</v>
      </c>
      <c r="HO26" s="165"/>
      <c r="HP26" s="165"/>
      <c r="HQ26" s="164">
        <v>-22.387699999999999</v>
      </c>
      <c r="HR26" s="164">
        <v>-22.552499999999998</v>
      </c>
      <c r="HS26" s="164">
        <v>-22.703600000000002</v>
      </c>
      <c r="HT26" s="164">
        <v>-22.406700000000001</v>
      </c>
      <c r="HU26" s="164">
        <v>-18.78</v>
      </c>
      <c r="HV26" s="164">
        <v>-18.75</v>
      </c>
      <c r="HW26" s="164">
        <v>12.9</v>
      </c>
      <c r="HX26" s="164">
        <v>13.1</v>
      </c>
      <c r="HY26" s="164">
        <v>21.021899999999999</v>
      </c>
      <c r="HZ26" s="164">
        <v>-61.6</v>
      </c>
      <c r="IA26" s="164">
        <v>-353.85640000000001</v>
      </c>
      <c r="IB26" s="164">
        <v>61.430500000000002</v>
      </c>
      <c r="IC26" s="164">
        <v>60.4925</v>
      </c>
      <c r="ID26" s="164">
        <v>12.2</v>
      </c>
      <c r="IE26" s="164">
        <v>-18.8</v>
      </c>
      <c r="IF26" s="164">
        <v>24.4</v>
      </c>
      <c r="IG26" s="164">
        <v>24.7</v>
      </c>
      <c r="IH26" s="164">
        <v>1.5521</v>
      </c>
      <c r="II26" s="164">
        <v>1.3403</v>
      </c>
      <c r="IJ26" s="164">
        <v>107.3398</v>
      </c>
      <c r="IK26" s="164">
        <v>508.9572</v>
      </c>
      <c r="IL26" s="164">
        <v>-376.72640000000001</v>
      </c>
      <c r="IM26" s="164">
        <v>-333.03550000000001</v>
      </c>
      <c r="IN26" s="164">
        <v>-36.072000000000003</v>
      </c>
      <c r="IO26" s="165"/>
      <c r="IP26" s="164">
        <v>-348.65069999999997</v>
      </c>
      <c r="IQ26" s="164">
        <v>23.972100000000001</v>
      </c>
      <c r="IR26" s="164">
        <v>400.71260000000001</v>
      </c>
      <c r="IS26" s="164">
        <v>352.20760000000001</v>
      </c>
      <c r="IT26" s="164">
        <v>220.9744</v>
      </c>
      <c r="IU26" s="164">
        <v>218.0916</v>
      </c>
      <c r="IV26" s="164">
        <v>-27.513500000000001</v>
      </c>
      <c r="IW26" s="164">
        <v>386.27870000000001</v>
      </c>
      <c r="IX26" s="164">
        <v>-397.75979999999998</v>
      </c>
      <c r="IY26" s="164">
        <v>0</v>
      </c>
      <c r="IZ26" s="164">
        <v>13.950699999999999</v>
      </c>
      <c r="JA26" s="164">
        <v>-11.4163</v>
      </c>
      <c r="JB26" s="164">
        <v>5.0750000000000002</v>
      </c>
      <c r="JC26" s="164">
        <v>13.44</v>
      </c>
      <c r="JD26" s="164">
        <v>0.72699999999999998</v>
      </c>
      <c r="JE26" s="164">
        <v>0.71499999999999997</v>
      </c>
      <c r="JF26" s="164">
        <v>-13.28</v>
      </c>
      <c r="JG26" s="164">
        <v>-9.2799999999999994</v>
      </c>
      <c r="JH26" s="165"/>
      <c r="JI26" s="164">
        <v>10.0511</v>
      </c>
      <c r="JJ26" s="164">
        <v>-8.9647000000000006</v>
      </c>
      <c r="JK26" s="164">
        <v>-42.775599999999997</v>
      </c>
      <c r="JL26" s="164">
        <v>12.1</v>
      </c>
      <c r="JM26" s="164">
        <v>49.585000000000001</v>
      </c>
      <c r="JN26" s="164">
        <v>49.975000000000001</v>
      </c>
      <c r="JO26" s="165"/>
      <c r="JP26" s="165"/>
      <c r="JQ26" s="164">
        <v>31.2088</v>
      </c>
      <c r="JR26" s="164">
        <v>31.901199999999999</v>
      </c>
      <c r="JS26" s="164">
        <v>32.009799999999998</v>
      </c>
      <c r="JT26" s="165"/>
      <c r="JU26" s="164">
        <v>19.600000000000001</v>
      </c>
      <c r="JV26" s="164">
        <v>19.7622</v>
      </c>
      <c r="JW26" s="164">
        <v>7.58</v>
      </c>
      <c r="JX26" s="165"/>
      <c r="JY26" s="164">
        <v>-59.048099999999998</v>
      </c>
      <c r="JZ26" s="164">
        <v>81.736599999999996</v>
      </c>
      <c r="KA26" s="164">
        <v>65.557000000000002</v>
      </c>
      <c r="KB26" s="164">
        <v>-57.706800000000001</v>
      </c>
      <c r="KC26" s="164">
        <v>-80.805999999999997</v>
      </c>
      <c r="KD26" s="164">
        <v>56.383899999999997</v>
      </c>
      <c r="KE26" s="164">
        <v>24.1891</v>
      </c>
      <c r="KF26" s="164">
        <v>-35.9</v>
      </c>
      <c r="KG26" s="164">
        <v>36.6</v>
      </c>
      <c r="KH26" s="164">
        <v>-597.76289999999995</v>
      </c>
      <c r="KI26" s="164">
        <v>752.16830000000004</v>
      </c>
    </row>
    <row r="27" spans="1:295" ht="18" customHeight="1" x14ac:dyDescent="0.25">
      <c r="A27" s="159" t="s">
        <v>55</v>
      </c>
      <c r="B27" s="159" t="s">
        <v>774</v>
      </c>
      <c r="C27" s="163">
        <v>0</v>
      </c>
      <c r="D27" s="164">
        <v>14.573499999999999</v>
      </c>
      <c r="E27" s="164">
        <v>-21.911200000000001</v>
      </c>
      <c r="F27" s="164">
        <v>-29.826499999999999</v>
      </c>
      <c r="G27" s="164">
        <v>29.450299999999999</v>
      </c>
      <c r="H27" s="165"/>
      <c r="I27" s="164">
        <v>51.661900000000003</v>
      </c>
      <c r="J27" s="164">
        <v>-94.9983</v>
      </c>
      <c r="K27" s="164">
        <v>69.072000000000003</v>
      </c>
      <c r="L27" s="164">
        <v>34.902900000000002</v>
      </c>
      <c r="M27" s="164">
        <v>34.719499999999996</v>
      </c>
      <c r="N27" s="164">
        <v>-8.8800000000000008</v>
      </c>
      <c r="O27" s="163">
        <v>-70.400000000000006</v>
      </c>
      <c r="P27" s="165"/>
      <c r="Q27" s="164">
        <v>26.495999999999999</v>
      </c>
      <c r="R27" s="164">
        <v>-61.6</v>
      </c>
      <c r="S27" s="164">
        <v>14.155200000000001</v>
      </c>
      <c r="T27" s="164">
        <v>52.043599999999998</v>
      </c>
      <c r="U27" s="164">
        <v>16.445900000000002</v>
      </c>
      <c r="V27" s="164">
        <v>16.5594</v>
      </c>
      <c r="W27" s="164">
        <v>27.625699999999998</v>
      </c>
      <c r="X27" s="164">
        <v>15.8256</v>
      </c>
      <c r="Y27" s="164">
        <v>4.9630000000000001</v>
      </c>
      <c r="Z27" s="164">
        <v>8.1340000000000003</v>
      </c>
      <c r="AA27" s="165"/>
      <c r="AB27" s="165"/>
      <c r="AC27" s="164">
        <v>-82.75</v>
      </c>
      <c r="AD27" s="164">
        <v>-82.76</v>
      </c>
      <c r="AE27" s="165"/>
      <c r="AF27" s="164">
        <v>8.8800000000000008</v>
      </c>
      <c r="AG27" s="164">
        <v>70.400000000000006</v>
      </c>
      <c r="AH27" s="164">
        <v>9.9169999999999998</v>
      </c>
      <c r="AI27" s="164">
        <v>0.17799999999999999</v>
      </c>
      <c r="AJ27" s="163">
        <v>-66.39</v>
      </c>
      <c r="AK27" s="164">
        <v>-66.39</v>
      </c>
      <c r="AL27" s="164">
        <v>-68.959999999999994</v>
      </c>
      <c r="AM27" s="164">
        <v>66.959999999999994</v>
      </c>
      <c r="AN27" s="164">
        <v>66.95</v>
      </c>
      <c r="AO27" s="164">
        <v>13.0182</v>
      </c>
      <c r="AP27" s="164">
        <v>13.199299999999999</v>
      </c>
      <c r="AQ27" s="164">
        <v>76.346900000000005</v>
      </c>
      <c r="AR27" s="164">
        <v>79.511700000000005</v>
      </c>
      <c r="AS27" s="164">
        <v>55.936500000000002</v>
      </c>
      <c r="AT27" s="164">
        <v>-62.649000000000001</v>
      </c>
      <c r="AU27" s="164">
        <v>-62.157200000000003</v>
      </c>
      <c r="AV27" s="164">
        <v>34.543999999999997</v>
      </c>
      <c r="AW27" s="164">
        <v>35.346800000000002</v>
      </c>
      <c r="AX27" s="164">
        <v>85.522800000000004</v>
      </c>
      <c r="AY27" s="164">
        <v>87.392399999999995</v>
      </c>
      <c r="AZ27" s="164">
        <v>-13.6547</v>
      </c>
      <c r="BA27" s="164">
        <v>-10.0001</v>
      </c>
      <c r="BB27" s="164">
        <v>-447.33409999999998</v>
      </c>
      <c r="BC27" s="164">
        <v>1.4078999999999999</v>
      </c>
      <c r="BD27" s="164">
        <v>-0.2</v>
      </c>
      <c r="BE27" s="164">
        <v>-0.2</v>
      </c>
      <c r="BF27" s="164">
        <v>67.076899999999995</v>
      </c>
      <c r="BG27" s="164">
        <v>66.490899999999996</v>
      </c>
      <c r="BH27" s="164">
        <v>-5.7004000000000001</v>
      </c>
      <c r="BI27" s="165"/>
      <c r="BJ27" s="164">
        <v>-54.543500000000002</v>
      </c>
      <c r="BK27" s="164">
        <v>9.8320000000000007</v>
      </c>
      <c r="BL27" s="164">
        <v>6.9969999999999999</v>
      </c>
      <c r="BM27" s="164">
        <v>4.8978000000000002</v>
      </c>
      <c r="BN27" s="164">
        <v>475.23410000000001</v>
      </c>
      <c r="BO27" s="164">
        <v>173.9554</v>
      </c>
      <c r="BP27" s="164">
        <v>173.55869999999999</v>
      </c>
      <c r="BQ27" s="164">
        <v>-175.28</v>
      </c>
      <c r="BR27" s="164">
        <v>751.29899999999998</v>
      </c>
      <c r="BS27" s="165"/>
      <c r="BT27" s="164">
        <v>-120.336</v>
      </c>
      <c r="BU27" s="164">
        <v>122.02249999999999</v>
      </c>
      <c r="BV27" s="164">
        <v>110.2741</v>
      </c>
      <c r="BW27" s="164">
        <v>30.01</v>
      </c>
      <c r="BX27" s="164">
        <v>31.26</v>
      </c>
      <c r="BY27" s="164">
        <v>68.180000000000007</v>
      </c>
      <c r="BZ27" s="164">
        <v>86.4</v>
      </c>
      <c r="CA27" s="164">
        <v>-121.7628</v>
      </c>
      <c r="CB27" s="164">
        <v>-122.56659999999999</v>
      </c>
      <c r="CC27" s="164">
        <v>190.5274</v>
      </c>
      <c r="CD27" s="164">
        <v>190.59729999999999</v>
      </c>
      <c r="CE27" s="164">
        <v>7.1828000000000003</v>
      </c>
      <c r="CF27" s="164">
        <v>-139.8244</v>
      </c>
      <c r="CG27" s="164">
        <v>-140.2054</v>
      </c>
      <c r="CH27" s="164">
        <v>12.2158</v>
      </c>
      <c r="CI27" s="164">
        <v>-74.017499999999998</v>
      </c>
      <c r="CJ27" s="165"/>
      <c r="CK27" s="165"/>
      <c r="CL27" s="164">
        <v>107.3</v>
      </c>
      <c r="CM27" s="164">
        <v>148.30000000000001</v>
      </c>
      <c r="CN27" s="164">
        <v>-20.149999999999999</v>
      </c>
      <c r="CO27" s="164">
        <v>29.328199999999999</v>
      </c>
      <c r="CP27" s="164">
        <v>30.229900000000001</v>
      </c>
      <c r="CQ27" s="164">
        <v>30.171800000000001</v>
      </c>
      <c r="CR27" s="164">
        <v>69.798000000000002</v>
      </c>
      <c r="CS27" s="164">
        <v>69.901200000000003</v>
      </c>
      <c r="CT27" s="164">
        <v>1</v>
      </c>
      <c r="CU27" s="164">
        <v>-128.15459999999999</v>
      </c>
      <c r="CV27" s="164">
        <v>2.8336000000000001</v>
      </c>
      <c r="CW27" s="164">
        <v>13.175700000000001</v>
      </c>
      <c r="CX27" s="164">
        <v>83.47</v>
      </c>
      <c r="CY27" s="164">
        <v>42.88</v>
      </c>
      <c r="CZ27" s="164">
        <v>56.0229</v>
      </c>
      <c r="DA27" s="164">
        <v>52.738999999999997</v>
      </c>
      <c r="DB27" s="164">
        <v>35.129199999999997</v>
      </c>
      <c r="DC27" s="165"/>
      <c r="DD27" s="164">
        <v>73.430300000000003</v>
      </c>
      <c r="DE27" s="164">
        <v>73.474999999999994</v>
      </c>
      <c r="DF27" s="164">
        <v>-43.145600000000002</v>
      </c>
      <c r="DG27" s="165"/>
      <c r="DH27" s="164">
        <v>-19.1099</v>
      </c>
      <c r="DI27" s="164">
        <v>-126</v>
      </c>
      <c r="DJ27" s="164">
        <v>-124.1</v>
      </c>
      <c r="DK27" s="164">
        <v>29.665800000000001</v>
      </c>
      <c r="DL27" s="164">
        <v>77.938800000000001</v>
      </c>
      <c r="DM27" s="164">
        <v>63.886499999999998</v>
      </c>
      <c r="DN27" s="164">
        <v>110.1746</v>
      </c>
      <c r="DO27" s="164">
        <v>77.819999999999993</v>
      </c>
      <c r="DP27" s="164">
        <v>-6.24</v>
      </c>
      <c r="DQ27" s="164">
        <v>55.738</v>
      </c>
      <c r="DR27" s="164">
        <v>42.754899999999999</v>
      </c>
      <c r="DS27" s="164">
        <v>-14.95</v>
      </c>
      <c r="DT27" s="164">
        <v>-15.01</v>
      </c>
      <c r="DU27" s="164">
        <v>89.37</v>
      </c>
      <c r="DV27" s="164">
        <v>83.51</v>
      </c>
      <c r="DW27" s="164">
        <v>43.054499999999997</v>
      </c>
      <c r="DX27" s="164">
        <v>41.945500000000003</v>
      </c>
      <c r="DY27" s="164">
        <v>-127.19159999999999</v>
      </c>
      <c r="DZ27" s="164">
        <v>-124.4727</v>
      </c>
      <c r="EA27" s="164">
        <v>147.65309999999999</v>
      </c>
      <c r="EB27" s="164">
        <v>100.5712</v>
      </c>
      <c r="EC27" s="164">
        <v>98.854600000000005</v>
      </c>
      <c r="ED27" s="164">
        <v>101.6867</v>
      </c>
      <c r="EE27" s="164">
        <v>26.568999999999999</v>
      </c>
      <c r="EF27" s="164">
        <v>8.0168999999999997</v>
      </c>
      <c r="EG27" s="164">
        <v>-31.991</v>
      </c>
      <c r="EH27" s="164">
        <v>183.6405</v>
      </c>
      <c r="EI27" s="164">
        <v>-550.31560000000002</v>
      </c>
      <c r="EJ27" s="165"/>
      <c r="EK27" s="164">
        <v>-37.477600000000002</v>
      </c>
      <c r="EL27" s="164">
        <v>-34.614800000000002</v>
      </c>
      <c r="EM27" s="164">
        <v>76.898099999999999</v>
      </c>
      <c r="EN27" s="164">
        <v>17.208200000000001</v>
      </c>
      <c r="EO27" s="164">
        <v>15.884600000000001</v>
      </c>
      <c r="EP27" s="164">
        <v>16.943999999999999</v>
      </c>
      <c r="EQ27" s="164">
        <v>-124.73399999999999</v>
      </c>
      <c r="ER27" s="164">
        <v>-125.56189999999999</v>
      </c>
      <c r="ES27" s="164">
        <v>33.298200000000001</v>
      </c>
      <c r="ET27" s="165"/>
      <c r="EU27" s="164">
        <v>-2.2999999999999998</v>
      </c>
      <c r="EV27" s="165"/>
      <c r="EW27" s="164">
        <v>20.095400000000001</v>
      </c>
      <c r="EX27" s="164">
        <v>-48.441400000000002</v>
      </c>
      <c r="EY27" s="164">
        <v>-30.6248</v>
      </c>
      <c r="EZ27" s="164">
        <v>-29.965599999999998</v>
      </c>
      <c r="FA27" s="164">
        <v>6.4797000000000002</v>
      </c>
      <c r="FB27" s="164">
        <v>-6.1580000000000004</v>
      </c>
      <c r="FC27" s="164">
        <v>-22.897200000000002</v>
      </c>
      <c r="FD27" s="164">
        <v>17.087599999999998</v>
      </c>
      <c r="FE27" s="164">
        <v>16.587900000000001</v>
      </c>
      <c r="FF27" s="165"/>
      <c r="FG27" s="164">
        <v>40.423000000000002</v>
      </c>
      <c r="FH27" s="164">
        <v>41.323599999999999</v>
      </c>
      <c r="FI27" s="164">
        <v>40.232300000000002</v>
      </c>
      <c r="FJ27" s="164">
        <v>122.4106</v>
      </c>
      <c r="FK27" s="164">
        <v>124.2526</v>
      </c>
      <c r="FL27" s="164">
        <v>-94.947699999999998</v>
      </c>
      <c r="FM27" s="164">
        <v>132.2978</v>
      </c>
      <c r="FN27" s="164">
        <v>130.8082</v>
      </c>
      <c r="FO27" s="164">
        <v>-77.124300000000005</v>
      </c>
      <c r="FP27" s="164">
        <v>-54.388599999999997</v>
      </c>
      <c r="FQ27" s="164">
        <v>-38.538800000000002</v>
      </c>
      <c r="FR27" s="164">
        <v>-30.3</v>
      </c>
      <c r="FS27" s="164">
        <v>13.657999999999999</v>
      </c>
      <c r="FT27" s="164">
        <v>1.022</v>
      </c>
      <c r="FU27" s="164">
        <v>-8.6199999999999992</v>
      </c>
      <c r="FV27" s="164">
        <v>12.52</v>
      </c>
      <c r="FW27" s="164">
        <v>-39.227800000000002</v>
      </c>
      <c r="FX27" s="165"/>
      <c r="FY27" s="165"/>
      <c r="FZ27" s="164">
        <v>4.2809999999999997</v>
      </c>
      <c r="GA27" s="165"/>
      <c r="GB27" s="164">
        <v>29.68</v>
      </c>
      <c r="GC27" s="164">
        <v>56.467599999999997</v>
      </c>
      <c r="GD27" s="164">
        <v>76.047200000000004</v>
      </c>
      <c r="GE27" s="164">
        <v>17.059999999999999</v>
      </c>
      <c r="GF27" s="164">
        <v>87.047499999999999</v>
      </c>
      <c r="GG27" s="164">
        <v>20</v>
      </c>
      <c r="GH27" s="164">
        <v>-23.062999999999999</v>
      </c>
      <c r="GI27" s="164">
        <v>6.1162999999999998</v>
      </c>
      <c r="GJ27" s="164">
        <v>6.5987999999999998</v>
      </c>
      <c r="GK27" s="164">
        <v>1.9496</v>
      </c>
      <c r="GL27" s="165"/>
      <c r="GM27" s="165"/>
      <c r="GN27" s="164">
        <v>-16.545100000000001</v>
      </c>
      <c r="GO27" s="164">
        <v>-39.338500000000003</v>
      </c>
      <c r="GP27" s="164">
        <v>20.092600000000001</v>
      </c>
      <c r="GQ27" s="164">
        <v>40.989400000000003</v>
      </c>
      <c r="GR27" s="164">
        <v>58.598100000000002</v>
      </c>
      <c r="GS27" s="164">
        <v>60.133499999999998</v>
      </c>
      <c r="GT27" s="164">
        <v>-178.28649999999999</v>
      </c>
      <c r="GU27" s="164">
        <v>-29.2913</v>
      </c>
      <c r="GV27" s="164">
        <v>31.6096</v>
      </c>
      <c r="GW27" s="164">
        <v>-51.235199999999999</v>
      </c>
      <c r="GX27" s="164">
        <v>10.6305</v>
      </c>
      <c r="GY27" s="164">
        <v>11.526199999999999</v>
      </c>
      <c r="GZ27" s="164">
        <v>11.256500000000001</v>
      </c>
      <c r="HA27" s="164">
        <v>12</v>
      </c>
      <c r="HB27" s="164">
        <v>-22.2774</v>
      </c>
      <c r="HC27" s="164">
        <v>-22.472300000000001</v>
      </c>
      <c r="HD27" s="165"/>
      <c r="HE27" s="165"/>
      <c r="HF27" s="164">
        <v>-494.94869999999997</v>
      </c>
      <c r="HG27" s="164">
        <v>498.37650000000002</v>
      </c>
      <c r="HH27" s="164">
        <v>-162.1002</v>
      </c>
      <c r="HI27" s="164">
        <v>21.709</v>
      </c>
      <c r="HJ27" s="164">
        <v>22.124500000000001</v>
      </c>
      <c r="HK27" s="164">
        <v>-63.132300000000001</v>
      </c>
      <c r="HL27" s="164">
        <v>-54.850200000000001</v>
      </c>
      <c r="HM27" s="164">
        <v>49.4467</v>
      </c>
      <c r="HN27" s="164">
        <v>47.957099999999997</v>
      </c>
      <c r="HO27" s="165"/>
      <c r="HP27" s="165"/>
      <c r="HQ27" s="164">
        <v>-26.639500000000002</v>
      </c>
      <c r="HR27" s="164">
        <v>-26.694400000000002</v>
      </c>
      <c r="HS27" s="164">
        <v>-24.335100000000001</v>
      </c>
      <c r="HT27" s="164">
        <v>-24.355499999999999</v>
      </c>
      <c r="HU27" s="164">
        <v>-30.79</v>
      </c>
      <c r="HV27" s="164">
        <v>-30.54</v>
      </c>
      <c r="HW27" s="164">
        <v>14.8</v>
      </c>
      <c r="HX27" s="164">
        <v>13.6</v>
      </c>
      <c r="HY27" s="164">
        <v>21.043299999999999</v>
      </c>
      <c r="HZ27" s="164">
        <v>-65.28</v>
      </c>
      <c r="IA27" s="164">
        <v>-357.40530000000001</v>
      </c>
      <c r="IB27" s="164">
        <v>61.713799999999999</v>
      </c>
      <c r="IC27" s="164">
        <v>61.364199999999997</v>
      </c>
      <c r="ID27" s="164">
        <v>12.2</v>
      </c>
      <c r="IE27" s="164">
        <v>-20.3</v>
      </c>
      <c r="IF27" s="164">
        <v>27.8</v>
      </c>
      <c r="IG27" s="164">
        <v>28.2</v>
      </c>
      <c r="IH27" s="164">
        <v>1.5137</v>
      </c>
      <c r="II27" s="164">
        <v>1.2434000000000001</v>
      </c>
      <c r="IJ27" s="164">
        <v>168.25020000000001</v>
      </c>
      <c r="IK27" s="164">
        <v>571.08730000000003</v>
      </c>
      <c r="IL27" s="164">
        <v>-419.67570000000001</v>
      </c>
      <c r="IM27" s="164">
        <v>-398.02940000000001</v>
      </c>
      <c r="IN27" s="164">
        <v>-28.994800000000001</v>
      </c>
      <c r="IO27" s="165"/>
      <c r="IP27" s="164">
        <v>-410.40940000000001</v>
      </c>
      <c r="IQ27" s="164">
        <v>-17.1858</v>
      </c>
      <c r="IR27" s="164">
        <v>445.40170000000001</v>
      </c>
      <c r="IS27" s="164">
        <v>411.05070000000001</v>
      </c>
      <c r="IT27" s="164">
        <v>237.7099</v>
      </c>
      <c r="IU27" s="164">
        <v>236.97389999999999</v>
      </c>
      <c r="IV27" s="164">
        <v>15.3794</v>
      </c>
      <c r="IW27" s="164">
        <v>433.93009999999998</v>
      </c>
      <c r="IX27" s="164">
        <v>-440.69240000000002</v>
      </c>
      <c r="IY27" s="164">
        <v>-4.6447000000000003</v>
      </c>
      <c r="IZ27" s="164">
        <v>13.463699999999999</v>
      </c>
      <c r="JA27" s="164">
        <v>-11.311999999999999</v>
      </c>
      <c r="JB27" s="164">
        <v>8.0960000000000001</v>
      </c>
      <c r="JC27" s="164">
        <v>14.08</v>
      </c>
      <c r="JD27" s="164">
        <v>0.58599999999999997</v>
      </c>
      <c r="JE27" s="164">
        <v>0.57999999999999996</v>
      </c>
      <c r="JF27" s="164">
        <v>-14.08</v>
      </c>
      <c r="JG27" s="164">
        <v>-8.64</v>
      </c>
      <c r="JH27" s="165"/>
      <c r="JI27" s="164">
        <v>9.4956999999999994</v>
      </c>
      <c r="JJ27" s="164">
        <v>-6.2668999999999997</v>
      </c>
      <c r="JK27" s="164">
        <v>-41.4572</v>
      </c>
      <c r="JL27" s="164">
        <v>10</v>
      </c>
      <c r="JM27" s="164">
        <v>52.533999999999999</v>
      </c>
      <c r="JN27" s="164">
        <v>52.429000000000002</v>
      </c>
      <c r="JO27" s="164">
        <v>9.9738000000000007</v>
      </c>
      <c r="JP27" s="164">
        <v>11.910500000000001</v>
      </c>
      <c r="JQ27" s="164">
        <v>32.429099999999998</v>
      </c>
      <c r="JR27" s="164">
        <v>32.378500000000003</v>
      </c>
      <c r="JS27" s="164">
        <v>31.557600000000001</v>
      </c>
      <c r="JT27" s="165"/>
      <c r="JU27" s="164">
        <v>22.2</v>
      </c>
      <c r="JV27" s="164">
        <v>18.708500000000001</v>
      </c>
      <c r="JW27" s="164">
        <v>7.74</v>
      </c>
      <c r="JX27" s="165"/>
      <c r="JY27" s="164">
        <v>-56.696300000000001</v>
      </c>
      <c r="JZ27" s="164">
        <v>82.4285</v>
      </c>
      <c r="KA27" s="164">
        <v>64.456400000000002</v>
      </c>
      <c r="KB27" s="164">
        <v>-57.000399999999999</v>
      </c>
      <c r="KC27" s="164">
        <v>-80.533699999999996</v>
      </c>
      <c r="KD27" s="164">
        <v>54.139099999999999</v>
      </c>
      <c r="KE27" s="164">
        <v>26.4697</v>
      </c>
      <c r="KF27" s="164">
        <v>-28.5</v>
      </c>
      <c r="KG27" s="164">
        <v>28.2</v>
      </c>
      <c r="KH27" s="164">
        <v>-648.02670000000001</v>
      </c>
      <c r="KI27" s="164">
        <v>798.46299999999997</v>
      </c>
    </row>
    <row r="28" spans="1:295" ht="18" customHeight="1" x14ac:dyDescent="0.25">
      <c r="A28" s="159" t="s">
        <v>55</v>
      </c>
      <c r="B28" s="159" t="s">
        <v>775</v>
      </c>
      <c r="C28" s="163">
        <v>0</v>
      </c>
      <c r="D28" s="164">
        <v>15.463699999999999</v>
      </c>
      <c r="E28" s="164">
        <v>-22.986499999999999</v>
      </c>
      <c r="F28" s="164">
        <v>-29.575800000000001</v>
      </c>
      <c r="G28" s="164">
        <v>29.457699999999999</v>
      </c>
      <c r="H28" s="165"/>
      <c r="I28" s="164">
        <v>53.396099999999997</v>
      </c>
      <c r="J28" s="164">
        <v>-99.552800000000005</v>
      </c>
      <c r="K28" s="164">
        <v>71.144999999999996</v>
      </c>
      <c r="L28" s="164">
        <v>36.032899999999998</v>
      </c>
      <c r="M28" s="164">
        <v>35.820599999999999</v>
      </c>
      <c r="N28" s="164">
        <v>4.4400000000000004</v>
      </c>
      <c r="O28" s="163">
        <v>-70.400000000000006</v>
      </c>
      <c r="P28" s="165"/>
      <c r="Q28" s="164">
        <v>24.84</v>
      </c>
      <c r="R28" s="164">
        <v>-63.8</v>
      </c>
      <c r="S28" s="164">
        <v>14.428900000000001</v>
      </c>
      <c r="T28" s="164">
        <v>61.7256</v>
      </c>
      <c r="U28" s="164">
        <v>16.8752</v>
      </c>
      <c r="V28" s="164">
        <v>17.024000000000001</v>
      </c>
      <c r="W28" s="164">
        <v>28.0943</v>
      </c>
      <c r="X28" s="164">
        <v>15.7666</v>
      </c>
      <c r="Y28" s="164">
        <v>5.4248000000000003</v>
      </c>
      <c r="Z28" s="164">
        <v>7.6020000000000003</v>
      </c>
      <c r="AA28" s="165"/>
      <c r="AB28" s="165"/>
      <c r="AC28" s="164">
        <v>-75.989999999999995</v>
      </c>
      <c r="AD28" s="164">
        <v>-75.97</v>
      </c>
      <c r="AE28" s="165"/>
      <c r="AF28" s="164">
        <v>-4.4400000000000004</v>
      </c>
      <c r="AG28" s="164">
        <v>70.400000000000006</v>
      </c>
      <c r="AH28" s="164">
        <v>9.8369999999999997</v>
      </c>
      <c r="AI28" s="164">
        <v>0.17799999999999999</v>
      </c>
      <c r="AJ28" s="163">
        <v>-58.29</v>
      </c>
      <c r="AK28" s="164">
        <v>-58.29</v>
      </c>
      <c r="AL28" s="164">
        <v>-70.73</v>
      </c>
      <c r="AM28" s="164">
        <v>57.47</v>
      </c>
      <c r="AN28" s="164">
        <v>58.53</v>
      </c>
      <c r="AO28" s="164">
        <v>12.994</v>
      </c>
      <c r="AP28" s="164">
        <v>12.739000000000001</v>
      </c>
      <c r="AQ28" s="164">
        <v>78.046099999999996</v>
      </c>
      <c r="AR28" s="164">
        <v>80.491200000000006</v>
      </c>
      <c r="AS28" s="164">
        <v>40.323</v>
      </c>
      <c r="AT28" s="164">
        <v>-54.099800000000002</v>
      </c>
      <c r="AU28" s="164">
        <v>-54.0886</v>
      </c>
      <c r="AV28" s="164">
        <v>24.5108</v>
      </c>
      <c r="AW28" s="164">
        <v>31.821100000000001</v>
      </c>
      <c r="AX28" s="164">
        <v>77.866500000000002</v>
      </c>
      <c r="AY28" s="164">
        <v>79.8429</v>
      </c>
      <c r="AZ28" s="164">
        <v>-15.638400000000001</v>
      </c>
      <c r="BA28" s="164">
        <v>-19.482399999999998</v>
      </c>
      <c r="BB28" s="164">
        <v>-409.0693</v>
      </c>
      <c r="BC28" s="164">
        <v>-0.53080000000000005</v>
      </c>
      <c r="BD28" s="164">
        <v>0.7</v>
      </c>
      <c r="BE28" s="164">
        <v>0.8</v>
      </c>
      <c r="BF28" s="164">
        <v>59.770099999999999</v>
      </c>
      <c r="BG28" s="164">
        <v>58.853200000000001</v>
      </c>
      <c r="BH28" s="164">
        <v>-5.9836</v>
      </c>
      <c r="BI28" s="165"/>
      <c r="BJ28" s="164">
        <v>-49.537799999999997</v>
      </c>
      <c r="BK28" s="164">
        <v>10.465999999999999</v>
      </c>
      <c r="BL28" s="164">
        <v>7.3609</v>
      </c>
      <c r="BM28" s="164">
        <v>5.0091999999999999</v>
      </c>
      <c r="BN28" s="164">
        <v>434.00360000000001</v>
      </c>
      <c r="BO28" s="164">
        <v>183.05</v>
      </c>
      <c r="BP28" s="164">
        <v>182.3175</v>
      </c>
      <c r="BQ28" s="164">
        <v>-174.47900000000001</v>
      </c>
      <c r="BR28" s="164">
        <v>737.8655</v>
      </c>
      <c r="BS28" s="165"/>
      <c r="BT28" s="164">
        <v>-112.1217</v>
      </c>
      <c r="BU28" s="164">
        <v>113.1669</v>
      </c>
      <c r="BV28" s="164">
        <v>112.3199</v>
      </c>
      <c r="BW28" s="164">
        <v>30.41</v>
      </c>
      <c r="BX28" s="164">
        <v>31.71</v>
      </c>
      <c r="BY28" s="164">
        <v>69.58</v>
      </c>
      <c r="BZ28" s="164">
        <v>88.11</v>
      </c>
      <c r="CA28" s="164">
        <v>-121.361</v>
      </c>
      <c r="CB28" s="164">
        <v>-120.95910000000001</v>
      </c>
      <c r="CC28" s="164">
        <v>189.72329999999999</v>
      </c>
      <c r="CD28" s="165"/>
      <c r="CE28" s="164">
        <v>6.9627999999999997</v>
      </c>
      <c r="CF28" s="164">
        <v>-139.25919999999999</v>
      </c>
      <c r="CG28" s="164">
        <v>-139.30869999999999</v>
      </c>
      <c r="CH28" s="164">
        <v>6.7469999999999999</v>
      </c>
      <c r="CI28" s="164">
        <v>-72.6203</v>
      </c>
      <c r="CJ28" s="165"/>
      <c r="CK28" s="165"/>
      <c r="CL28" s="164">
        <v>111.3</v>
      </c>
      <c r="CM28" s="164">
        <v>143.30000000000001</v>
      </c>
      <c r="CN28" s="164">
        <v>-20.14</v>
      </c>
      <c r="CO28" s="164">
        <v>32.408200000000001</v>
      </c>
      <c r="CP28" s="164">
        <v>32.941800000000001</v>
      </c>
      <c r="CQ28" s="164">
        <v>33.314100000000003</v>
      </c>
      <c r="CR28" s="164">
        <v>77.486599999999996</v>
      </c>
      <c r="CS28" s="164">
        <v>77.856800000000007</v>
      </c>
      <c r="CT28" s="164">
        <v>1</v>
      </c>
      <c r="CU28" s="164">
        <v>-131.8185</v>
      </c>
      <c r="CV28" s="164">
        <v>-0.29880000000000001</v>
      </c>
      <c r="CW28" s="164">
        <v>13.644399999999999</v>
      </c>
      <c r="CX28" s="164">
        <v>82.46</v>
      </c>
      <c r="CY28" s="164">
        <v>43.03</v>
      </c>
      <c r="CZ28" s="164">
        <v>57.429200000000002</v>
      </c>
      <c r="DA28" s="164">
        <v>54.4968</v>
      </c>
      <c r="DB28" s="164">
        <v>35.915999999999997</v>
      </c>
      <c r="DC28" s="165"/>
      <c r="DD28" s="164">
        <v>72.5749</v>
      </c>
      <c r="DE28" s="164">
        <v>72.016300000000001</v>
      </c>
      <c r="DF28" s="164">
        <v>-42.329700000000003</v>
      </c>
      <c r="DG28" s="165"/>
      <c r="DH28" s="164">
        <v>-19.563500000000001</v>
      </c>
      <c r="DI28" s="164">
        <v>-128.9</v>
      </c>
      <c r="DJ28" s="164">
        <v>-128</v>
      </c>
      <c r="DK28" s="165"/>
      <c r="DL28" s="164">
        <v>79.696700000000007</v>
      </c>
      <c r="DM28" s="164">
        <v>64.825800000000001</v>
      </c>
      <c r="DN28" s="164">
        <v>112.5183</v>
      </c>
      <c r="DO28" s="164">
        <v>79.48</v>
      </c>
      <c r="DP28" s="164">
        <v>-6.3</v>
      </c>
      <c r="DQ28" s="164">
        <v>56.326999999999998</v>
      </c>
      <c r="DR28" s="164">
        <v>42.702399999999997</v>
      </c>
      <c r="DS28" s="164">
        <v>-14.61</v>
      </c>
      <c r="DT28" s="164">
        <v>-14.79</v>
      </c>
      <c r="DU28" s="164">
        <v>94.5</v>
      </c>
      <c r="DV28" s="164">
        <v>86.19</v>
      </c>
      <c r="DW28" s="164">
        <v>43.6</v>
      </c>
      <c r="DX28" s="164">
        <v>41.672699999999999</v>
      </c>
      <c r="DY28" s="164">
        <v>-127.727</v>
      </c>
      <c r="DZ28" s="164">
        <v>-124.9455</v>
      </c>
      <c r="EA28" s="164">
        <v>152.48140000000001</v>
      </c>
      <c r="EB28" s="164">
        <v>103.54819999999999</v>
      </c>
      <c r="EC28" s="164">
        <v>101.0598</v>
      </c>
      <c r="ED28" s="164">
        <v>103.3175</v>
      </c>
      <c r="EE28" s="164">
        <v>24.508600000000001</v>
      </c>
      <c r="EF28" s="164">
        <v>5.6052999999999997</v>
      </c>
      <c r="EG28" s="164">
        <v>-33.043999999999997</v>
      </c>
      <c r="EH28" s="164">
        <v>182.44649999999999</v>
      </c>
      <c r="EI28" s="164">
        <v>-566.0104</v>
      </c>
      <c r="EJ28" s="165"/>
      <c r="EK28" s="164">
        <v>-37.4681</v>
      </c>
      <c r="EL28" s="164">
        <v>-34.967300000000002</v>
      </c>
      <c r="EM28" s="164">
        <v>79.116299999999995</v>
      </c>
      <c r="EN28" s="164">
        <v>13.4543</v>
      </c>
      <c r="EO28" s="164">
        <v>12.505699999999999</v>
      </c>
      <c r="EP28" s="164">
        <v>18.48</v>
      </c>
      <c r="EQ28" s="164">
        <v>-124.621</v>
      </c>
      <c r="ER28" s="164">
        <v>-126.68689999999999</v>
      </c>
      <c r="ES28" s="164">
        <v>34.951799999999999</v>
      </c>
      <c r="ET28" s="165"/>
      <c r="EU28" s="164">
        <v>-2.56</v>
      </c>
      <c r="EV28" s="165"/>
      <c r="EW28" s="164">
        <v>20.956199999999999</v>
      </c>
      <c r="EX28" s="164">
        <v>-58.569000000000003</v>
      </c>
      <c r="EY28" s="164">
        <v>-30.795300000000001</v>
      </c>
      <c r="EZ28" s="164">
        <v>-29.76</v>
      </c>
      <c r="FA28" s="164">
        <v>6.1257999999999999</v>
      </c>
      <c r="FB28" s="164">
        <v>-3.0381999999999998</v>
      </c>
      <c r="FC28" s="164">
        <v>-24.5351</v>
      </c>
      <c r="FD28" s="164">
        <v>16.529399999999999</v>
      </c>
      <c r="FE28" s="164">
        <v>16.275099999999998</v>
      </c>
      <c r="FF28" s="165"/>
      <c r="FG28" s="164">
        <v>41.096299999999999</v>
      </c>
      <c r="FH28" s="164">
        <v>41.159100000000002</v>
      </c>
      <c r="FI28" s="164">
        <v>39.197499999999998</v>
      </c>
      <c r="FJ28" s="164">
        <v>123.75020000000001</v>
      </c>
      <c r="FK28" s="164">
        <v>123.2478</v>
      </c>
      <c r="FL28" s="164">
        <v>-85.067800000000005</v>
      </c>
      <c r="FM28" s="164">
        <v>130.5215</v>
      </c>
      <c r="FN28" s="164">
        <v>131.0573</v>
      </c>
      <c r="FO28" s="164">
        <v>-66.217600000000004</v>
      </c>
      <c r="FP28" s="164">
        <v>-44.565600000000003</v>
      </c>
      <c r="FQ28" s="164">
        <v>-36.297600000000003</v>
      </c>
      <c r="FR28" s="164">
        <v>-28.47</v>
      </c>
      <c r="FS28" s="164">
        <v>13.565300000000001</v>
      </c>
      <c r="FT28" s="164">
        <v>0.99760000000000004</v>
      </c>
      <c r="FU28" s="164">
        <v>-8.74</v>
      </c>
      <c r="FV28" s="164">
        <v>12.87</v>
      </c>
      <c r="FW28" s="164">
        <v>-35.968600000000002</v>
      </c>
      <c r="FX28" s="165"/>
      <c r="FY28" s="165"/>
      <c r="FZ28" s="164">
        <v>4.4340000000000002</v>
      </c>
      <c r="GA28" s="165"/>
      <c r="GB28" s="164">
        <v>30.96</v>
      </c>
      <c r="GC28" s="164">
        <v>45.610300000000002</v>
      </c>
      <c r="GD28" s="164">
        <v>66.9529</v>
      </c>
      <c r="GE28" s="164">
        <v>17.36</v>
      </c>
      <c r="GF28" s="164">
        <v>88.473399999999998</v>
      </c>
      <c r="GG28" s="164">
        <v>22.4</v>
      </c>
      <c r="GH28" s="164">
        <v>-22.0274</v>
      </c>
      <c r="GI28" s="164">
        <v>5.0515999999999996</v>
      </c>
      <c r="GJ28" s="164">
        <v>5.5472999999999999</v>
      </c>
      <c r="GK28" s="164">
        <v>2.0238</v>
      </c>
      <c r="GL28" s="165"/>
      <c r="GM28" s="165"/>
      <c r="GN28" s="164">
        <v>-17.185400000000001</v>
      </c>
      <c r="GO28" s="164">
        <v>-37.993899999999996</v>
      </c>
      <c r="GP28" s="164">
        <v>22.377300000000002</v>
      </c>
      <c r="GQ28" s="164">
        <v>40.229700000000001</v>
      </c>
      <c r="GR28" s="164">
        <v>60.577199999999998</v>
      </c>
      <c r="GS28" s="164">
        <v>63.220100000000002</v>
      </c>
      <c r="GT28" s="164">
        <v>-170.61330000000001</v>
      </c>
      <c r="GU28" s="164">
        <v>-30.184899999999999</v>
      </c>
      <c r="GV28" s="164">
        <v>31.885300000000001</v>
      </c>
      <c r="GW28" s="164">
        <v>-54.9056</v>
      </c>
      <c r="GX28" s="164">
        <v>10.0815</v>
      </c>
      <c r="GY28" s="164">
        <v>12.200100000000001</v>
      </c>
      <c r="GZ28" s="164">
        <v>11.6678</v>
      </c>
      <c r="HA28" s="164">
        <v>12</v>
      </c>
      <c r="HB28" s="164">
        <v>-25.492699999999999</v>
      </c>
      <c r="HC28" s="164">
        <v>-25.363600000000002</v>
      </c>
      <c r="HD28" s="165"/>
      <c r="HE28" s="165"/>
      <c r="HF28" s="164">
        <v>-488.01130000000001</v>
      </c>
      <c r="HG28" s="164">
        <v>491.87349999999998</v>
      </c>
      <c r="HH28" s="164">
        <v>-186.5187</v>
      </c>
      <c r="HI28" s="164">
        <v>24.129000000000001</v>
      </c>
      <c r="HJ28" s="164">
        <v>26.099299999999999</v>
      </c>
      <c r="HK28" s="164">
        <v>-62.801400000000001</v>
      </c>
      <c r="HL28" s="164">
        <v>-54.6496</v>
      </c>
      <c r="HM28" s="164">
        <v>50.387700000000002</v>
      </c>
      <c r="HN28" s="164">
        <v>51.031199999999998</v>
      </c>
      <c r="HO28" s="165"/>
      <c r="HP28" s="165"/>
      <c r="HQ28" s="164">
        <v>-25.771599999999999</v>
      </c>
      <c r="HR28" s="164">
        <v>-25.947399999999998</v>
      </c>
      <c r="HS28" s="164">
        <v>-16.003599999999999</v>
      </c>
      <c r="HT28" s="164">
        <v>-16.016400000000001</v>
      </c>
      <c r="HU28" s="164">
        <v>-33.659999999999997</v>
      </c>
      <c r="HV28" s="164">
        <v>-33.43</v>
      </c>
      <c r="HW28" s="164">
        <v>15.5</v>
      </c>
      <c r="HX28" s="164">
        <v>16.7</v>
      </c>
      <c r="HY28" s="164">
        <v>21.227</v>
      </c>
      <c r="HZ28" s="164">
        <v>-67.36</v>
      </c>
      <c r="IA28" s="164">
        <v>-360.745</v>
      </c>
      <c r="IB28" s="164">
        <v>59.627099999999999</v>
      </c>
      <c r="IC28" s="164">
        <v>59.265799999999999</v>
      </c>
      <c r="ID28" s="164">
        <v>12.2</v>
      </c>
      <c r="IE28" s="164">
        <v>-19.399999999999999</v>
      </c>
      <c r="IF28" s="164">
        <v>27.8</v>
      </c>
      <c r="IG28" s="164">
        <v>28.2</v>
      </c>
      <c r="IH28" s="165"/>
      <c r="II28" s="165"/>
      <c r="IJ28" s="164">
        <v>191.0487</v>
      </c>
      <c r="IK28" s="164">
        <v>595.18230000000005</v>
      </c>
      <c r="IL28" s="164">
        <v>-424.56299999999999</v>
      </c>
      <c r="IM28" s="164">
        <v>-405.58210000000003</v>
      </c>
      <c r="IN28" s="164">
        <v>-16.511700000000001</v>
      </c>
      <c r="IO28" s="165"/>
      <c r="IP28" s="164">
        <v>-415.16809999999998</v>
      </c>
      <c r="IQ28" s="164">
        <v>-21.5381</v>
      </c>
      <c r="IR28" s="164">
        <v>442.95909999999998</v>
      </c>
      <c r="IS28" s="164">
        <v>420.74090000000001</v>
      </c>
      <c r="IT28" s="164">
        <v>237.8212</v>
      </c>
      <c r="IU28" s="164">
        <v>236.6251</v>
      </c>
      <c r="IV28" s="164">
        <v>19.1265</v>
      </c>
      <c r="IW28" s="164">
        <v>438.5924</v>
      </c>
      <c r="IX28" s="164">
        <v>-445.608</v>
      </c>
      <c r="IY28" s="164">
        <v>0</v>
      </c>
      <c r="IZ28" s="164">
        <v>6.3159000000000001</v>
      </c>
      <c r="JA28" s="164">
        <v>-11.4163</v>
      </c>
      <c r="JB28" s="164">
        <v>6.6589999999999998</v>
      </c>
      <c r="JC28" s="164">
        <v>16.559999999999999</v>
      </c>
      <c r="JD28" s="164">
        <v>0.63</v>
      </c>
      <c r="JE28" s="164">
        <v>0.623</v>
      </c>
      <c r="JF28" s="164">
        <v>-16.48</v>
      </c>
      <c r="JG28" s="164">
        <v>-6.08</v>
      </c>
      <c r="JH28" s="165"/>
      <c r="JI28" s="164">
        <v>6.4469000000000003</v>
      </c>
      <c r="JJ28" s="164">
        <v>-4.4816000000000003</v>
      </c>
      <c r="JK28" s="164">
        <v>-40.285299999999999</v>
      </c>
      <c r="JL28" s="164">
        <v>10.8</v>
      </c>
      <c r="JM28" s="164">
        <v>50.576999999999998</v>
      </c>
      <c r="JN28" s="164">
        <v>50.67</v>
      </c>
      <c r="JO28" s="164">
        <v>9.9669000000000008</v>
      </c>
      <c r="JP28" s="164">
        <v>11.954000000000001</v>
      </c>
      <c r="JQ28" s="164">
        <v>34.209699999999998</v>
      </c>
      <c r="JR28" s="164">
        <v>33.778100000000002</v>
      </c>
      <c r="JS28" s="164">
        <v>32.8628</v>
      </c>
      <c r="JT28" s="165"/>
      <c r="JU28" s="164">
        <v>19.2</v>
      </c>
      <c r="JV28" s="164">
        <v>17.044799999999999</v>
      </c>
      <c r="JW28" s="164">
        <v>8.01</v>
      </c>
      <c r="JX28" s="165"/>
      <c r="JY28" s="164">
        <v>-58.120199999999997</v>
      </c>
      <c r="JZ28" s="164">
        <v>82.895399999999995</v>
      </c>
      <c r="KA28" s="164">
        <v>63.695399999999999</v>
      </c>
      <c r="KB28" s="164">
        <v>-57.697099999999999</v>
      </c>
      <c r="KC28" s="164">
        <v>-81.656499999999994</v>
      </c>
      <c r="KD28" s="164">
        <v>53.724499999999999</v>
      </c>
      <c r="KE28" s="164">
        <v>27.251200000000001</v>
      </c>
      <c r="KF28" s="164">
        <v>-27.4</v>
      </c>
      <c r="KG28" s="164">
        <v>27.1</v>
      </c>
      <c r="KH28" s="164">
        <v>-667.79740000000004</v>
      </c>
      <c r="KI28" s="164">
        <v>805.87549999999999</v>
      </c>
    </row>
    <row r="29" spans="1:295" ht="18" customHeight="1" x14ac:dyDescent="0.25">
      <c r="A29" s="159" t="s">
        <v>55</v>
      </c>
      <c r="B29" s="159" t="s">
        <v>776</v>
      </c>
      <c r="C29" s="163">
        <v>0</v>
      </c>
      <c r="D29" s="164">
        <v>15.845700000000001</v>
      </c>
      <c r="E29" s="164">
        <v>-23.5486</v>
      </c>
      <c r="F29" s="164">
        <v>-29.497299999999999</v>
      </c>
      <c r="G29" s="164">
        <v>28.0566</v>
      </c>
      <c r="H29" s="165"/>
      <c r="I29" s="164">
        <v>56.310299999999998</v>
      </c>
      <c r="J29" s="164">
        <v>-103.34099999999999</v>
      </c>
      <c r="K29" s="164">
        <v>72.549099999999996</v>
      </c>
      <c r="L29" s="164">
        <v>36.792900000000003</v>
      </c>
      <c r="M29" s="164">
        <v>36.537799999999997</v>
      </c>
      <c r="N29" s="164">
        <v>22.2</v>
      </c>
      <c r="O29" s="163">
        <v>-68.2</v>
      </c>
      <c r="P29" s="165"/>
      <c r="Q29" s="164">
        <v>19.872</v>
      </c>
      <c r="R29" s="164">
        <v>-59.4</v>
      </c>
      <c r="S29" s="164">
        <v>14.060600000000001</v>
      </c>
      <c r="T29" s="164">
        <v>74.563800000000001</v>
      </c>
      <c r="U29" s="164">
        <v>17.101099999999999</v>
      </c>
      <c r="V29" s="164">
        <v>17.115600000000001</v>
      </c>
      <c r="W29" s="164">
        <v>28.564499999999999</v>
      </c>
      <c r="X29" s="164">
        <v>15.5806</v>
      </c>
      <c r="Y29" s="164">
        <v>5.5388000000000002</v>
      </c>
      <c r="Z29" s="164">
        <v>7.9507000000000003</v>
      </c>
      <c r="AA29" s="165"/>
      <c r="AB29" s="165"/>
      <c r="AC29" s="164">
        <v>-70.400000000000006</v>
      </c>
      <c r="AD29" s="164">
        <v>-70.209999999999994</v>
      </c>
      <c r="AE29" s="165"/>
      <c r="AF29" s="164">
        <v>-22.2</v>
      </c>
      <c r="AG29" s="164">
        <v>68.2</v>
      </c>
      <c r="AH29" s="164">
        <v>10.08</v>
      </c>
      <c r="AI29" s="164">
        <v>0.17899999999999999</v>
      </c>
      <c r="AJ29" s="163">
        <v>-44.28</v>
      </c>
      <c r="AK29" s="164">
        <v>-44.28</v>
      </c>
      <c r="AL29" s="164">
        <v>-61.26</v>
      </c>
      <c r="AM29" s="164">
        <v>44.67</v>
      </c>
      <c r="AN29" s="164">
        <v>44.68</v>
      </c>
      <c r="AO29" s="164">
        <v>12.8817</v>
      </c>
      <c r="AP29" s="164">
        <v>13.559100000000001</v>
      </c>
      <c r="AQ29" s="164">
        <v>79.778099999999995</v>
      </c>
      <c r="AR29" s="164">
        <v>83.543400000000005</v>
      </c>
      <c r="AS29" s="164">
        <v>17.281400000000001</v>
      </c>
      <c r="AT29" s="164">
        <v>-48.254800000000003</v>
      </c>
      <c r="AU29" s="164">
        <v>-48.6511</v>
      </c>
      <c r="AV29" s="164">
        <v>35.636299999999999</v>
      </c>
      <c r="AW29" s="164">
        <v>34.098199999999999</v>
      </c>
      <c r="AX29" s="164">
        <v>67.415700000000001</v>
      </c>
      <c r="AY29" s="164">
        <v>68.635000000000005</v>
      </c>
      <c r="AZ29" s="164">
        <v>-6.6957000000000004</v>
      </c>
      <c r="BA29" s="164">
        <v>-17.2437</v>
      </c>
      <c r="BB29" s="164">
        <v>-341.75220000000002</v>
      </c>
      <c r="BC29" s="164">
        <v>-0.74709999999999999</v>
      </c>
      <c r="BD29" s="164">
        <v>0.6</v>
      </c>
      <c r="BE29" s="164">
        <v>0.7</v>
      </c>
      <c r="BF29" s="164">
        <v>52.450899999999997</v>
      </c>
      <c r="BG29" s="164">
        <v>51.226599999999998</v>
      </c>
      <c r="BH29" s="164">
        <v>-6.5819000000000001</v>
      </c>
      <c r="BI29" s="165"/>
      <c r="BJ29" s="164">
        <v>-37.114100000000001</v>
      </c>
      <c r="BK29" s="164">
        <v>12.356400000000001</v>
      </c>
      <c r="BL29" s="164">
        <v>7.7167000000000003</v>
      </c>
      <c r="BM29" s="164">
        <v>5.1718999999999999</v>
      </c>
      <c r="BN29" s="164">
        <v>365.94729999999998</v>
      </c>
      <c r="BO29" s="164">
        <v>186.55959999999999</v>
      </c>
      <c r="BP29" s="164">
        <v>187.35310000000001</v>
      </c>
      <c r="BQ29" s="164">
        <v>-158.3023</v>
      </c>
      <c r="BR29" s="164">
        <v>698.89909999999998</v>
      </c>
      <c r="BS29" s="165"/>
      <c r="BT29" s="164">
        <v>-115.2107</v>
      </c>
      <c r="BU29" s="164">
        <v>116.5943</v>
      </c>
      <c r="BV29" s="164">
        <v>114.9744</v>
      </c>
      <c r="BW29" s="164">
        <v>30.06</v>
      </c>
      <c r="BX29" s="164">
        <v>31.9</v>
      </c>
      <c r="BY29" s="164">
        <v>71.06</v>
      </c>
      <c r="BZ29" s="165"/>
      <c r="CA29" s="164">
        <v>-123.7722</v>
      </c>
      <c r="CB29" s="164">
        <v>-123.1024</v>
      </c>
      <c r="CC29" s="164">
        <v>189.8099</v>
      </c>
      <c r="CD29" s="164">
        <v>192.7929</v>
      </c>
      <c r="CE29" s="164">
        <v>5.6196999999999999</v>
      </c>
      <c r="CF29" s="164">
        <v>-138.86439999999999</v>
      </c>
      <c r="CG29" s="164">
        <v>-139.71719999999999</v>
      </c>
      <c r="CH29" s="164">
        <v>6.3719999999999999</v>
      </c>
      <c r="CI29" s="164">
        <v>-70.938999999999993</v>
      </c>
      <c r="CJ29" s="165"/>
      <c r="CK29" s="165"/>
      <c r="CL29" s="164">
        <v>116.4</v>
      </c>
      <c r="CM29" s="164">
        <v>142.80000000000001</v>
      </c>
      <c r="CN29" s="164">
        <v>-20.440000000000001</v>
      </c>
      <c r="CO29" s="164">
        <v>35.019300000000001</v>
      </c>
      <c r="CP29" s="164">
        <v>36.175699999999999</v>
      </c>
      <c r="CQ29" s="164">
        <v>35.802799999999998</v>
      </c>
      <c r="CR29" s="164">
        <v>85.077100000000002</v>
      </c>
      <c r="CS29" s="164">
        <v>84.385999999999996</v>
      </c>
      <c r="CT29" s="164">
        <v>-15.737500000000001</v>
      </c>
      <c r="CU29" s="164">
        <v>-130.32060000000001</v>
      </c>
      <c r="CV29" s="164">
        <v>-10.2393</v>
      </c>
      <c r="CW29" s="164">
        <v>13.5282</v>
      </c>
      <c r="CX29" s="164">
        <v>84.1</v>
      </c>
      <c r="CY29" s="164">
        <v>43.61</v>
      </c>
      <c r="CZ29" s="164">
        <v>58.8354</v>
      </c>
      <c r="DA29" s="164">
        <v>56.254600000000003</v>
      </c>
      <c r="DB29" s="164">
        <v>36.269199999999998</v>
      </c>
      <c r="DC29" s="165"/>
      <c r="DD29" s="164">
        <v>71.682199999999995</v>
      </c>
      <c r="DE29" s="164">
        <v>71.009100000000004</v>
      </c>
      <c r="DF29" s="164">
        <v>-39.3459</v>
      </c>
      <c r="DG29" s="165"/>
      <c r="DH29" s="164">
        <v>-19.7148</v>
      </c>
      <c r="DI29" s="164">
        <v>-133.30000000000001</v>
      </c>
      <c r="DJ29" s="164">
        <v>-134.5</v>
      </c>
      <c r="DK29" s="165"/>
      <c r="DL29" s="164">
        <v>82.333399999999997</v>
      </c>
      <c r="DM29" s="164">
        <v>66.704400000000007</v>
      </c>
      <c r="DN29" s="164">
        <v>116.0339</v>
      </c>
      <c r="DO29" s="164">
        <v>81.94</v>
      </c>
      <c r="DP29" s="164">
        <v>-6.5</v>
      </c>
      <c r="DQ29" s="164">
        <v>59.597499999999997</v>
      </c>
      <c r="DR29" s="164">
        <v>40.049799999999998</v>
      </c>
      <c r="DS29" s="164">
        <v>-14.65</v>
      </c>
      <c r="DT29" s="164">
        <v>-14.83</v>
      </c>
      <c r="DU29" s="164">
        <v>92.96</v>
      </c>
      <c r="DV29" s="164">
        <v>87.64</v>
      </c>
      <c r="DW29" s="164">
        <v>39.490900000000003</v>
      </c>
      <c r="DX29" s="164">
        <v>40.054499999999997</v>
      </c>
      <c r="DY29" s="164">
        <v>-131.7467</v>
      </c>
      <c r="DZ29" s="164">
        <v>-127.67270000000001</v>
      </c>
      <c r="EA29" s="165"/>
      <c r="EB29" s="164">
        <v>104.7055</v>
      </c>
      <c r="EC29" s="164">
        <v>102.6793</v>
      </c>
      <c r="ED29" s="164">
        <v>103.82340000000001</v>
      </c>
      <c r="EE29" s="164">
        <v>26.875699999999998</v>
      </c>
      <c r="EF29" s="164">
        <v>7.3971</v>
      </c>
      <c r="EG29" s="164">
        <v>-33.569000000000003</v>
      </c>
      <c r="EH29" s="164">
        <v>165.7251</v>
      </c>
      <c r="EI29" s="164">
        <v>-546.39</v>
      </c>
      <c r="EJ29" s="165"/>
      <c r="EK29" s="164">
        <v>-37.752200000000002</v>
      </c>
      <c r="EL29" s="164">
        <v>-35.198700000000002</v>
      </c>
      <c r="EM29" s="164">
        <v>78.510199999999998</v>
      </c>
      <c r="EN29" s="164">
        <v>15.082000000000001</v>
      </c>
      <c r="EO29" s="164">
        <v>13.0242</v>
      </c>
      <c r="EP29" s="164">
        <v>20.015999999999998</v>
      </c>
      <c r="EQ29" s="164">
        <v>-124.8006</v>
      </c>
      <c r="ER29" s="164">
        <v>-125.56</v>
      </c>
      <c r="ES29" s="164">
        <v>33.868299999999998</v>
      </c>
      <c r="ET29" s="165"/>
      <c r="EU29" s="164">
        <v>-2.38</v>
      </c>
      <c r="EV29" s="165"/>
      <c r="EW29" s="164">
        <v>21.6126</v>
      </c>
      <c r="EX29" s="164">
        <v>-58.748899999999999</v>
      </c>
      <c r="EY29" s="164">
        <v>-32.086599999999997</v>
      </c>
      <c r="EZ29" s="164">
        <v>-31.407399999999999</v>
      </c>
      <c r="FA29" s="164">
        <v>7.9471999999999996</v>
      </c>
      <c r="FB29" s="164">
        <v>-5.3390000000000004</v>
      </c>
      <c r="FC29" s="164">
        <v>-22.226099999999999</v>
      </c>
      <c r="FD29" s="164">
        <v>17.447199999999999</v>
      </c>
      <c r="FE29" s="164">
        <v>-4.0000000000000002E-4</v>
      </c>
      <c r="FF29" s="164">
        <v>16.3871</v>
      </c>
      <c r="FG29" s="164">
        <v>40.010800000000003</v>
      </c>
      <c r="FH29" s="164">
        <v>40.819099999999999</v>
      </c>
      <c r="FI29" s="164">
        <v>39.751399999999997</v>
      </c>
      <c r="FJ29" s="164">
        <v>123.9177</v>
      </c>
      <c r="FK29" s="164">
        <v>124.58750000000001</v>
      </c>
      <c r="FL29" s="164">
        <v>-101.646</v>
      </c>
      <c r="FM29" s="164">
        <v>133.6412</v>
      </c>
      <c r="FN29" s="164">
        <v>133.47300000000001</v>
      </c>
      <c r="FO29" s="164">
        <v>-79.815200000000004</v>
      </c>
      <c r="FP29" s="164">
        <v>-58.461500000000001</v>
      </c>
      <c r="FQ29" s="164">
        <v>-41.1096</v>
      </c>
      <c r="FR29" s="164">
        <v>-29.88</v>
      </c>
      <c r="FS29" s="164">
        <v>13.565300000000001</v>
      </c>
      <c r="FT29" s="164">
        <v>0.99760000000000004</v>
      </c>
      <c r="FU29" s="164">
        <v>-8.69</v>
      </c>
      <c r="FV29" s="164">
        <v>11.47</v>
      </c>
      <c r="FW29" s="164">
        <v>-41.247599999999998</v>
      </c>
      <c r="FX29" s="165"/>
      <c r="FY29" s="164">
        <v>-14.679</v>
      </c>
      <c r="FZ29" s="164">
        <v>4.3810000000000002</v>
      </c>
      <c r="GA29" s="165"/>
      <c r="GB29" s="164">
        <v>29.93</v>
      </c>
      <c r="GC29" s="164">
        <v>59.331600000000002</v>
      </c>
      <c r="GD29" s="164">
        <v>80.606800000000007</v>
      </c>
      <c r="GE29" s="164">
        <v>17.12</v>
      </c>
      <c r="GF29" s="164">
        <v>89.342699999999994</v>
      </c>
      <c r="GG29" s="164">
        <v>22</v>
      </c>
      <c r="GH29" s="164">
        <v>-21.941800000000001</v>
      </c>
      <c r="GI29" s="164">
        <v>4.2531999999999996</v>
      </c>
      <c r="GJ29" s="164">
        <v>4.5526</v>
      </c>
      <c r="GK29" s="164">
        <v>2.0886999999999998</v>
      </c>
      <c r="GL29" s="165"/>
      <c r="GM29" s="165"/>
      <c r="GN29" s="164">
        <v>-15.249599999999999</v>
      </c>
      <c r="GO29" s="164">
        <v>-39.2196</v>
      </c>
      <c r="GP29" s="164">
        <v>21.803999999999998</v>
      </c>
      <c r="GQ29" s="164">
        <v>40.962000000000003</v>
      </c>
      <c r="GR29" s="164">
        <v>59.875300000000003</v>
      </c>
      <c r="GS29" s="164">
        <v>60.124499999999998</v>
      </c>
      <c r="GT29" s="164">
        <v>-165.9624</v>
      </c>
      <c r="GU29" s="164">
        <v>-31.298200000000001</v>
      </c>
      <c r="GV29" s="164">
        <v>33.240499999999997</v>
      </c>
      <c r="GW29" s="164">
        <v>-59.086799999999997</v>
      </c>
      <c r="GX29" s="164">
        <v>10.2065</v>
      </c>
      <c r="GY29" s="164">
        <v>12.5907</v>
      </c>
      <c r="GZ29" s="164">
        <v>12.153</v>
      </c>
      <c r="HA29" s="164">
        <v>11.6593</v>
      </c>
      <c r="HB29" s="164">
        <v>-20.5822</v>
      </c>
      <c r="HC29" s="164">
        <v>-18.7151</v>
      </c>
      <c r="HD29" s="165"/>
      <c r="HE29" s="165"/>
      <c r="HF29" s="164">
        <v>-494.83150000000001</v>
      </c>
      <c r="HG29" s="165"/>
      <c r="HH29" s="164">
        <v>-164.2989</v>
      </c>
      <c r="HI29" s="164">
        <v>18.861499999999999</v>
      </c>
      <c r="HJ29" s="164">
        <v>20.029</v>
      </c>
      <c r="HK29" s="164">
        <v>-61.4756</v>
      </c>
      <c r="HL29" s="164">
        <v>-53.0623</v>
      </c>
      <c r="HM29" s="164">
        <v>50.432699999999997</v>
      </c>
      <c r="HN29" s="164">
        <v>52.306800000000003</v>
      </c>
      <c r="HO29" s="164">
        <v>22.226400000000002</v>
      </c>
      <c r="HP29" s="164">
        <v>22.894200000000001</v>
      </c>
      <c r="HQ29" s="164">
        <v>-25.090399999999999</v>
      </c>
      <c r="HR29" s="164">
        <v>-25.837499999999999</v>
      </c>
      <c r="HS29" s="164">
        <v>-10.114000000000001</v>
      </c>
      <c r="HT29" s="164">
        <v>-9.6934000000000005</v>
      </c>
      <c r="HU29" s="164">
        <v>-24.17</v>
      </c>
      <c r="HV29" s="164">
        <v>-23.92</v>
      </c>
      <c r="HW29" s="164">
        <v>17.899999999999999</v>
      </c>
      <c r="HX29" s="164">
        <v>16.600000000000001</v>
      </c>
      <c r="HY29" s="164">
        <v>20.9407</v>
      </c>
      <c r="HZ29" s="164">
        <v>-63.84</v>
      </c>
      <c r="IA29" s="164">
        <v>-367.23090000000002</v>
      </c>
      <c r="IB29" s="164">
        <v>61.639099999999999</v>
      </c>
      <c r="IC29" s="164">
        <v>61.270200000000003</v>
      </c>
      <c r="ID29" s="164">
        <v>12.8</v>
      </c>
      <c r="IE29" s="164">
        <v>-17.600000000000001</v>
      </c>
      <c r="IF29" s="164">
        <v>27</v>
      </c>
      <c r="IG29" s="164">
        <v>28.2</v>
      </c>
      <c r="IH29" s="164">
        <v>1.4220999999999999</v>
      </c>
      <c r="II29" s="164">
        <v>1.353</v>
      </c>
      <c r="IJ29" s="164">
        <v>170.43539999999999</v>
      </c>
      <c r="IK29" s="164">
        <v>573.98540000000003</v>
      </c>
      <c r="IL29" s="164">
        <v>-405.68880000000001</v>
      </c>
      <c r="IM29" s="164">
        <v>-379.81240000000003</v>
      </c>
      <c r="IN29" s="164">
        <v>-13.908099999999999</v>
      </c>
      <c r="IO29" s="165"/>
      <c r="IP29" s="164">
        <v>-387.24419999999998</v>
      </c>
      <c r="IQ29" s="164">
        <v>-10.881600000000001</v>
      </c>
      <c r="IR29" s="164">
        <v>428.96109999999999</v>
      </c>
      <c r="IS29" s="164">
        <v>394.4907</v>
      </c>
      <c r="IT29" s="164">
        <v>228.5941</v>
      </c>
      <c r="IU29" s="164">
        <v>227.99170000000001</v>
      </c>
      <c r="IV29" s="164">
        <v>7.1966999999999999</v>
      </c>
      <c r="IW29" s="164">
        <v>412.01569999999998</v>
      </c>
      <c r="IX29" s="164">
        <v>-432.26209999999998</v>
      </c>
      <c r="IY29" s="164">
        <v>-6.2819000000000003</v>
      </c>
      <c r="IZ29" s="164">
        <v>16.921700000000001</v>
      </c>
      <c r="JA29" s="164">
        <v>-10.993399999999999</v>
      </c>
      <c r="JB29" s="164">
        <v>0.86299999999999999</v>
      </c>
      <c r="JC29" s="164">
        <v>18.079999999999998</v>
      </c>
      <c r="JD29" s="164">
        <v>0.48199999999999998</v>
      </c>
      <c r="JE29" s="164">
        <v>0.46899999999999997</v>
      </c>
      <c r="JF29" s="164">
        <v>-17.920000000000002</v>
      </c>
      <c r="JG29" s="164">
        <v>-4.6399999999999997</v>
      </c>
      <c r="JH29" s="165"/>
      <c r="JI29" s="164">
        <v>4.7195999999999998</v>
      </c>
      <c r="JJ29" s="164">
        <v>-4.8630000000000004</v>
      </c>
      <c r="JK29" s="164">
        <v>-39.287399999999998</v>
      </c>
      <c r="JL29" s="164">
        <v>11</v>
      </c>
      <c r="JM29" s="164">
        <v>52.892000000000003</v>
      </c>
      <c r="JN29" s="164">
        <v>52.655999999999999</v>
      </c>
      <c r="JO29" s="165"/>
      <c r="JP29" s="165"/>
      <c r="JQ29" s="164">
        <v>34.619399999999999</v>
      </c>
      <c r="JR29" s="164">
        <v>32.536700000000003</v>
      </c>
      <c r="JS29" s="164">
        <v>33.926200000000001</v>
      </c>
      <c r="JT29" s="165"/>
      <c r="JU29" s="164">
        <v>17.899999999999999</v>
      </c>
      <c r="JV29" s="164">
        <v>16.2974</v>
      </c>
      <c r="JW29" s="164">
        <v>8.0399999999999991</v>
      </c>
      <c r="JX29" s="165"/>
      <c r="JY29" s="164">
        <v>-54.652700000000003</v>
      </c>
      <c r="JZ29" s="164">
        <v>82.051699999999997</v>
      </c>
      <c r="KA29" s="164">
        <v>62.358600000000003</v>
      </c>
      <c r="KB29" s="164">
        <v>-53.731000000000002</v>
      </c>
      <c r="KC29" s="164">
        <v>-80.9251</v>
      </c>
      <c r="KD29" s="164">
        <v>52.583100000000002</v>
      </c>
      <c r="KE29" s="164">
        <v>27.462399999999999</v>
      </c>
      <c r="KF29" s="164">
        <v>-25.6</v>
      </c>
      <c r="KG29" s="164">
        <v>25.3</v>
      </c>
      <c r="KH29" s="164">
        <v>-647.97770000000003</v>
      </c>
      <c r="KI29" s="164">
        <v>797.90660000000003</v>
      </c>
    </row>
    <row r="30" spans="1:295" ht="18" customHeight="1" x14ac:dyDescent="0.25">
      <c r="A30" s="159" t="s">
        <v>55</v>
      </c>
      <c r="B30" s="159" t="s">
        <v>777</v>
      </c>
      <c r="C30" s="163">
        <v>0</v>
      </c>
      <c r="D30" s="164">
        <v>16.192499999999999</v>
      </c>
      <c r="E30" s="164">
        <v>-23.906400000000001</v>
      </c>
      <c r="F30" s="164">
        <v>-28.907</v>
      </c>
      <c r="G30" s="164">
        <v>27.415099999999999</v>
      </c>
      <c r="H30" s="165"/>
      <c r="I30" s="164">
        <v>58.638300000000001</v>
      </c>
      <c r="J30" s="164">
        <v>-105.6906</v>
      </c>
      <c r="K30" s="164">
        <v>73.774500000000003</v>
      </c>
      <c r="L30" s="164">
        <v>37.454900000000002</v>
      </c>
      <c r="M30" s="164">
        <v>37.254600000000003</v>
      </c>
      <c r="N30" s="164">
        <v>22.2</v>
      </c>
      <c r="O30" s="163">
        <v>-68.2</v>
      </c>
      <c r="P30" s="165"/>
      <c r="Q30" s="164">
        <v>19.044</v>
      </c>
      <c r="R30" s="164">
        <v>-61.6</v>
      </c>
      <c r="S30" s="164">
        <v>14.513</v>
      </c>
      <c r="T30" s="164">
        <v>75.27</v>
      </c>
      <c r="U30" s="164">
        <v>17.438600000000001</v>
      </c>
      <c r="V30" s="164">
        <v>18.099799999999998</v>
      </c>
      <c r="W30" s="164">
        <v>29.554300000000001</v>
      </c>
      <c r="X30" s="164">
        <v>16.570799999999998</v>
      </c>
      <c r="Y30" s="164">
        <v>5.7111000000000001</v>
      </c>
      <c r="Z30" s="164">
        <v>7.9852999999999996</v>
      </c>
      <c r="AA30" s="165"/>
      <c r="AB30" s="165"/>
      <c r="AC30" s="164">
        <v>-69.989999999999995</v>
      </c>
      <c r="AD30" s="164">
        <v>-70.19</v>
      </c>
      <c r="AE30" s="165"/>
      <c r="AF30" s="164">
        <v>-22.2</v>
      </c>
      <c r="AG30" s="164">
        <v>68.2</v>
      </c>
      <c r="AH30" s="164">
        <v>10.893000000000001</v>
      </c>
      <c r="AI30" s="164">
        <v>0.182</v>
      </c>
      <c r="AJ30" s="163">
        <v>-56.08</v>
      </c>
      <c r="AK30" s="164">
        <v>-56.08</v>
      </c>
      <c r="AL30" s="164">
        <v>-66.2</v>
      </c>
      <c r="AM30" s="164">
        <v>56.16</v>
      </c>
      <c r="AN30" s="164">
        <v>56.39</v>
      </c>
      <c r="AO30" s="164">
        <v>13.4589</v>
      </c>
      <c r="AP30" s="164">
        <v>12.9436</v>
      </c>
      <c r="AQ30" s="164">
        <v>80.190700000000007</v>
      </c>
      <c r="AR30" s="164">
        <v>82.988399999999999</v>
      </c>
      <c r="AS30" s="164">
        <v>18.404800000000002</v>
      </c>
      <c r="AT30" s="164">
        <v>-50.5349</v>
      </c>
      <c r="AU30" s="164">
        <v>-50.193800000000003</v>
      </c>
      <c r="AV30" s="164">
        <v>31.058900000000001</v>
      </c>
      <c r="AW30" s="164">
        <v>30.3399</v>
      </c>
      <c r="AX30" s="164">
        <v>68.5364</v>
      </c>
      <c r="AY30" s="164">
        <v>69.979299999999995</v>
      </c>
      <c r="AZ30" s="164">
        <v>-11.2516</v>
      </c>
      <c r="BA30" s="164">
        <v>-14.4732</v>
      </c>
      <c r="BB30" s="164">
        <v>-348.23090000000002</v>
      </c>
      <c r="BC30" s="164">
        <v>-0.89490000000000003</v>
      </c>
      <c r="BD30" s="164">
        <v>0.9</v>
      </c>
      <c r="BE30" s="164">
        <v>0.9</v>
      </c>
      <c r="BF30" s="164">
        <v>54.341700000000003</v>
      </c>
      <c r="BG30" s="164">
        <v>53.569099999999999</v>
      </c>
      <c r="BH30" s="164">
        <v>-6.6233000000000004</v>
      </c>
      <c r="BI30" s="165"/>
      <c r="BJ30" s="164">
        <v>-35.890099999999997</v>
      </c>
      <c r="BK30" s="164">
        <v>12.5625</v>
      </c>
      <c r="BL30" s="164">
        <v>7.4310999999999998</v>
      </c>
      <c r="BM30" s="164">
        <v>5.0430000000000001</v>
      </c>
      <c r="BN30" s="164">
        <v>375.65219999999999</v>
      </c>
      <c r="BO30" s="164">
        <v>193.21260000000001</v>
      </c>
      <c r="BP30" s="164">
        <v>193.39570000000001</v>
      </c>
      <c r="BQ30" s="164">
        <v>-180.5779</v>
      </c>
      <c r="BR30" s="164">
        <v>712.12980000000005</v>
      </c>
      <c r="BS30" s="165"/>
      <c r="BT30" s="164">
        <v>-93.118200000000002</v>
      </c>
      <c r="BU30" s="164">
        <v>94.469899999999996</v>
      </c>
      <c r="BV30" s="164">
        <v>117.13</v>
      </c>
      <c r="BW30" s="164">
        <v>30.07</v>
      </c>
      <c r="BX30" s="164">
        <v>32.58</v>
      </c>
      <c r="BY30" s="164">
        <v>72.58</v>
      </c>
      <c r="BZ30" s="164">
        <v>89.2</v>
      </c>
      <c r="CA30" s="164">
        <v>-126.8532</v>
      </c>
      <c r="CB30" s="164">
        <v>-127.92489999999999</v>
      </c>
      <c r="CC30" s="164">
        <v>196.5222</v>
      </c>
      <c r="CD30" s="164">
        <v>195.86199999999999</v>
      </c>
      <c r="CE30" s="164">
        <v>6.9013</v>
      </c>
      <c r="CF30" s="164">
        <v>-137.90170000000001</v>
      </c>
      <c r="CG30" s="164">
        <v>-137.23220000000001</v>
      </c>
      <c r="CH30" s="164">
        <v>7.6830999999999996</v>
      </c>
      <c r="CI30" s="164">
        <v>-73.744100000000003</v>
      </c>
      <c r="CJ30" s="165"/>
      <c r="CK30" s="165"/>
      <c r="CL30" s="164">
        <v>114.2</v>
      </c>
      <c r="CM30" s="164">
        <v>145</v>
      </c>
      <c r="CN30" s="164">
        <v>-20.88</v>
      </c>
      <c r="CO30" s="164">
        <v>37.226999999999997</v>
      </c>
      <c r="CP30" s="164">
        <v>37.459299999999999</v>
      </c>
      <c r="CQ30" s="164">
        <v>37.946399999999997</v>
      </c>
      <c r="CR30" s="164">
        <v>89.298199999999994</v>
      </c>
      <c r="CS30" s="164">
        <v>89.253600000000006</v>
      </c>
      <c r="CT30" s="164">
        <v>-16.2013</v>
      </c>
      <c r="CU30" s="164">
        <v>-133.39009999999999</v>
      </c>
      <c r="CV30" s="164">
        <v>-10.7783</v>
      </c>
      <c r="CW30" s="164">
        <v>14.147</v>
      </c>
      <c r="CX30" s="164">
        <v>85.62</v>
      </c>
      <c r="CY30" s="164">
        <v>44.62</v>
      </c>
      <c r="CZ30" s="164">
        <v>60.241700000000002</v>
      </c>
      <c r="DA30" s="164">
        <v>57.426499999999997</v>
      </c>
      <c r="DB30" s="164">
        <v>37.436799999999998</v>
      </c>
      <c r="DC30" s="165"/>
      <c r="DD30" s="164">
        <v>73.808800000000005</v>
      </c>
      <c r="DE30" s="164">
        <v>72.593900000000005</v>
      </c>
      <c r="DF30" s="164">
        <v>-50.502299999999998</v>
      </c>
      <c r="DG30" s="165"/>
      <c r="DH30" s="164">
        <v>-20.357700000000001</v>
      </c>
      <c r="DI30" s="164">
        <v>-136.5</v>
      </c>
      <c r="DJ30" s="164">
        <v>-136.1</v>
      </c>
      <c r="DK30" s="164">
        <v>30.033899999999999</v>
      </c>
      <c r="DL30" s="164">
        <v>84.091200000000001</v>
      </c>
      <c r="DM30" s="164">
        <v>67.643699999999995</v>
      </c>
      <c r="DN30" s="164">
        <v>118.9636</v>
      </c>
      <c r="DO30" s="164">
        <v>83.65</v>
      </c>
      <c r="DP30" s="164">
        <v>-6.51</v>
      </c>
      <c r="DQ30" s="164">
        <v>61.38</v>
      </c>
      <c r="DR30" s="164">
        <v>50.565399999999997</v>
      </c>
      <c r="DS30" s="164">
        <v>-14.76</v>
      </c>
      <c r="DT30" s="164">
        <v>-15</v>
      </c>
      <c r="DU30" s="164">
        <v>90.73</v>
      </c>
      <c r="DV30" s="164">
        <v>88.51</v>
      </c>
      <c r="DW30" s="164">
        <v>50.836399999999998</v>
      </c>
      <c r="DX30" s="164">
        <v>49.545499999999997</v>
      </c>
      <c r="DY30" s="164">
        <v>-131.018</v>
      </c>
      <c r="DZ30" s="164">
        <v>-127.12730000000001</v>
      </c>
      <c r="EA30" s="164">
        <v>160.8587</v>
      </c>
      <c r="EB30" s="164">
        <v>112.65089999999999</v>
      </c>
      <c r="EC30" s="164">
        <v>110.6721</v>
      </c>
      <c r="ED30" s="164">
        <v>112.87990000000001</v>
      </c>
      <c r="EE30" s="164">
        <v>24.614000000000001</v>
      </c>
      <c r="EF30" s="164">
        <v>4.8146000000000004</v>
      </c>
      <c r="EG30" s="164">
        <v>-34.351999999999997</v>
      </c>
      <c r="EH30" s="164">
        <v>188.4057</v>
      </c>
      <c r="EI30" s="164">
        <v>-578.53610000000003</v>
      </c>
      <c r="EJ30" s="165"/>
      <c r="EK30" s="164">
        <v>-38.474699999999999</v>
      </c>
      <c r="EL30" s="164">
        <v>-35.313299999999998</v>
      </c>
      <c r="EM30" s="164">
        <v>82.904499999999999</v>
      </c>
      <c r="EN30" s="164">
        <v>6.0285000000000002</v>
      </c>
      <c r="EO30" s="164">
        <v>5.5484999999999998</v>
      </c>
      <c r="EP30" s="164">
        <v>20.015999999999998</v>
      </c>
      <c r="EQ30" s="164">
        <v>-123.69580000000001</v>
      </c>
      <c r="ER30" s="164">
        <v>-125.52809999999999</v>
      </c>
      <c r="ES30" s="164">
        <v>37.426900000000003</v>
      </c>
      <c r="ET30" s="165"/>
      <c r="EU30" s="164">
        <v>-2.63</v>
      </c>
      <c r="EV30" s="165"/>
      <c r="EW30" s="164">
        <v>21.850100000000001</v>
      </c>
      <c r="EX30" s="164">
        <v>-77.423000000000002</v>
      </c>
      <c r="EY30" s="164">
        <v>-31.919599999999999</v>
      </c>
      <c r="EZ30" s="164">
        <v>-31.275400000000001</v>
      </c>
      <c r="FA30" s="164">
        <v>10.261699999999999</v>
      </c>
      <c r="FB30" s="164">
        <v>-3.3403</v>
      </c>
      <c r="FC30" s="164">
        <v>-26.403400000000001</v>
      </c>
      <c r="FD30" s="164">
        <v>16.188800000000001</v>
      </c>
      <c r="FE30" s="165"/>
      <c r="FF30" s="164">
        <v>16.1982</v>
      </c>
      <c r="FG30" s="164">
        <v>41.044800000000002</v>
      </c>
      <c r="FH30" s="164">
        <v>40.429200000000002</v>
      </c>
      <c r="FI30" s="164">
        <v>39.313899999999997</v>
      </c>
      <c r="FJ30" s="164">
        <v>128.43899999999999</v>
      </c>
      <c r="FK30" s="164">
        <v>128.10409999999999</v>
      </c>
      <c r="FL30" s="164">
        <v>-104.3253</v>
      </c>
      <c r="FM30" s="164">
        <v>133.81960000000001</v>
      </c>
      <c r="FN30" s="164">
        <v>134.5378</v>
      </c>
      <c r="FO30" s="164">
        <v>-81.296599999999998</v>
      </c>
      <c r="FP30" s="164">
        <v>-60.664400000000001</v>
      </c>
      <c r="FQ30" s="164">
        <v>-39.512900000000002</v>
      </c>
      <c r="FR30" s="164">
        <v>-30.9</v>
      </c>
      <c r="FS30" s="164">
        <v>13.562799999999999</v>
      </c>
      <c r="FT30" s="164">
        <v>1.0562</v>
      </c>
      <c r="FU30" s="164">
        <v>-8.6</v>
      </c>
      <c r="FV30" s="164">
        <v>12.13</v>
      </c>
      <c r="FW30" s="164">
        <v>-41.064700000000002</v>
      </c>
      <c r="FX30" s="165"/>
      <c r="FY30" s="164">
        <v>-14.523</v>
      </c>
      <c r="FZ30" s="164">
        <v>4.5449999999999999</v>
      </c>
      <c r="GA30" s="165"/>
      <c r="GB30" s="164">
        <v>27.77</v>
      </c>
      <c r="GC30" s="164">
        <v>61.8337</v>
      </c>
      <c r="GD30" s="164">
        <v>82.314400000000006</v>
      </c>
      <c r="GE30" s="164">
        <v>17.37</v>
      </c>
      <c r="GF30" s="164">
        <v>80.768600000000006</v>
      </c>
      <c r="GG30" s="164">
        <v>25.5</v>
      </c>
      <c r="GH30" s="164">
        <v>-9.2988999999999997</v>
      </c>
      <c r="GI30" s="164">
        <v>-2.4260000000000002</v>
      </c>
      <c r="GJ30" s="164">
        <v>-2.3996</v>
      </c>
      <c r="GK30" s="164">
        <v>2.0777999999999999</v>
      </c>
      <c r="GL30" s="165"/>
      <c r="GM30" s="165"/>
      <c r="GN30" s="164">
        <v>-16.559699999999999</v>
      </c>
      <c r="GO30" s="164">
        <v>-26.025500000000001</v>
      </c>
      <c r="GP30" s="164">
        <v>21.019500000000001</v>
      </c>
      <c r="GQ30" s="164">
        <v>27.2408</v>
      </c>
      <c r="GR30" s="164">
        <v>57.994700000000002</v>
      </c>
      <c r="GS30" s="164">
        <v>60.484200000000001</v>
      </c>
      <c r="GT30" s="164">
        <v>-150.7321</v>
      </c>
      <c r="GU30" s="164">
        <v>-31.967099999999999</v>
      </c>
      <c r="GV30" s="164">
        <v>34.331299999999999</v>
      </c>
      <c r="GW30" s="164">
        <v>-14.196300000000001</v>
      </c>
      <c r="GX30" s="164">
        <v>10.4314</v>
      </c>
      <c r="GY30" s="164">
        <v>12.7372</v>
      </c>
      <c r="GZ30" s="164">
        <v>12.226800000000001</v>
      </c>
      <c r="HA30" s="165"/>
      <c r="HB30" s="164">
        <v>-25.161300000000001</v>
      </c>
      <c r="HC30" s="164">
        <v>-26.2438</v>
      </c>
      <c r="HD30" s="165"/>
      <c r="HE30" s="165"/>
      <c r="HF30" s="164">
        <v>-489.01819999999998</v>
      </c>
      <c r="HG30" s="164">
        <v>491.06599999999997</v>
      </c>
      <c r="HH30" s="164">
        <v>-193.2458</v>
      </c>
      <c r="HI30" s="164">
        <v>23.636099999999999</v>
      </c>
      <c r="HJ30" s="164">
        <v>25.603899999999999</v>
      </c>
      <c r="HK30" s="164">
        <v>-62.373899999999999</v>
      </c>
      <c r="HL30" s="164">
        <v>-54.414000000000001</v>
      </c>
      <c r="HM30" s="164">
        <v>50.332999999999998</v>
      </c>
      <c r="HN30" s="164">
        <v>51.3718</v>
      </c>
      <c r="HO30" s="164">
        <v>10.5649</v>
      </c>
      <c r="HP30" s="164">
        <v>10.5844</v>
      </c>
      <c r="HQ30" s="164">
        <v>-24.145600000000002</v>
      </c>
      <c r="HR30" s="164">
        <v>-24.8597</v>
      </c>
      <c r="HS30" s="164">
        <v>-11.853899999999999</v>
      </c>
      <c r="HT30" s="164">
        <v>-11.4838</v>
      </c>
      <c r="HU30" s="164">
        <v>-31.56</v>
      </c>
      <c r="HV30" s="164">
        <v>-31.24</v>
      </c>
      <c r="HW30" s="164">
        <v>14.9</v>
      </c>
      <c r="HX30" s="164">
        <v>15.6</v>
      </c>
      <c r="HY30" s="164">
        <v>20.981300000000001</v>
      </c>
      <c r="HZ30" s="164">
        <v>-66.959999999999994</v>
      </c>
      <c r="IA30" s="164">
        <v>-362.64690000000002</v>
      </c>
      <c r="IB30" s="164">
        <v>61.237000000000002</v>
      </c>
      <c r="IC30" s="164">
        <v>61.431699999999999</v>
      </c>
      <c r="ID30" s="164">
        <v>12.8</v>
      </c>
      <c r="IE30" s="164">
        <v>-19</v>
      </c>
      <c r="IF30" s="164">
        <v>26.1</v>
      </c>
      <c r="IG30" s="164">
        <v>26.4</v>
      </c>
      <c r="IH30" s="165"/>
      <c r="II30" s="165"/>
      <c r="IJ30" s="164">
        <v>199.404</v>
      </c>
      <c r="IK30" s="164">
        <v>602.84079999999994</v>
      </c>
      <c r="IL30" s="164">
        <v>-424.52050000000003</v>
      </c>
      <c r="IM30" s="164">
        <v>-395.09820000000002</v>
      </c>
      <c r="IN30" s="164">
        <v>-7.8095999999999997</v>
      </c>
      <c r="IO30" s="165"/>
      <c r="IP30" s="164">
        <v>-410.77480000000003</v>
      </c>
      <c r="IQ30" s="164">
        <v>-23.103400000000001</v>
      </c>
      <c r="IR30" s="164">
        <v>436.2242</v>
      </c>
      <c r="IS30" s="164">
        <v>411.93419999999998</v>
      </c>
      <c r="IT30" s="164">
        <v>241.3605</v>
      </c>
      <c r="IU30" s="164">
        <v>238.97559999999999</v>
      </c>
      <c r="IV30" s="164">
        <v>21.2912</v>
      </c>
      <c r="IW30" s="164">
        <v>433.32810000000001</v>
      </c>
      <c r="IX30" s="164">
        <v>-440.96969999999999</v>
      </c>
      <c r="IY30" s="164">
        <v>0</v>
      </c>
      <c r="IZ30" s="164">
        <v>5.5307000000000004</v>
      </c>
      <c r="JA30" s="164">
        <v>-10.784599999999999</v>
      </c>
      <c r="JB30" s="164">
        <v>2.5550000000000002</v>
      </c>
      <c r="JC30" s="164">
        <v>18</v>
      </c>
      <c r="JD30" s="164">
        <v>0.39800000000000002</v>
      </c>
      <c r="JE30" s="164">
        <v>0.4</v>
      </c>
      <c r="JF30" s="164">
        <v>-18</v>
      </c>
      <c r="JG30" s="164">
        <v>-4.8</v>
      </c>
      <c r="JH30" s="165"/>
      <c r="JI30" s="164">
        <v>5.5374999999999996</v>
      </c>
      <c r="JJ30" s="164">
        <v>-4.3930999999999996</v>
      </c>
      <c r="JK30" s="164">
        <v>-39.580399999999997</v>
      </c>
      <c r="JL30" s="164">
        <v>9.9</v>
      </c>
      <c r="JM30" s="164">
        <v>50.637</v>
      </c>
      <c r="JN30" s="164">
        <v>49.73</v>
      </c>
      <c r="JO30" s="164">
        <v>9.9678000000000004</v>
      </c>
      <c r="JP30" s="164">
        <v>11.950900000000001</v>
      </c>
      <c r="JQ30" s="164">
        <v>34.679600000000001</v>
      </c>
      <c r="JR30" s="164">
        <v>32.909599999999998</v>
      </c>
      <c r="JS30" s="164">
        <v>33.876399999999997</v>
      </c>
      <c r="JT30" s="165"/>
      <c r="JU30" s="164">
        <v>20.2</v>
      </c>
      <c r="JV30" s="164">
        <v>16.170200000000001</v>
      </c>
      <c r="JW30" s="164">
        <v>8.43</v>
      </c>
      <c r="JX30" s="165"/>
      <c r="JY30" s="164">
        <v>-54.511699999999998</v>
      </c>
      <c r="JZ30" s="164">
        <v>83.387500000000003</v>
      </c>
      <c r="KA30" s="164">
        <v>63.634</v>
      </c>
      <c r="KB30" s="164">
        <v>-53.949300000000001</v>
      </c>
      <c r="KC30" s="164">
        <v>-81.95</v>
      </c>
      <c r="KD30" s="164">
        <v>53.615499999999997</v>
      </c>
      <c r="KE30" s="164">
        <v>27.936800000000002</v>
      </c>
      <c r="KF30" s="164">
        <v>-27.9</v>
      </c>
      <c r="KG30" s="164">
        <v>27.1</v>
      </c>
      <c r="KH30" s="164">
        <v>-672.53510000000006</v>
      </c>
      <c r="KI30" s="164">
        <v>803.67570000000001</v>
      </c>
    </row>
    <row r="31" spans="1:295" ht="18" customHeight="1" x14ac:dyDescent="0.25">
      <c r="A31" s="159" t="s">
        <v>55</v>
      </c>
      <c r="B31" s="159" t="s">
        <v>778</v>
      </c>
      <c r="C31" s="163">
        <v>0</v>
      </c>
      <c r="D31" s="164">
        <v>16.539000000000001</v>
      </c>
      <c r="E31" s="164">
        <v>-24.311499999999999</v>
      </c>
      <c r="F31" s="164">
        <v>-28.718599999999999</v>
      </c>
      <c r="G31" s="164">
        <v>28.759599999999999</v>
      </c>
      <c r="H31" s="165"/>
      <c r="I31" s="164">
        <v>60.545699999999997</v>
      </c>
      <c r="J31" s="164">
        <v>-109.4885</v>
      </c>
      <c r="K31" s="164">
        <v>77.314400000000006</v>
      </c>
      <c r="L31" s="164">
        <v>38.9908</v>
      </c>
      <c r="M31" s="164">
        <v>39.170900000000003</v>
      </c>
      <c r="N31" s="164">
        <v>19.98</v>
      </c>
      <c r="O31" s="163">
        <v>-70.400000000000006</v>
      </c>
      <c r="P31" s="165"/>
      <c r="Q31" s="164">
        <v>19.872</v>
      </c>
      <c r="R31" s="164">
        <v>-63.8</v>
      </c>
      <c r="S31" s="164">
        <v>14.5938</v>
      </c>
      <c r="T31" s="164">
        <v>76.64</v>
      </c>
      <c r="U31" s="164">
        <v>17.702300000000001</v>
      </c>
      <c r="V31" s="164">
        <v>17.947800000000001</v>
      </c>
      <c r="W31" s="164">
        <v>29.234300000000001</v>
      </c>
      <c r="X31" s="164">
        <v>15.6073</v>
      </c>
      <c r="Y31" s="164">
        <v>6.3407999999999998</v>
      </c>
      <c r="Z31" s="164">
        <v>7.8319999999999999</v>
      </c>
      <c r="AA31" s="165"/>
      <c r="AB31" s="165"/>
      <c r="AC31" s="164">
        <v>-71.83</v>
      </c>
      <c r="AD31" s="164">
        <v>-71.760000000000005</v>
      </c>
      <c r="AE31" s="165"/>
      <c r="AF31" s="164">
        <v>-17.760000000000002</v>
      </c>
      <c r="AG31" s="164">
        <v>70.400000000000006</v>
      </c>
      <c r="AH31" s="164">
        <v>11.004</v>
      </c>
      <c r="AI31" s="164">
        <v>0.185</v>
      </c>
      <c r="AJ31" s="163">
        <v>-57.1</v>
      </c>
      <c r="AK31" s="164">
        <v>-57.1</v>
      </c>
      <c r="AL31" s="164">
        <v>-67.510000000000005</v>
      </c>
      <c r="AM31" s="164">
        <v>58.05</v>
      </c>
      <c r="AN31" s="164">
        <v>57.54</v>
      </c>
      <c r="AO31" s="164">
        <v>13.710699999999999</v>
      </c>
      <c r="AP31" s="164">
        <v>12.399100000000001</v>
      </c>
      <c r="AQ31" s="164">
        <v>80.838499999999996</v>
      </c>
      <c r="AR31" s="164">
        <v>84.033600000000007</v>
      </c>
      <c r="AS31" s="164">
        <v>19.670300000000001</v>
      </c>
      <c r="AT31" s="164">
        <v>-49.0717</v>
      </c>
      <c r="AU31" s="164">
        <v>-47.567399999999999</v>
      </c>
      <c r="AV31" s="164">
        <v>26.736599999999999</v>
      </c>
      <c r="AW31" s="164">
        <v>31.092600000000001</v>
      </c>
      <c r="AX31" s="164">
        <v>70.197100000000006</v>
      </c>
      <c r="AY31" s="164">
        <v>71.282499999999999</v>
      </c>
      <c r="AZ31" s="164">
        <v>-11.659800000000001</v>
      </c>
      <c r="BA31" s="164">
        <v>-13.8864</v>
      </c>
      <c r="BB31" s="164">
        <v>-361.56450000000001</v>
      </c>
      <c r="BC31" s="164">
        <v>0.30330000000000001</v>
      </c>
      <c r="BD31" s="164">
        <v>0.3</v>
      </c>
      <c r="BE31" s="164">
        <v>0.3</v>
      </c>
      <c r="BF31" s="164">
        <v>52.800400000000003</v>
      </c>
      <c r="BG31" s="164">
        <v>52.082500000000003</v>
      </c>
      <c r="BH31" s="164">
        <v>-6.9408000000000003</v>
      </c>
      <c r="BI31" s="165"/>
      <c r="BJ31" s="164">
        <v>-32.692900000000002</v>
      </c>
      <c r="BK31" s="164">
        <v>12.6357</v>
      </c>
      <c r="BL31" s="164">
        <v>8.0284999999999993</v>
      </c>
      <c r="BM31" s="164">
        <v>5.3072999999999997</v>
      </c>
      <c r="BN31" s="164">
        <v>389.62970000000001</v>
      </c>
      <c r="BO31" s="164">
        <v>208.68549999999999</v>
      </c>
      <c r="BP31" s="164">
        <v>207.55629999999999</v>
      </c>
      <c r="BQ31" s="164">
        <v>-188.97710000000001</v>
      </c>
      <c r="BR31" s="164">
        <v>749.61210000000005</v>
      </c>
      <c r="BS31" s="165"/>
      <c r="BT31" s="164">
        <v>-86.938299999999998</v>
      </c>
      <c r="BU31" s="164">
        <v>89.217299999999994</v>
      </c>
      <c r="BV31" s="164">
        <v>120.553</v>
      </c>
      <c r="BW31" s="164">
        <v>30.76</v>
      </c>
      <c r="BX31" s="164">
        <v>33.25</v>
      </c>
      <c r="BY31" s="164">
        <v>74.06</v>
      </c>
      <c r="BZ31" s="164">
        <v>91.96</v>
      </c>
      <c r="CA31" s="164">
        <v>-132.88130000000001</v>
      </c>
      <c r="CB31" s="164">
        <v>-132.61340000000001</v>
      </c>
      <c r="CC31" s="164">
        <v>198.5078</v>
      </c>
      <c r="CD31" s="164">
        <v>200.7645</v>
      </c>
      <c r="CE31" s="164">
        <v>5.3082000000000003</v>
      </c>
      <c r="CF31" s="164">
        <v>-142.6627</v>
      </c>
      <c r="CG31" s="164">
        <v>-142.26759999999999</v>
      </c>
      <c r="CH31" s="164">
        <v>5.6599000000000004</v>
      </c>
      <c r="CI31" s="164">
        <v>-78.164599999999993</v>
      </c>
      <c r="CJ31" s="165"/>
      <c r="CK31" s="165"/>
      <c r="CL31" s="164">
        <v>114.4</v>
      </c>
      <c r="CM31" s="164">
        <v>157</v>
      </c>
      <c r="CN31" s="164">
        <v>-21.34</v>
      </c>
      <c r="CO31" s="164">
        <v>35.240299999999998</v>
      </c>
      <c r="CP31" s="164">
        <v>36.009799999999998</v>
      </c>
      <c r="CQ31" s="164">
        <v>35.674599999999998</v>
      </c>
      <c r="CR31" s="164">
        <v>89.858000000000004</v>
      </c>
      <c r="CS31" s="164">
        <v>88.905600000000007</v>
      </c>
      <c r="CT31" s="164">
        <v>1</v>
      </c>
      <c r="CU31" s="164">
        <v>-145.46430000000001</v>
      </c>
      <c r="CV31" s="164">
        <v>-0.65649999999999997</v>
      </c>
      <c r="CW31" s="164">
        <v>14.680999999999999</v>
      </c>
      <c r="CX31" s="164">
        <v>85.36</v>
      </c>
      <c r="CY31" s="164">
        <v>44.81</v>
      </c>
      <c r="CZ31" s="164">
        <v>62.351100000000002</v>
      </c>
      <c r="DA31" s="164">
        <v>58.598300000000002</v>
      </c>
      <c r="DB31" s="164">
        <v>38.308</v>
      </c>
      <c r="DC31" s="165"/>
      <c r="DD31" s="164">
        <v>78.558499999999995</v>
      </c>
      <c r="DE31" s="164">
        <v>78.349699999999999</v>
      </c>
      <c r="DF31" s="164">
        <v>-56.187199999999997</v>
      </c>
      <c r="DG31" s="165"/>
      <c r="DH31" s="164">
        <v>-20.796199999999999</v>
      </c>
      <c r="DI31" s="164">
        <v>-138.30000000000001</v>
      </c>
      <c r="DJ31" s="164">
        <v>-137.4</v>
      </c>
      <c r="DK31" s="164">
        <v>30.017399999999999</v>
      </c>
      <c r="DL31" s="164">
        <v>85.849000000000004</v>
      </c>
      <c r="DM31" s="164">
        <v>70.461600000000004</v>
      </c>
      <c r="DN31" s="164">
        <v>120.7214</v>
      </c>
      <c r="DO31" s="164">
        <v>85.42</v>
      </c>
      <c r="DP31" s="164">
        <v>-7.15</v>
      </c>
      <c r="DQ31" s="164">
        <v>57.024500000000003</v>
      </c>
      <c r="DR31" s="164">
        <v>56.171900000000001</v>
      </c>
      <c r="DS31" s="164">
        <v>-14.3</v>
      </c>
      <c r="DT31" s="164">
        <v>-14.54</v>
      </c>
      <c r="DU31" s="164">
        <v>91.33</v>
      </c>
      <c r="DV31" s="164">
        <v>92.41</v>
      </c>
      <c r="DW31" s="164">
        <v>57.218200000000003</v>
      </c>
      <c r="DX31" s="164">
        <v>54.7273</v>
      </c>
      <c r="DY31" s="164">
        <v>-133.5967</v>
      </c>
      <c r="DZ31" s="164">
        <v>-130.8818</v>
      </c>
      <c r="EA31" s="164">
        <v>165.3262</v>
      </c>
      <c r="EB31" s="164">
        <v>117.2838</v>
      </c>
      <c r="EC31" s="164">
        <v>114.7102</v>
      </c>
      <c r="ED31" s="164">
        <v>115.9468</v>
      </c>
      <c r="EE31" s="164">
        <v>22.0139</v>
      </c>
      <c r="EF31" s="164">
        <v>3.4253</v>
      </c>
      <c r="EG31" s="164">
        <v>-33.341999999999999</v>
      </c>
      <c r="EH31" s="164">
        <v>199.78649999999999</v>
      </c>
      <c r="EI31" s="164">
        <v>-610.44000000000005</v>
      </c>
      <c r="EJ31" s="165"/>
      <c r="EK31" s="164">
        <v>-41.019199999999998</v>
      </c>
      <c r="EL31" s="164">
        <v>-38.125700000000002</v>
      </c>
      <c r="EM31" s="164">
        <v>84.752300000000005</v>
      </c>
      <c r="EN31" s="164">
        <v>0.92020000000000002</v>
      </c>
      <c r="EO31" s="164">
        <v>0.71460000000000001</v>
      </c>
      <c r="EP31" s="164">
        <v>20.015999999999998</v>
      </c>
      <c r="EQ31" s="164">
        <v>-124.1493</v>
      </c>
      <c r="ER31" s="164">
        <v>-125.7958</v>
      </c>
      <c r="ES31" s="164">
        <v>39.349800000000002</v>
      </c>
      <c r="ET31" s="165"/>
      <c r="EU31" s="164">
        <v>-2.65</v>
      </c>
      <c r="EV31" s="165"/>
      <c r="EW31" s="164">
        <v>22.343299999999999</v>
      </c>
      <c r="EX31" s="164">
        <v>-88.613200000000006</v>
      </c>
      <c r="EY31" s="164">
        <v>-30.601099999999999</v>
      </c>
      <c r="EZ31" s="164">
        <v>-30.197800000000001</v>
      </c>
      <c r="FA31" s="164">
        <v>4.9734999999999996</v>
      </c>
      <c r="FB31" s="164">
        <v>-1.3755999999999999</v>
      </c>
      <c r="FC31" s="164">
        <v>-27.5304</v>
      </c>
      <c r="FD31" s="164">
        <v>16.361999999999998</v>
      </c>
      <c r="FE31" s="164">
        <v>0</v>
      </c>
      <c r="FF31" s="164">
        <v>16.376300000000001</v>
      </c>
      <c r="FG31" s="164">
        <v>40.037500000000001</v>
      </c>
      <c r="FH31" s="164">
        <v>40.471899999999998</v>
      </c>
      <c r="FI31" s="164">
        <v>38.448500000000003</v>
      </c>
      <c r="FJ31" s="164">
        <v>133.79759999999999</v>
      </c>
      <c r="FK31" s="164">
        <v>132.96029999999999</v>
      </c>
      <c r="FL31" s="164">
        <v>-104.4927</v>
      </c>
      <c r="FM31" s="164">
        <v>137.56309999999999</v>
      </c>
      <c r="FN31" s="164">
        <v>137.0575</v>
      </c>
      <c r="FO31" s="164">
        <v>-80.769499999999994</v>
      </c>
      <c r="FP31" s="164">
        <v>-58.497900000000001</v>
      </c>
      <c r="FQ31" s="164">
        <v>-41.380600000000001</v>
      </c>
      <c r="FR31" s="164">
        <v>-29.84</v>
      </c>
      <c r="FS31" s="164">
        <v>13.9657</v>
      </c>
      <c r="FT31" s="164">
        <v>1.044</v>
      </c>
      <c r="FU31" s="164">
        <v>-9.06</v>
      </c>
      <c r="FV31" s="164">
        <v>11.48</v>
      </c>
      <c r="FW31" s="164">
        <v>-42.1646</v>
      </c>
      <c r="FX31" s="165"/>
      <c r="FY31" s="164">
        <v>-14.36</v>
      </c>
      <c r="FZ31" s="164">
        <v>4.3949999999999996</v>
      </c>
      <c r="GA31" s="165"/>
      <c r="GB31" s="164">
        <v>26.3</v>
      </c>
      <c r="GC31" s="164">
        <v>58.939599999999999</v>
      </c>
      <c r="GD31" s="164">
        <v>81.3001</v>
      </c>
      <c r="GE31" s="164">
        <v>15.91</v>
      </c>
      <c r="GF31" s="164">
        <v>79.047499999999999</v>
      </c>
      <c r="GG31" s="164">
        <v>24.5</v>
      </c>
      <c r="GH31" s="164">
        <v>-10.656700000000001</v>
      </c>
      <c r="GI31" s="164">
        <v>-1.51</v>
      </c>
      <c r="GJ31" s="164">
        <v>-1.5482</v>
      </c>
      <c r="GK31" s="164">
        <v>2.1551</v>
      </c>
      <c r="GL31" s="165"/>
      <c r="GM31" s="165"/>
      <c r="GN31" s="164">
        <v>-17.805199999999999</v>
      </c>
      <c r="GO31" s="164">
        <v>-28.315000000000001</v>
      </c>
      <c r="GP31" s="164">
        <v>20.1844</v>
      </c>
      <c r="GQ31" s="164">
        <v>28.709299999999999</v>
      </c>
      <c r="GR31" s="164">
        <v>56.999699999999997</v>
      </c>
      <c r="GS31" s="164">
        <v>58.968600000000002</v>
      </c>
      <c r="GT31" s="164">
        <v>-153.4034</v>
      </c>
      <c r="GU31" s="164">
        <v>-33.486199999999997</v>
      </c>
      <c r="GV31" s="164">
        <v>33.264200000000002</v>
      </c>
      <c r="GW31" s="164">
        <v>-14.6587</v>
      </c>
      <c r="GX31" s="164">
        <v>10.1768</v>
      </c>
      <c r="GY31" s="164">
        <v>13.1083</v>
      </c>
      <c r="GZ31" s="164">
        <v>12.6487</v>
      </c>
      <c r="HA31" s="164">
        <v>12</v>
      </c>
      <c r="HB31" s="164">
        <v>-28.248000000000001</v>
      </c>
      <c r="HC31" s="164">
        <v>-30.308399999999999</v>
      </c>
      <c r="HD31" s="165"/>
      <c r="HE31" s="165"/>
      <c r="HF31" s="164">
        <v>-478.75020000000001</v>
      </c>
      <c r="HG31" s="164">
        <v>484.48399999999998</v>
      </c>
      <c r="HH31" s="164">
        <v>-225.2088</v>
      </c>
      <c r="HI31" s="164">
        <v>27.7408</v>
      </c>
      <c r="HJ31" s="164">
        <v>29.344200000000001</v>
      </c>
      <c r="HK31" s="164">
        <v>-62.666600000000003</v>
      </c>
      <c r="HL31" s="164">
        <v>-54.263100000000001</v>
      </c>
      <c r="HM31" s="164">
        <v>49.613100000000003</v>
      </c>
      <c r="HN31" s="164">
        <v>52.861699999999999</v>
      </c>
      <c r="HO31" s="164">
        <v>23.2394</v>
      </c>
      <c r="HP31" s="164">
        <v>33.909399999999998</v>
      </c>
      <c r="HQ31" s="164">
        <v>-24.9696</v>
      </c>
      <c r="HR31" s="164">
        <v>-25.244199999999999</v>
      </c>
      <c r="HS31" s="164">
        <v>-14.245699999999999</v>
      </c>
      <c r="HT31" s="164">
        <v>-13.021800000000001</v>
      </c>
      <c r="HU31" s="164">
        <v>-35.03</v>
      </c>
      <c r="HV31" s="164">
        <v>-34.75</v>
      </c>
      <c r="HW31" s="164">
        <v>16.5</v>
      </c>
      <c r="HX31" s="164">
        <v>16.2</v>
      </c>
      <c r="HY31" s="164">
        <v>21.021899999999999</v>
      </c>
      <c r="HZ31" s="164">
        <v>-70.64</v>
      </c>
      <c r="IA31" s="164">
        <v>-367.03890000000001</v>
      </c>
      <c r="IB31" s="164">
        <v>59.7363</v>
      </c>
      <c r="IC31" s="164">
        <v>59.371299999999998</v>
      </c>
      <c r="ID31" s="164">
        <v>13.4</v>
      </c>
      <c r="IE31" s="164">
        <v>-18.3</v>
      </c>
      <c r="IF31" s="164">
        <v>27.1</v>
      </c>
      <c r="IG31" s="164">
        <v>28</v>
      </c>
      <c r="IH31" s="164">
        <v>1.5207999999999999</v>
      </c>
      <c r="II31" s="164">
        <v>1.2692000000000001</v>
      </c>
      <c r="IJ31" s="164">
        <v>232.9983</v>
      </c>
      <c r="IK31" s="164">
        <v>637.99429999999995</v>
      </c>
      <c r="IL31" s="164">
        <v>-424.72840000000002</v>
      </c>
      <c r="IM31" s="164">
        <v>-408.71800000000002</v>
      </c>
      <c r="IN31" s="164">
        <v>21.6952</v>
      </c>
      <c r="IO31" s="165"/>
      <c r="IP31" s="164">
        <v>-410.70409999999998</v>
      </c>
      <c r="IQ31" s="164">
        <v>-21.183599999999998</v>
      </c>
      <c r="IR31" s="164">
        <v>444.28919999999999</v>
      </c>
      <c r="IS31" s="164">
        <v>416.56540000000001</v>
      </c>
      <c r="IT31" s="164">
        <v>241.32749999999999</v>
      </c>
      <c r="IU31" s="164">
        <v>240.12110000000001</v>
      </c>
      <c r="IV31" s="164">
        <v>22.659800000000001</v>
      </c>
      <c r="IW31" s="164">
        <v>437.07100000000003</v>
      </c>
      <c r="IX31" s="164">
        <v>-444.12430000000001</v>
      </c>
      <c r="IY31" s="164">
        <v>-3.7627999999999999</v>
      </c>
      <c r="IZ31" s="164">
        <v>8.4236000000000004</v>
      </c>
      <c r="JA31" s="164">
        <v>-10.729699999999999</v>
      </c>
      <c r="JB31" s="164">
        <v>6.85</v>
      </c>
      <c r="JC31" s="164">
        <v>17.760000000000002</v>
      </c>
      <c r="JD31" s="164">
        <v>0.37</v>
      </c>
      <c r="JE31" s="164">
        <v>0.34899999999999998</v>
      </c>
      <c r="JF31" s="164">
        <v>-17.68</v>
      </c>
      <c r="JG31" s="164">
        <v>-5.28</v>
      </c>
      <c r="JH31" s="165"/>
      <c r="JI31" s="164">
        <v>5.5374999999999996</v>
      </c>
      <c r="JJ31" s="164">
        <v>-4.2465999999999999</v>
      </c>
      <c r="JK31" s="164">
        <v>-39.406399999999998</v>
      </c>
      <c r="JL31" s="164">
        <v>10.5</v>
      </c>
      <c r="JM31" s="164">
        <v>50.802999999999997</v>
      </c>
      <c r="JN31" s="164">
        <v>50.284999999999997</v>
      </c>
      <c r="JO31" s="165"/>
      <c r="JP31" s="165"/>
      <c r="JQ31" s="164">
        <v>32.802700000000002</v>
      </c>
      <c r="JR31" s="164">
        <v>32.945599999999999</v>
      </c>
      <c r="JS31" s="164">
        <v>35.502600000000001</v>
      </c>
      <c r="JT31" s="165"/>
      <c r="JU31" s="164">
        <v>18.7</v>
      </c>
      <c r="JV31" s="164">
        <v>16.1907</v>
      </c>
      <c r="JW31" s="164">
        <v>8.5299999999999994</v>
      </c>
      <c r="JX31" s="165"/>
      <c r="JY31" s="164">
        <v>-59.209099999999999</v>
      </c>
      <c r="JZ31" s="164">
        <v>84.099299999999999</v>
      </c>
      <c r="KA31" s="164">
        <v>63.846699999999998</v>
      </c>
      <c r="KB31" s="164">
        <v>-58.652900000000002</v>
      </c>
      <c r="KC31" s="164">
        <v>-81.875</v>
      </c>
      <c r="KD31" s="164">
        <v>54.088900000000002</v>
      </c>
      <c r="KE31" s="164">
        <v>27.8034</v>
      </c>
      <c r="KF31" s="164">
        <v>-26.3</v>
      </c>
      <c r="KG31" s="164">
        <v>26.5</v>
      </c>
      <c r="KH31" s="164">
        <v>-702.2604</v>
      </c>
      <c r="KI31" s="164">
        <v>837.24260000000004</v>
      </c>
    </row>
    <row r="32" spans="1:295" ht="18" customHeight="1" x14ac:dyDescent="0.25">
      <c r="A32" s="159" t="s">
        <v>55</v>
      </c>
      <c r="B32" s="159" t="s">
        <v>779</v>
      </c>
      <c r="C32" s="166">
        <v>0</v>
      </c>
      <c r="D32" s="167">
        <v>17.012</v>
      </c>
      <c r="E32" s="167">
        <v>-24.008199999999999</v>
      </c>
      <c r="F32" s="167">
        <v>-28.496600000000001</v>
      </c>
      <c r="G32" s="167">
        <v>30.3171</v>
      </c>
      <c r="H32" s="168"/>
      <c r="I32" s="167">
        <v>62.725999999999999</v>
      </c>
      <c r="J32" s="167">
        <v>-111.06480000000001</v>
      </c>
      <c r="K32" s="167">
        <v>78.338200000000001</v>
      </c>
      <c r="L32" s="167">
        <v>39.8688</v>
      </c>
      <c r="M32" s="167">
        <v>39.258299999999998</v>
      </c>
      <c r="N32" s="167">
        <v>11.1</v>
      </c>
      <c r="O32" s="166">
        <v>-72.599999999999994</v>
      </c>
      <c r="P32" s="168"/>
      <c r="Q32" s="167">
        <v>19.044</v>
      </c>
      <c r="R32" s="167">
        <v>-63.8</v>
      </c>
      <c r="S32" s="167">
        <v>14.321199999999999</v>
      </c>
      <c r="T32" s="167">
        <v>75.785600000000002</v>
      </c>
      <c r="U32" s="167">
        <v>17.4603</v>
      </c>
      <c r="V32" s="167">
        <v>18.085999999999999</v>
      </c>
      <c r="W32" s="167">
        <v>29.889199999999999</v>
      </c>
      <c r="X32" s="167">
        <v>15.826499999999999</v>
      </c>
      <c r="Y32" s="167">
        <v>5.3784000000000001</v>
      </c>
      <c r="Z32" s="167">
        <v>8.2079000000000004</v>
      </c>
      <c r="AA32" s="168"/>
      <c r="AB32" s="168"/>
      <c r="AC32" s="167">
        <v>-76.13</v>
      </c>
      <c r="AD32" s="167">
        <v>-76.05</v>
      </c>
      <c r="AE32" s="168"/>
      <c r="AF32" s="167">
        <v>-8.8800000000000008</v>
      </c>
      <c r="AG32" s="167">
        <v>72.599999999999994</v>
      </c>
      <c r="AH32" s="167">
        <v>10.743</v>
      </c>
      <c r="AI32" s="167">
        <v>0.188</v>
      </c>
      <c r="AJ32" s="166">
        <v>-58.79</v>
      </c>
      <c r="AK32" s="167">
        <v>-58.79</v>
      </c>
      <c r="AL32" s="167">
        <v>-72.400000000000006</v>
      </c>
      <c r="AM32" s="167">
        <v>59.28</v>
      </c>
      <c r="AN32" s="167">
        <v>58.94</v>
      </c>
      <c r="AO32" s="167">
        <v>13.4476</v>
      </c>
      <c r="AP32" s="167">
        <v>12.8924</v>
      </c>
      <c r="AQ32" s="167">
        <v>82.354900000000001</v>
      </c>
      <c r="AR32" s="167">
        <v>86.064999999999998</v>
      </c>
      <c r="AS32" s="167">
        <v>29.145499999999998</v>
      </c>
      <c r="AT32" s="167">
        <v>-50.087800000000001</v>
      </c>
      <c r="AU32" s="167">
        <v>-49.752299999999998</v>
      </c>
      <c r="AV32" s="167">
        <v>9.7011000000000003</v>
      </c>
      <c r="AW32" s="167">
        <v>9.3632000000000009</v>
      </c>
      <c r="AX32" s="167">
        <v>78.740700000000004</v>
      </c>
      <c r="AY32" s="167">
        <v>80.568299999999994</v>
      </c>
      <c r="AZ32" s="167">
        <v>-27.000800000000002</v>
      </c>
      <c r="BA32" s="167">
        <v>-30.039899999999999</v>
      </c>
      <c r="BB32" s="167">
        <v>-375.18759999999997</v>
      </c>
      <c r="BC32" s="167">
        <v>2.0409999999999999</v>
      </c>
      <c r="BD32" s="167">
        <v>-0.5</v>
      </c>
      <c r="BE32" s="167">
        <v>-0.5</v>
      </c>
      <c r="BF32" s="167">
        <v>54.172199999999997</v>
      </c>
      <c r="BG32" s="167">
        <v>53.688800000000001</v>
      </c>
      <c r="BH32" s="167">
        <v>-6.9307999999999996</v>
      </c>
      <c r="BI32" s="168"/>
      <c r="BJ32" s="167">
        <v>-33.6751</v>
      </c>
      <c r="BK32" s="167">
        <v>12.2864</v>
      </c>
      <c r="BL32" s="167">
        <v>8.0533999999999999</v>
      </c>
      <c r="BM32" s="167">
        <v>5.4276</v>
      </c>
      <c r="BN32" s="167">
        <v>402.66109999999998</v>
      </c>
      <c r="BO32" s="167">
        <v>209.75360000000001</v>
      </c>
      <c r="BP32" s="167">
        <v>210.24189999999999</v>
      </c>
      <c r="BQ32" s="167">
        <v>-194.76349999999999</v>
      </c>
      <c r="BR32" s="167">
        <v>760.28980000000001</v>
      </c>
      <c r="BS32" s="168"/>
      <c r="BT32" s="167">
        <v>-81.622100000000003</v>
      </c>
      <c r="BU32" s="167">
        <v>84.860699999999994</v>
      </c>
      <c r="BV32" s="167">
        <v>118.55710000000001</v>
      </c>
      <c r="BW32" s="167">
        <v>29.74</v>
      </c>
      <c r="BX32" s="167">
        <v>32.840000000000003</v>
      </c>
      <c r="BY32" s="167">
        <v>74.87</v>
      </c>
      <c r="BZ32" s="167">
        <v>91.01</v>
      </c>
      <c r="CA32" s="167">
        <v>-132.88130000000001</v>
      </c>
      <c r="CB32" s="167">
        <v>-131.67570000000001</v>
      </c>
      <c r="CC32" s="167">
        <v>199.08179999999999</v>
      </c>
      <c r="CD32" s="167">
        <v>198.64930000000001</v>
      </c>
      <c r="CE32" s="167">
        <v>5.1401000000000003</v>
      </c>
      <c r="CF32" s="167">
        <v>-142.441</v>
      </c>
      <c r="CG32" s="167">
        <v>-142.4213</v>
      </c>
      <c r="CH32" s="167">
        <v>14.1013</v>
      </c>
      <c r="CI32" s="167">
        <v>-78.394199999999998</v>
      </c>
      <c r="CJ32" s="168"/>
      <c r="CK32" s="168"/>
      <c r="CL32" s="167">
        <v>113.6</v>
      </c>
      <c r="CM32" s="167">
        <v>156.9</v>
      </c>
      <c r="CN32" s="167">
        <v>-21.41</v>
      </c>
      <c r="CO32" s="167">
        <v>35.972999999999999</v>
      </c>
      <c r="CP32" s="167">
        <v>36.9133</v>
      </c>
      <c r="CQ32" s="167">
        <v>36.770600000000002</v>
      </c>
      <c r="CR32" s="167">
        <v>91.442099999999996</v>
      </c>
      <c r="CS32" s="167">
        <v>89.8262</v>
      </c>
      <c r="CT32" s="167">
        <v>1</v>
      </c>
      <c r="CU32" s="167">
        <v>-146.6079</v>
      </c>
      <c r="CV32" s="167">
        <v>-1.2617</v>
      </c>
      <c r="CW32" s="167">
        <v>14.5883</v>
      </c>
      <c r="CX32" s="167">
        <v>86.57</v>
      </c>
      <c r="CY32" s="167">
        <v>45.37</v>
      </c>
      <c r="CZ32" s="168"/>
      <c r="DA32" s="167">
        <v>59.3307</v>
      </c>
      <c r="DB32" s="167">
        <v>37.904899999999998</v>
      </c>
      <c r="DC32" s="168"/>
      <c r="DD32" s="167">
        <v>78.181299999999993</v>
      </c>
      <c r="DE32" s="167">
        <v>77.692300000000003</v>
      </c>
      <c r="DF32" s="167">
        <v>-57.2928</v>
      </c>
      <c r="DG32" s="168"/>
      <c r="DH32" s="167">
        <v>-20.767600000000002</v>
      </c>
      <c r="DI32" s="167">
        <v>-142.4</v>
      </c>
      <c r="DJ32" s="167">
        <v>-139.9</v>
      </c>
      <c r="DK32" s="167">
        <v>29.715299999999999</v>
      </c>
      <c r="DL32" s="167">
        <v>87.606800000000007</v>
      </c>
      <c r="DM32" s="167">
        <v>70.461600000000004</v>
      </c>
      <c r="DN32" s="167">
        <v>122.47920000000001</v>
      </c>
      <c r="DO32" s="167">
        <v>87.19</v>
      </c>
      <c r="DP32" s="167">
        <v>-6.84</v>
      </c>
      <c r="DQ32" s="167">
        <v>56.962499999999999</v>
      </c>
      <c r="DR32" s="167">
        <v>56.668199999999999</v>
      </c>
      <c r="DS32" s="167">
        <v>-13.9</v>
      </c>
      <c r="DT32" s="167">
        <v>-14.04</v>
      </c>
      <c r="DU32" s="167">
        <v>91.92</v>
      </c>
      <c r="DV32" s="167">
        <v>91.36</v>
      </c>
      <c r="DW32" s="167">
        <v>58.436399999999999</v>
      </c>
      <c r="DX32" s="167">
        <v>58.2727</v>
      </c>
      <c r="DY32" s="167">
        <v>-133.6112</v>
      </c>
      <c r="DZ32" s="167">
        <v>-130.99090000000001</v>
      </c>
      <c r="EA32" s="167">
        <v>167.5728</v>
      </c>
      <c r="EB32" s="167">
        <v>119.70099999999999</v>
      </c>
      <c r="EC32" s="167">
        <v>116.7963</v>
      </c>
      <c r="ED32" s="167">
        <v>118.6416</v>
      </c>
      <c r="EE32" s="167">
        <v>16.453900000000001</v>
      </c>
      <c r="EF32" s="167">
        <v>-3.0748000000000002</v>
      </c>
      <c r="EG32" s="167">
        <v>-33.328000000000003</v>
      </c>
      <c r="EH32" s="167">
        <v>204.7252</v>
      </c>
      <c r="EI32" s="167">
        <v>-640.27890000000002</v>
      </c>
      <c r="EJ32" s="168"/>
      <c r="EK32" s="167">
        <v>-39.309699999999999</v>
      </c>
      <c r="EL32" s="167">
        <v>-36.447400000000002</v>
      </c>
      <c r="EM32" s="167">
        <v>87.346900000000005</v>
      </c>
      <c r="EN32" s="167">
        <v>-5.6725000000000003</v>
      </c>
      <c r="EO32" s="167">
        <v>-4.6181999999999999</v>
      </c>
      <c r="EP32" s="167">
        <v>20.015999999999998</v>
      </c>
      <c r="EQ32" s="167">
        <v>-122.9511</v>
      </c>
      <c r="ER32" s="167">
        <v>-123.92659999999999</v>
      </c>
      <c r="ES32" s="167">
        <v>44.388300000000001</v>
      </c>
      <c r="ET32" s="168"/>
      <c r="EU32" s="167">
        <v>-2.7</v>
      </c>
      <c r="EV32" s="168"/>
      <c r="EW32" s="167">
        <v>22.818000000000001</v>
      </c>
      <c r="EX32" s="167">
        <v>-103.30800000000001</v>
      </c>
      <c r="EY32" s="167">
        <v>-28.0304</v>
      </c>
      <c r="EZ32" s="167">
        <v>-27.918800000000001</v>
      </c>
      <c r="FA32" s="167">
        <v>3.4192</v>
      </c>
      <c r="FB32" s="167">
        <v>5.4912999999999998</v>
      </c>
      <c r="FC32" s="167">
        <v>-32.1922</v>
      </c>
      <c r="FD32" s="167">
        <v>16.727399999999999</v>
      </c>
      <c r="FE32" s="168"/>
      <c r="FF32" s="167">
        <v>16.786300000000001</v>
      </c>
      <c r="FG32" s="167">
        <v>39.700400000000002</v>
      </c>
      <c r="FH32" s="167">
        <v>40.9756</v>
      </c>
      <c r="FI32" s="167">
        <v>38.503799999999998</v>
      </c>
      <c r="FJ32" s="167">
        <v>133.965</v>
      </c>
      <c r="FK32" s="167">
        <v>132.96029999999999</v>
      </c>
      <c r="FL32" s="167">
        <v>-90.259</v>
      </c>
      <c r="FM32" s="167">
        <v>137.2182</v>
      </c>
      <c r="FN32" s="167">
        <v>136.6403</v>
      </c>
      <c r="FO32" s="167">
        <v>-74.239999999999995</v>
      </c>
      <c r="FP32" s="167">
        <v>-56.7271</v>
      </c>
      <c r="FQ32" s="167">
        <v>-30.320900000000002</v>
      </c>
      <c r="FR32" s="167">
        <v>-34.590000000000003</v>
      </c>
      <c r="FS32" s="167">
        <v>8.9534000000000002</v>
      </c>
      <c r="FT32" s="167">
        <v>1.0976999999999999</v>
      </c>
      <c r="FU32" s="167">
        <v>-5.62</v>
      </c>
      <c r="FV32" s="167">
        <v>11.37</v>
      </c>
      <c r="FW32" s="167">
        <v>-29.936399999999999</v>
      </c>
      <c r="FX32" s="167">
        <v>9.3773</v>
      </c>
      <c r="FY32" s="167">
        <v>-14.515000000000001</v>
      </c>
      <c r="FZ32" s="167">
        <v>4.3339999999999996</v>
      </c>
      <c r="GA32" s="168"/>
      <c r="GB32" s="167">
        <v>26.99</v>
      </c>
      <c r="GC32" s="167">
        <v>56.956200000000003</v>
      </c>
      <c r="GD32" s="167">
        <v>75.900599999999997</v>
      </c>
      <c r="GE32" s="167">
        <v>16</v>
      </c>
      <c r="GF32" s="167">
        <v>77.994799999999998</v>
      </c>
      <c r="GG32" s="167">
        <v>24.4</v>
      </c>
      <c r="GH32" s="167">
        <v>-10.8047</v>
      </c>
      <c r="GI32" s="167">
        <v>-1.4881</v>
      </c>
      <c r="GJ32" s="167">
        <v>-1.3777999999999999</v>
      </c>
      <c r="GK32" s="167">
        <v>2.2115999999999998</v>
      </c>
      <c r="GL32" s="168"/>
      <c r="GM32" s="168"/>
      <c r="GN32" s="167">
        <v>-16.8965</v>
      </c>
      <c r="GO32" s="167">
        <v>-28.116299999999999</v>
      </c>
      <c r="GP32" s="167">
        <v>20.253699999999998</v>
      </c>
      <c r="GQ32" s="167">
        <v>28.9847</v>
      </c>
      <c r="GR32" s="167">
        <v>56.975700000000003</v>
      </c>
      <c r="GS32" s="167">
        <v>60.720399999999998</v>
      </c>
      <c r="GT32" s="167">
        <v>-155.9401</v>
      </c>
      <c r="GU32" s="167">
        <v>-32.092300000000002</v>
      </c>
      <c r="GV32" s="167">
        <v>33.197699999999998</v>
      </c>
      <c r="GW32" s="167">
        <v>-12.9376</v>
      </c>
      <c r="GX32" s="167">
        <v>10.9145</v>
      </c>
      <c r="GY32" s="167">
        <v>13.244999999999999</v>
      </c>
      <c r="GZ32" s="167">
        <v>12.7964</v>
      </c>
      <c r="HA32" s="168"/>
      <c r="HB32" s="167">
        <v>-33.179099999999998</v>
      </c>
      <c r="HC32" s="167">
        <v>-32.317999999999998</v>
      </c>
      <c r="HD32" s="168"/>
      <c r="HE32" s="168"/>
      <c r="HF32" s="167">
        <v>-474.89420000000001</v>
      </c>
      <c r="HG32" s="167">
        <v>479.1422</v>
      </c>
      <c r="HH32" s="167">
        <v>-251.7259</v>
      </c>
      <c r="HI32" s="167">
        <v>30.9754</v>
      </c>
      <c r="HJ32" s="167">
        <v>32.6068</v>
      </c>
      <c r="HK32" s="167">
        <v>-61.8247</v>
      </c>
      <c r="HL32" s="167">
        <v>-54.981999999999999</v>
      </c>
      <c r="HM32" s="167">
        <v>51.014800000000001</v>
      </c>
      <c r="HN32" s="167">
        <v>49.269100000000002</v>
      </c>
      <c r="HO32" s="167">
        <v>35.016800000000003</v>
      </c>
      <c r="HP32" s="168"/>
      <c r="HQ32" s="167">
        <v>-25.0684</v>
      </c>
      <c r="HR32" s="167">
        <v>-25.837499999999999</v>
      </c>
      <c r="HS32" s="167">
        <v>-13.2195</v>
      </c>
      <c r="HT32" s="167">
        <v>-13.524900000000001</v>
      </c>
      <c r="HU32" s="167">
        <v>-39.15</v>
      </c>
      <c r="HV32" s="167">
        <v>-38.880000000000003</v>
      </c>
      <c r="HW32" s="167">
        <v>17.399999999999999</v>
      </c>
      <c r="HX32" s="167">
        <v>17.5</v>
      </c>
      <c r="HY32" s="167">
        <v>21.043299999999999</v>
      </c>
      <c r="HZ32" s="167">
        <v>-65.36</v>
      </c>
      <c r="IA32" s="167">
        <v>-368.19869999999997</v>
      </c>
      <c r="IB32" s="167">
        <v>61.671399999999998</v>
      </c>
      <c r="IC32" s="167">
        <v>61.651899999999998</v>
      </c>
      <c r="ID32" s="167">
        <v>13.4</v>
      </c>
      <c r="IE32" s="167">
        <v>-16.600000000000001</v>
      </c>
      <c r="IF32" s="167">
        <v>27.1</v>
      </c>
      <c r="IG32" s="167">
        <v>28.2</v>
      </c>
      <c r="IH32" s="168"/>
      <c r="II32" s="168"/>
      <c r="IJ32" s="167">
        <v>261.48390000000001</v>
      </c>
      <c r="IK32" s="167">
        <v>670.73140000000001</v>
      </c>
      <c r="IL32" s="167">
        <v>-425.83359999999999</v>
      </c>
      <c r="IM32" s="167">
        <v>-414.30720000000002</v>
      </c>
      <c r="IN32" s="167">
        <v>31.185400000000001</v>
      </c>
      <c r="IO32" s="168"/>
      <c r="IP32" s="167">
        <v>-428.08319999999998</v>
      </c>
      <c r="IQ32" s="167">
        <v>-43.815600000000003</v>
      </c>
      <c r="IR32" s="167">
        <v>453.03460000000001</v>
      </c>
      <c r="IS32" s="167">
        <v>430.71120000000002</v>
      </c>
      <c r="IT32" s="167">
        <v>242.62100000000001</v>
      </c>
      <c r="IU32" s="167">
        <v>241.38820000000001</v>
      </c>
      <c r="IV32" s="167">
        <v>40.877099999999999</v>
      </c>
      <c r="IW32" s="167">
        <v>441.01560000000001</v>
      </c>
      <c r="IX32" s="167">
        <v>-453.80099999999999</v>
      </c>
      <c r="IY32" s="167">
        <v>-3.8306</v>
      </c>
      <c r="IZ32" s="167">
        <v>6.9626000000000001</v>
      </c>
      <c r="JA32" s="167">
        <v>-10.520899999999999</v>
      </c>
      <c r="JB32" s="167">
        <v>1.097</v>
      </c>
      <c r="JC32" s="167">
        <v>18.399999999999999</v>
      </c>
      <c r="JD32" s="167">
        <v>0.41299999999999998</v>
      </c>
      <c r="JE32" s="167">
        <v>0.42</v>
      </c>
      <c r="JF32" s="167">
        <v>-17.600000000000001</v>
      </c>
      <c r="JG32" s="167">
        <v>-4.88</v>
      </c>
      <c r="JH32" s="168"/>
      <c r="JI32" s="167">
        <v>5.1590999999999996</v>
      </c>
      <c r="JJ32" s="167">
        <v>-3.0167000000000002</v>
      </c>
      <c r="JK32" s="167">
        <v>-41.484699999999997</v>
      </c>
      <c r="JL32" s="167">
        <v>10.8</v>
      </c>
      <c r="JM32" s="167">
        <v>52.887</v>
      </c>
      <c r="JN32" s="167">
        <v>52.673999999999999</v>
      </c>
      <c r="JO32" s="167">
        <v>9.9289000000000005</v>
      </c>
      <c r="JP32" s="167">
        <v>11.741099999999999</v>
      </c>
      <c r="JQ32" s="167">
        <v>33.685099999999998</v>
      </c>
      <c r="JR32" s="167">
        <v>33.696800000000003</v>
      </c>
      <c r="JS32" s="167">
        <v>35.281100000000002</v>
      </c>
      <c r="JT32" s="168"/>
      <c r="JU32" s="167">
        <v>17.7</v>
      </c>
      <c r="JV32" s="167">
        <v>16.646899999999999</v>
      </c>
      <c r="JW32" s="167">
        <v>8.73</v>
      </c>
      <c r="JX32" s="168"/>
      <c r="JY32" s="167">
        <v>-55.934199999999997</v>
      </c>
      <c r="JZ32" s="167">
        <v>81.979699999999994</v>
      </c>
      <c r="KA32" s="167">
        <v>62.442799999999998</v>
      </c>
      <c r="KB32" s="167">
        <v>-54.516300000000001</v>
      </c>
      <c r="KC32" s="167">
        <v>-80.476100000000002</v>
      </c>
      <c r="KD32" s="167">
        <v>53.464799999999997</v>
      </c>
      <c r="KE32" s="167">
        <v>26.932300000000001</v>
      </c>
      <c r="KF32" s="167">
        <v>-27.5</v>
      </c>
      <c r="KG32" s="167">
        <v>27.3</v>
      </c>
      <c r="KH32" s="167">
        <v>-719.65459999999996</v>
      </c>
      <c r="KI32" s="167">
        <v>850.89419999999996</v>
      </c>
    </row>
    <row r="33" spans="1:295" ht="18" customHeight="1" x14ac:dyDescent="0.25">
      <c r="A33" s="159" t="s">
        <v>55</v>
      </c>
      <c r="B33" s="159" t="s">
        <v>780</v>
      </c>
      <c r="C33" s="160">
        <v>0</v>
      </c>
      <c r="D33" s="161">
        <v>17.254000000000001</v>
      </c>
      <c r="E33" s="161">
        <v>-24.6813</v>
      </c>
      <c r="F33" s="161">
        <v>-28.610299999999999</v>
      </c>
      <c r="G33" s="161">
        <v>31.0654</v>
      </c>
      <c r="H33" s="162"/>
      <c r="I33" s="161">
        <v>63.482199999999999</v>
      </c>
      <c r="J33" s="161">
        <v>-114.5444</v>
      </c>
      <c r="K33" s="161">
        <v>79.947999999999993</v>
      </c>
      <c r="L33" s="161">
        <v>40.380800000000001</v>
      </c>
      <c r="M33" s="161">
        <v>40.270600000000002</v>
      </c>
      <c r="N33" s="161">
        <v>-13.32</v>
      </c>
      <c r="O33" s="160">
        <v>-70.400000000000006</v>
      </c>
      <c r="P33" s="162"/>
      <c r="Q33" s="161">
        <v>18.216000000000001</v>
      </c>
      <c r="R33" s="161">
        <v>-61.6</v>
      </c>
      <c r="S33" s="161">
        <v>14.415900000000001</v>
      </c>
      <c r="T33" s="161">
        <v>70.2898</v>
      </c>
      <c r="U33" s="161">
        <v>17.1372</v>
      </c>
      <c r="V33" s="161">
        <v>17.6965</v>
      </c>
      <c r="W33" s="161">
        <v>28.970700000000001</v>
      </c>
      <c r="X33" s="161">
        <v>16.182600000000001</v>
      </c>
      <c r="Y33" s="161">
        <v>4.9009</v>
      </c>
      <c r="Z33" s="161">
        <v>7.9100999999999999</v>
      </c>
      <c r="AA33" s="162"/>
      <c r="AB33" s="162"/>
      <c r="AC33" s="161">
        <v>-88.69</v>
      </c>
      <c r="AD33" s="161">
        <v>-88.65</v>
      </c>
      <c r="AE33" s="162"/>
      <c r="AF33" s="161">
        <v>15.54</v>
      </c>
      <c r="AG33" s="161">
        <v>70.400000000000006</v>
      </c>
      <c r="AH33" s="161">
        <v>10.978</v>
      </c>
      <c r="AI33" s="161">
        <v>0.188</v>
      </c>
      <c r="AJ33" s="160">
        <v>-73.53</v>
      </c>
      <c r="AK33" s="161">
        <v>-73.53</v>
      </c>
      <c r="AL33" s="161">
        <v>-68.56</v>
      </c>
      <c r="AM33" s="161">
        <v>73.97</v>
      </c>
      <c r="AN33" s="161">
        <v>74.62</v>
      </c>
      <c r="AO33" s="161">
        <v>12.944900000000001</v>
      </c>
      <c r="AP33" s="161">
        <v>12.436999999999999</v>
      </c>
      <c r="AQ33" s="161">
        <v>79.774600000000007</v>
      </c>
      <c r="AR33" s="161">
        <v>83.135199999999998</v>
      </c>
      <c r="AS33" s="161">
        <v>56.985100000000003</v>
      </c>
      <c r="AT33" s="161">
        <v>-60.026800000000001</v>
      </c>
      <c r="AU33" s="161">
        <v>-60.915399999999998</v>
      </c>
      <c r="AV33" s="161">
        <v>20.628799999999998</v>
      </c>
      <c r="AW33" s="161">
        <v>16.081199999999999</v>
      </c>
      <c r="AX33" s="161">
        <v>88.177800000000005</v>
      </c>
      <c r="AY33" s="161">
        <v>93.083200000000005</v>
      </c>
      <c r="AZ33" s="161">
        <v>-15.026400000000001</v>
      </c>
      <c r="BA33" s="161">
        <v>-25.2165</v>
      </c>
      <c r="BB33" s="161">
        <v>-480.10829999999999</v>
      </c>
      <c r="BC33" s="161">
        <v>2.5453999999999999</v>
      </c>
      <c r="BD33" s="161">
        <v>-1.2</v>
      </c>
      <c r="BE33" s="161">
        <v>-1</v>
      </c>
      <c r="BF33" s="161">
        <v>65.318600000000004</v>
      </c>
      <c r="BG33" s="161">
        <v>65.6965</v>
      </c>
      <c r="BH33" s="161">
        <v>-6.5362</v>
      </c>
      <c r="BI33" s="162"/>
      <c r="BJ33" s="161">
        <v>-45.923499999999997</v>
      </c>
      <c r="BK33" s="161">
        <v>10.0451</v>
      </c>
      <c r="BL33" s="161">
        <v>7.6346999999999996</v>
      </c>
      <c r="BM33" s="161">
        <v>5.2897999999999996</v>
      </c>
      <c r="BN33" s="161">
        <v>512.22249999999997</v>
      </c>
      <c r="BO33" s="161">
        <v>211.34059999999999</v>
      </c>
      <c r="BP33" s="161">
        <v>212.25620000000001</v>
      </c>
      <c r="BQ33" s="161">
        <v>-224.3819</v>
      </c>
      <c r="BR33" s="161">
        <v>832.4049</v>
      </c>
      <c r="BS33" s="162"/>
      <c r="BT33" s="161">
        <v>-83.215999999999994</v>
      </c>
      <c r="BU33" s="161">
        <v>84.415800000000004</v>
      </c>
      <c r="BV33" s="161">
        <v>117.27970000000001</v>
      </c>
      <c r="BW33" s="161">
        <v>30.16</v>
      </c>
      <c r="BX33" s="161">
        <v>33.200000000000003</v>
      </c>
      <c r="BY33" s="162"/>
      <c r="BZ33" s="162"/>
      <c r="CA33" s="161">
        <v>-136.09620000000001</v>
      </c>
      <c r="CB33" s="161">
        <v>-134.4888</v>
      </c>
      <c r="CC33" s="161">
        <v>201.92</v>
      </c>
      <c r="CD33" s="161">
        <v>203.97579999999999</v>
      </c>
      <c r="CE33" s="161">
        <v>5.9905999999999997</v>
      </c>
      <c r="CF33" s="161">
        <v>-150.51580000000001</v>
      </c>
      <c r="CG33" s="161">
        <v>-149.7465</v>
      </c>
      <c r="CH33" s="161">
        <v>10.8764</v>
      </c>
      <c r="CI33" s="161">
        <v>-84.023399999999995</v>
      </c>
      <c r="CJ33" s="162"/>
      <c r="CK33" s="162"/>
      <c r="CL33" s="161">
        <v>105.6</v>
      </c>
      <c r="CM33" s="161">
        <v>168.8</v>
      </c>
      <c r="CN33" s="161">
        <v>-21.33</v>
      </c>
      <c r="CO33" s="161">
        <v>30.910799999999998</v>
      </c>
      <c r="CP33" s="161">
        <v>31.1492</v>
      </c>
      <c r="CQ33" s="161">
        <v>31.8081</v>
      </c>
      <c r="CR33" s="161">
        <v>82.299000000000007</v>
      </c>
      <c r="CS33" s="161">
        <v>80.760000000000005</v>
      </c>
      <c r="CT33" s="161">
        <v>13.5984</v>
      </c>
      <c r="CU33" s="161">
        <v>-156.1858</v>
      </c>
      <c r="CV33" s="161">
        <v>19.119900000000001</v>
      </c>
      <c r="CW33" s="161">
        <v>14.677099999999999</v>
      </c>
      <c r="CX33" s="161">
        <v>86.18</v>
      </c>
      <c r="CY33" s="161">
        <v>45.54</v>
      </c>
      <c r="CZ33" s="161">
        <v>61.6479</v>
      </c>
      <c r="DA33" s="161">
        <v>58.598300000000002</v>
      </c>
      <c r="DB33" s="161">
        <v>37.086599999999997</v>
      </c>
      <c r="DC33" s="162"/>
      <c r="DD33" s="161">
        <v>84.720600000000005</v>
      </c>
      <c r="DE33" s="161">
        <v>83.759299999999996</v>
      </c>
      <c r="DF33" s="161">
        <v>-63.814500000000002</v>
      </c>
      <c r="DG33" s="162"/>
      <c r="DH33" s="161">
        <v>-20.077300000000001</v>
      </c>
      <c r="DI33" s="161">
        <v>-135.69999999999999</v>
      </c>
      <c r="DJ33" s="161">
        <v>-135.1</v>
      </c>
      <c r="DK33" s="162"/>
      <c r="DL33" s="162"/>
      <c r="DM33" s="161">
        <v>71.400899999999993</v>
      </c>
      <c r="DN33" s="161">
        <v>122.47920000000001</v>
      </c>
      <c r="DO33" s="162"/>
      <c r="DP33" s="161">
        <v>-6.66</v>
      </c>
      <c r="DQ33" s="161">
        <v>55.055999999999997</v>
      </c>
      <c r="DR33" s="161">
        <v>62.9236</v>
      </c>
      <c r="DS33" s="161">
        <v>-16.05</v>
      </c>
      <c r="DT33" s="161">
        <v>-16.29</v>
      </c>
      <c r="DU33" s="161">
        <v>96.86</v>
      </c>
      <c r="DV33" s="161">
        <v>91.65</v>
      </c>
      <c r="DW33" s="161">
        <v>64.2727</v>
      </c>
      <c r="DX33" s="161">
        <v>62.490900000000003</v>
      </c>
      <c r="DY33" s="161">
        <v>-134.27340000000001</v>
      </c>
      <c r="DZ33" s="161">
        <v>-131.70910000000001</v>
      </c>
      <c r="EA33" s="161">
        <v>169.2997</v>
      </c>
      <c r="EB33" s="161">
        <v>123.0013</v>
      </c>
      <c r="EC33" s="161">
        <v>119.706</v>
      </c>
      <c r="ED33" s="161">
        <v>120.8198</v>
      </c>
      <c r="EE33" s="161">
        <v>13.263</v>
      </c>
      <c r="EF33" s="161">
        <v>-6.2671000000000001</v>
      </c>
      <c r="EG33" s="161">
        <v>-33.594000000000001</v>
      </c>
      <c r="EH33" s="161">
        <v>232.22280000000001</v>
      </c>
      <c r="EI33" s="161">
        <v>-701.52250000000004</v>
      </c>
      <c r="EJ33" s="162"/>
      <c r="EK33" s="161">
        <v>-40.937899999999999</v>
      </c>
      <c r="EL33" s="161">
        <v>-37.8628</v>
      </c>
      <c r="EM33" s="161">
        <v>89.5625</v>
      </c>
      <c r="EN33" s="161">
        <v>-6.2305000000000001</v>
      </c>
      <c r="EO33" s="161">
        <v>-6.2072000000000003</v>
      </c>
      <c r="EP33" s="161">
        <v>16.943999999999999</v>
      </c>
      <c r="EQ33" s="161">
        <v>-125.693</v>
      </c>
      <c r="ER33" s="161">
        <v>-126.5814</v>
      </c>
      <c r="ES33" s="161">
        <v>46.476199999999999</v>
      </c>
      <c r="ET33" s="162"/>
      <c r="EU33" s="161">
        <v>-2.95</v>
      </c>
      <c r="EV33" s="162"/>
      <c r="EW33" s="161">
        <v>22.5794</v>
      </c>
      <c r="EX33" s="161">
        <v>-103.8078</v>
      </c>
      <c r="EY33" s="161">
        <v>-27.139800000000001</v>
      </c>
      <c r="EZ33" s="161">
        <v>-26.476800000000001</v>
      </c>
      <c r="FA33" s="161">
        <v>-0.74370000000000003</v>
      </c>
      <c r="FB33" s="161">
        <v>7.7744</v>
      </c>
      <c r="FC33" s="161">
        <v>-36.307299999999998</v>
      </c>
      <c r="FD33" s="161">
        <v>17.5428</v>
      </c>
      <c r="FE33" s="162"/>
      <c r="FF33" s="161">
        <v>17.1586</v>
      </c>
      <c r="FG33" s="161">
        <v>40.684100000000001</v>
      </c>
      <c r="FH33" s="161">
        <v>40.779699999999998</v>
      </c>
      <c r="FI33" s="161">
        <v>39.116900000000001</v>
      </c>
      <c r="FJ33" s="161">
        <v>136.64429999999999</v>
      </c>
      <c r="FK33" s="161">
        <v>136.81180000000001</v>
      </c>
      <c r="FL33" s="161">
        <v>-82.221100000000007</v>
      </c>
      <c r="FM33" s="161">
        <v>139.67449999999999</v>
      </c>
      <c r="FN33" s="161">
        <v>139.0675</v>
      </c>
      <c r="FO33" s="161">
        <v>-65.668400000000005</v>
      </c>
      <c r="FP33" s="161">
        <v>-43.126300000000001</v>
      </c>
      <c r="FQ33" s="161">
        <v>-39.2346</v>
      </c>
      <c r="FR33" s="161">
        <v>-29.16</v>
      </c>
      <c r="FS33" s="161">
        <v>13.777699999999999</v>
      </c>
      <c r="FT33" s="161">
        <v>1.0793999999999999</v>
      </c>
      <c r="FU33" s="161">
        <v>-9.07</v>
      </c>
      <c r="FV33" s="161">
        <v>12.42</v>
      </c>
      <c r="FW33" s="161">
        <v>-39.498699999999999</v>
      </c>
      <c r="FX33" s="161">
        <v>11.307499999999999</v>
      </c>
      <c r="FY33" s="161">
        <v>-14.49</v>
      </c>
      <c r="FZ33" s="161">
        <v>4.2539999999999996</v>
      </c>
      <c r="GA33" s="162"/>
      <c r="GB33" s="161">
        <v>24.81</v>
      </c>
      <c r="GC33" s="161">
        <v>44.227600000000002</v>
      </c>
      <c r="GD33" s="161">
        <v>67.412300000000002</v>
      </c>
      <c r="GE33" s="161">
        <v>16.260000000000002</v>
      </c>
      <c r="GF33" s="161">
        <v>76.939899999999994</v>
      </c>
      <c r="GG33" s="161">
        <v>23.5</v>
      </c>
      <c r="GH33" s="161">
        <v>-11.973800000000001</v>
      </c>
      <c r="GI33" s="161">
        <v>-0.73140000000000005</v>
      </c>
      <c r="GJ33" s="161">
        <v>0</v>
      </c>
      <c r="GK33" s="161">
        <v>2.2021999999999999</v>
      </c>
      <c r="GL33" s="162"/>
      <c r="GM33" s="162"/>
      <c r="GN33" s="161">
        <v>-16.811299999999999</v>
      </c>
      <c r="GO33" s="161">
        <v>-29.057700000000001</v>
      </c>
      <c r="GP33" s="161">
        <v>19.560199999999998</v>
      </c>
      <c r="GQ33" s="161">
        <v>30.3109</v>
      </c>
      <c r="GR33" s="161">
        <v>60.623199999999997</v>
      </c>
      <c r="GS33" s="161">
        <v>63.890799999999999</v>
      </c>
      <c r="GT33" s="161">
        <v>-169.9442</v>
      </c>
      <c r="GU33" s="161">
        <v>-31.0732</v>
      </c>
      <c r="GV33" s="161">
        <v>33.138100000000001</v>
      </c>
      <c r="GW33" s="161">
        <v>-7.1637000000000004</v>
      </c>
      <c r="GX33" s="161">
        <v>10.745900000000001</v>
      </c>
      <c r="GY33" s="161">
        <v>13.2255</v>
      </c>
      <c r="GZ33" s="161">
        <v>12.754200000000001</v>
      </c>
      <c r="HA33" s="161">
        <v>12.566700000000001</v>
      </c>
      <c r="HB33" s="161">
        <v>-44.330800000000004</v>
      </c>
      <c r="HC33" s="161">
        <v>-44.7545</v>
      </c>
      <c r="HD33" s="162"/>
      <c r="HE33" s="162"/>
      <c r="HF33" s="161">
        <v>-469.10419999999999</v>
      </c>
      <c r="HG33" s="161">
        <v>467.29570000000001</v>
      </c>
      <c r="HH33" s="161">
        <v>-311.31709999999998</v>
      </c>
      <c r="HI33" s="161">
        <v>43.807200000000002</v>
      </c>
      <c r="HJ33" s="161">
        <v>44.542999999999999</v>
      </c>
      <c r="HK33" s="161">
        <v>-64.474900000000005</v>
      </c>
      <c r="HL33" s="161">
        <v>-57.208799999999997</v>
      </c>
      <c r="HM33" s="161">
        <v>53.116300000000003</v>
      </c>
      <c r="HN33" s="161">
        <v>50.887300000000003</v>
      </c>
      <c r="HO33" s="161">
        <v>51.732900000000001</v>
      </c>
      <c r="HP33" s="161">
        <v>44.365400000000001</v>
      </c>
      <c r="HQ33" s="161">
        <v>-25.782599999999999</v>
      </c>
      <c r="HR33" s="161">
        <v>-25.958300000000001</v>
      </c>
      <c r="HS33" s="161">
        <v>-12.005599999999999</v>
      </c>
      <c r="HT33" s="161">
        <v>-12.191700000000001</v>
      </c>
      <c r="HU33" s="161">
        <v>-57.12</v>
      </c>
      <c r="HV33" s="161">
        <v>-56.62</v>
      </c>
      <c r="HW33" s="161">
        <v>16</v>
      </c>
      <c r="HX33" s="161">
        <v>16.5</v>
      </c>
      <c r="HY33" s="161">
        <v>21.329499999999999</v>
      </c>
      <c r="HZ33" s="161">
        <v>-68.400000000000006</v>
      </c>
      <c r="IA33" s="161">
        <v>-366.50450000000001</v>
      </c>
      <c r="IB33" s="161">
        <v>63.4968</v>
      </c>
      <c r="IC33" s="161">
        <v>63.155799999999999</v>
      </c>
      <c r="ID33" s="161">
        <v>13.4</v>
      </c>
      <c r="IE33" s="161">
        <v>-20.5</v>
      </c>
      <c r="IF33" s="161">
        <v>27.8</v>
      </c>
      <c r="IG33" s="161">
        <v>28.2</v>
      </c>
      <c r="IH33" s="162"/>
      <c r="II33" s="162"/>
      <c r="IJ33" s="161">
        <v>320.6737</v>
      </c>
      <c r="IK33" s="161">
        <v>734.05190000000005</v>
      </c>
      <c r="IL33" s="161">
        <v>-482.46780000000001</v>
      </c>
      <c r="IM33" s="161">
        <v>-479.97109999999998</v>
      </c>
      <c r="IN33" s="161">
        <v>35.133299999999998</v>
      </c>
      <c r="IO33" s="162"/>
      <c r="IP33" s="161">
        <v>-491.16980000000001</v>
      </c>
      <c r="IQ33" s="161">
        <v>-87.041300000000007</v>
      </c>
      <c r="IR33" s="161">
        <v>488.18759999999997</v>
      </c>
      <c r="IS33" s="161">
        <v>490.64879999999999</v>
      </c>
      <c r="IT33" s="161">
        <v>253.2593</v>
      </c>
      <c r="IU33" s="161">
        <v>252.95269999999999</v>
      </c>
      <c r="IV33" s="161">
        <v>88.587699999999998</v>
      </c>
      <c r="IW33" s="161">
        <v>498.3338</v>
      </c>
      <c r="IX33" s="161">
        <v>-488.97800000000001</v>
      </c>
      <c r="IY33" s="161">
        <v>0.85040000000000004</v>
      </c>
      <c r="IZ33" s="161">
        <v>-7.8314000000000004</v>
      </c>
      <c r="JA33" s="161">
        <v>-10.888999999999999</v>
      </c>
      <c r="JB33" s="161">
        <v>6.1260000000000003</v>
      </c>
      <c r="JC33" s="161">
        <v>17.52</v>
      </c>
      <c r="JD33" s="161">
        <v>0.38100000000000001</v>
      </c>
      <c r="JE33" s="161">
        <v>0.379</v>
      </c>
      <c r="JF33" s="161">
        <v>-17.04</v>
      </c>
      <c r="JG33" s="161">
        <v>-4.5599999999999996</v>
      </c>
      <c r="JH33" s="162"/>
      <c r="JI33" s="161">
        <v>4.5731000000000002</v>
      </c>
      <c r="JJ33" s="161">
        <v>-2.6352000000000002</v>
      </c>
      <c r="JK33" s="161">
        <v>-41.603700000000003</v>
      </c>
      <c r="JL33" s="161">
        <v>11.5</v>
      </c>
      <c r="JM33" s="161">
        <v>53.709000000000003</v>
      </c>
      <c r="JN33" s="161">
        <v>54.093000000000004</v>
      </c>
      <c r="JO33" s="162"/>
      <c r="JP33" s="162"/>
      <c r="JQ33" s="161">
        <v>35.575000000000003</v>
      </c>
      <c r="JR33" s="161">
        <v>34.847000000000001</v>
      </c>
      <c r="JS33" s="161">
        <v>34.155900000000003</v>
      </c>
      <c r="JT33" s="162"/>
      <c r="JU33" s="161">
        <v>20</v>
      </c>
      <c r="JV33" s="161">
        <v>16.449100000000001</v>
      </c>
      <c r="JW33" s="161">
        <v>8.59</v>
      </c>
      <c r="JX33" s="162"/>
      <c r="JY33" s="161">
        <v>-57.563000000000002</v>
      </c>
      <c r="JZ33" s="161">
        <v>84.278800000000004</v>
      </c>
      <c r="KA33" s="161">
        <v>66.212199999999996</v>
      </c>
      <c r="KB33" s="161">
        <v>-56.738999999999997</v>
      </c>
      <c r="KC33" s="161">
        <v>-82.787300000000002</v>
      </c>
      <c r="KD33" s="161">
        <v>56.153100000000002</v>
      </c>
      <c r="KE33" s="161">
        <v>26.066500000000001</v>
      </c>
      <c r="KF33" s="161">
        <v>-28.3</v>
      </c>
      <c r="KG33" s="161">
        <v>28.9</v>
      </c>
      <c r="KH33" s="161">
        <v>-772.0761</v>
      </c>
      <c r="KI33" s="161">
        <v>896.6404</v>
      </c>
    </row>
    <row r="34" spans="1:295" ht="18" customHeight="1" x14ac:dyDescent="0.25">
      <c r="A34" s="159" t="s">
        <v>55</v>
      </c>
      <c r="B34" s="159" t="s">
        <v>781</v>
      </c>
      <c r="C34" s="163">
        <v>0</v>
      </c>
      <c r="D34" s="164">
        <v>16.9893</v>
      </c>
      <c r="E34" s="164">
        <v>-24.676400000000001</v>
      </c>
      <c r="F34" s="164">
        <v>-29.039899999999999</v>
      </c>
      <c r="G34" s="164">
        <v>31.02</v>
      </c>
      <c r="H34" s="165"/>
      <c r="I34" s="164">
        <v>61.965800000000002</v>
      </c>
      <c r="J34" s="164">
        <v>-110.9145</v>
      </c>
      <c r="K34" s="164">
        <v>77.940799999999996</v>
      </c>
      <c r="L34" s="164">
        <v>38.994799999999998</v>
      </c>
      <c r="M34" s="164">
        <v>38.565600000000003</v>
      </c>
      <c r="N34" s="164">
        <v>-11.1</v>
      </c>
      <c r="O34" s="163">
        <v>-68.2</v>
      </c>
      <c r="P34" s="165"/>
      <c r="Q34" s="164">
        <v>17.388000000000002</v>
      </c>
      <c r="R34" s="164">
        <v>-61.6</v>
      </c>
      <c r="S34" s="164">
        <v>14.019600000000001</v>
      </c>
      <c r="T34" s="164">
        <v>68.6006</v>
      </c>
      <c r="U34" s="164">
        <v>16.9056</v>
      </c>
      <c r="V34" s="164">
        <v>17.178100000000001</v>
      </c>
      <c r="W34" s="164">
        <v>28.238900000000001</v>
      </c>
      <c r="X34" s="164">
        <v>16.631799999999998</v>
      </c>
      <c r="Y34" s="164">
        <v>5.9237000000000002</v>
      </c>
      <c r="Z34" s="164">
        <v>7.8891999999999998</v>
      </c>
      <c r="AA34" s="165"/>
      <c r="AB34" s="165"/>
      <c r="AC34" s="164">
        <v>-85.83</v>
      </c>
      <c r="AD34" s="164">
        <v>-85.51</v>
      </c>
      <c r="AE34" s="165"/>
      <c r="AF34" s="164">
        <v>13.32</v>
      </c>
      <c r="AG34" s="164">
        <v>68.2</v>
      </c>
      <c r="AH34" s="164">
        <v>9.4380000000000006</v>
      </c>
      <c r="AI34" s="164">
        <v>0.18</v>
      </c>
      <c r="AJ34" s="163">
        <v>-70.89</v>
      </c>
      <c r="AK34" s="164">
        <v>-70.89</v>
      </c>
      <c r="AL34" s="164">
        <v>-69.84</v>
      </c>
      <c r="AM34" s="164">
        <v>71.540000000000006</v>
      </c>
      <c r="AN34" s="164">
        <v>73.739999999999995</v>
      </c>
      <c r="AO34" s="164">
        <v>12.528</v>
      </c>
      <c r="AP34" s="164">
        <v>12.9664</v>
      </c>
      <c r="AQ34" s="164">
        <v>78.514499999999998</v>
      </c>
      <c r="AR34" s="164">
        <v>81.562200000000004</v>
      </c>
      <c r="AS34" s="164">
        <v>54.959499999999998</v>
      </c>
      <c r="AT34" s="164">
        <v>-62.763199999999998</v>
      </c>
      <c r="AU34" s="164">
        <v>-62.368499999999997</v>
      </c>
      <c r="AV34" s="164">
        <v>18.8001</v>
      </c>
      <c r="AW34" s="164">
        <v>20.625800000000002</v>
      </c>
      <c r="AX34" s="164">
        <v>87.288600000000002</v>
      </c>
      <c r="AY34" s="164">
        <v>88.930199999999999</v>
      </c>
      <c r="AZ34" s="164">
        <v>-19.549800000000001</v>
      </c>
      <c r="BA34" s="164">
        <v>-20.894500000000001</v>
      </c>
      <c r="BB34" s="164">
        <v>-449.33260000000001</v>
      </c>
      <c r="BC34" s="164">
        <v>3.8216999999999999</v>
      </c>
      <c r="BD34" s="164">
        <v>-1.3</v>
      </c>
      <c r="BE34" s="164">
        <v>-1.2</v>
      </c>
      <c r="BF34" s="164">
        <v>67.802499999999995</v>
      </c>
      <c r="BG34" s="164">
        <v>66.593400000000003</v>
      </c>
      <c r="BH34" s="164">
        <v>-6.5681000000000003</v>
      </c>
      <c r="BI34" s="165"/>
      <c r="BJ34" s="164">
        <v>-51.182200000000002</v>
      </c>
      <c r="BK34" s="164">
        <v>10.9854</v>
      </c>
      <c r="BL34" s="164">
        <v>8.3668999999999993</v>
      </c>
      <c r="BM34" s="164">
        <v>5.7047999999999996</v>
      </c>
      <c r="BN34" s="164">
        <v>480.0865</v>
      </c>
      <c r="BO34" s="164">
        <v>197.33260000000001</v>
      </c>
      <c r="BP34" s="164">
        <v>198.43129999999999</v>
      </c>
      <c r="BQ34" s="164">
        <v>-203.94880000000001</v>
      </c>
      <c r="BR34" s="164">
        <v>802.54169999999999</v>
      </c>
      <c r="BS34" s="165"/>
      <c r="BT34" s="164">
        <v>-98.4863</v>
      </c>
      <c r="BU34" s="164">
        <v>100.47450000000001</v>
      </c>
      <c r="BV34" s="164">
        <v>116.00230000000001</v>
      </c>
      <c r="BW34" s="164">
        <v>29.6</v>
      </c>
      <c r="BX34" s="164">
        <v>32.72</v>
      </c>
      <c r="BY34" s="165"/>
      <c r="BZ34" s="164">
        <v>91</v>
      </c>
      <c r="CA34" s="164">
        <v>-131.54169999999999</v>
      </c>
      <c r="CB34" s="164">
        <v>-131.40770000000001</v>
      </c>
      <c r="CC34" s="164">
        <v>199.1532</v>
      </c>
      <c r="CD34" s="164">
        <v>199.4854</v>
      </c>
      <c r="CE34" s="164">
        <v>6.5979000000000001</v>
      </c>
      <c r="CF34" s="164">
        <v>-149.90369999999999</v>
      </c>
      <c r="CG34" s="164">
        <v>-149.12569999999999</v>
      </c>
      <c r="CH34" s="164">
        <v>11.0494</v>
      </c>
      <c r="CI34" s="164">
        <v>-83.356399999999994</v>
      </c>
      <c r="CJ34" s="165"/>
      <c r="CK34" s="165"/>
      <c r="CL34" s="164">
        <v>109.5</v>
      </c>
      <c r="CM34" s="164">
        <v>166.9</v>
      </c>
      <c r="CN34" s="164">
        <v>-21.24</v>
      </c>
      <c r="CO34" s="164">
        <v>32.429000000000002</v>
      </c>
      <c r="CP34" s="164">
        <v>33.207099999999997</v>
      </c>
      <c r="CQ34" s="164">
        <v>33.5398</v>
      </c>
      <c r="CR34" s="164">
        <v>82.6892</v>
      </c>
      <c r="CS34" s="164">
        <v>82.323599999999999</v>
      </c>
      <c r="CT34" s="164">
        <v>1</v>
      </c>
      <c r="CU34" s="164">
        <v>-140.36000000000001</v>
      </c>
      <c r="CV34" s="164">
        <v>1.7563</v>
      </c>
      <c r="CW34" s="164">
        <v>14.2814</v>
      </c>
      <c r="CX34" s="164">
        <v>84.13</v>
      </c>
      <c r="CY34" s="164">
        <v>44.25</v>
      </c>
      <c r="CZ34" s="164">
        <v>61.6479</v>
      </c>
      <c r="DA34" s="165"/>
      <c r="DB34" s="164">
        <v>37.057400000000001</v>
      </c>
      <c r="DC34" s="165"/>
      <c r="DD34" s="164">
        <v>83.444699999999997</v>
      </c>
      <c r="DE34" s="164">
        <v>82.388900000000007</v>
      </c>
      <c r="DF34" s="164">
        <v>-58.384700000000002</v>
      </c>
      <c r="DG34" s="165"/>
      <c r="DH34" s="164">
        <v>-20.2578</v>
      </c>
      <c r="DI34" s="164">
        <v>-133.5</v>
      </c>
      <c r="DJ34" s="164">
        <v>-133.80000000000001</v>
      </c>
      <c r="DK34" s="164">
        <v>29.402200000000001</v>
      </c>
      <c r="DL34" s="165"/>
      <c r="DM34" s="164">
        <v>70.461600000000004</v>
      </c>
      <c r="DN34" s="165"/>
      <c r="DO34" s="165"/>
      <c r="DP34" s="164">
        <v>-6.35</v>
      </c>
      <c r="DQ34" s="164">
        <v>54.033000000000001</v>
      </c>
      <c r="DR34" s="164">
        <v>59.0396</v>
      </c>
      <c r="DS34" s="164">
        <v>-16.260000000000002</v>
      </c>
      <c r="DT34" s="164">
        <v>-16.36</v>
      </c>
      <c r="DU34" s="164">
        <v>98.89</v>
      </c>
      <c r="DV34" s="164">
        <v>89.59</v>
      </c>
      <c r="DW34" s="164">
        <v>60.545499999999997</v>
      </c>
      <c r="DX34" s="164">
        <v>60.2545</v>
      </c>
      <c r="DY34" s="164">
        <v>-132.7697</v>
      </c>
      <c r="DZ34" s="164">
        <v>-129.93639999999999</v>
      </c>
      <c r="EA34" s="164">
        <v>166.63550000000001</v>
      </c>
      <c r="EB34" s="164">
        <v>121.3488</v>
      </c>
      <c r="EC34" s="164">
        <v>116.44540000000001</v>
      </c>
      <c r="ED34" s="164">
        <v>118.5881</v>
      </c>
      <c r="EE34" s="164">
        <v>14.0886</v>
      </c>
      <c r="EF34" s="164">
        <v>-4.7857000000000003</v>
      </c>
      <c r="EG34" s="164">
        <v>-32.692999999999998</v>
      </c>
      <c r="EH34" s="164">
        <v>211.95259999999999</v>
      </c>
      <c r="EI34" s="164">
        <v>-631.68759999999997</v>
      </c>
      <c r="EJ34" s="165"/>
      <c r="EK34" s="164">
        <v>-39.832799999999999</v>
      </c>
      <c r="EL34" s="164">
        <v>-36.613</v>
      </c>
      <c r="EM34" s="164">
        <v>87.924000000000007</v>
      </c>
      <c r="EN34" s="164">
        <v>-7.7041000000000004</v>
      </c>
      <c r="EO34" s="164">
        <v>-7.3296999999999999</v>
      </c>
      <c r="EP34" s="164">
        <v>16.943999999999999</v>
      </c>
      <c r="EQ34" s="164">
        <v>-121.7123</v>
      </c>
      <c r="ER34" s="164">
        <v>-122.4586</v>
      </c>
      <c r="ES34" s="164">
        <v>45.456699999999998</v>
      </c>
      <c r="ET34" s="165"/>
      <c r="EU34" s="164">
        <v>-3.64</v>
      </c>
      <c r="EV34" s="165"/>
      <c r="EW34" s="164">
        <v>22.348199999999999</v>
      </c>
      <c r="EX34" s="164">
        <v>-105.2907</v>
      </c>
      <c r="EY34" s="164">
        <v>-29.4617</v>
      </c>
      <c r="EZ34" s="164">
        <v>-28.688300000000002</v>
      </c>
      <c r="FA34" s="164">
        <v>4.8646000000000003</v>
      </c>
      <c r="FB34" s="164">
        <v>6.7595999999999998</v>
      </c>
      <c r="FC34" s="164">
        <v>-34.0137</v>
      </c>
      <c r="FD34" s="164">
        <v>17.250800000000002</v>
      </c>
      <c r="FE34" s="165"/>
      <c r="FF34" s="164">
        <v>16.660399999999999</v>
      </c>
      <c r="FG34" s="164">
        <v>41.825200000000002</v>
      </c>
      <c r="FH34" s="164">
        <v>42.628999999999998</v>
      </c>
      <c r="FI34" s="164">
        <v>39.173699999999997</v>
      </c>
      <c r="FJ34" s="164">
        <v>132.7929</v>
      </c>
      <c r="FK34" s="164">
        <v>133.79759999999999</v>
      </c>
      <c r="FL34" s="164">
        <v>-90.259</v>
      </c>
      <c r="FM34" s="164">
        <v>136.68129999999999</v>
      </c>
      <c r="FN34" s="164">
        <v>136.2919</v>
      </c>
      <c r="FO34" s="164">
        <v>-79.867900000000006</v>
      </c>
      <c r="FP34" s="164">
        <v>-58.505099999999999</v>
      </c>
      <c r="FQ34" s="164">
        <v>-33.265300000000003</v>
      </c>
      <c r="FR34" s="164">
        <v>-33.51</v>
      </c>
      <c r="FS34" s="164">
        <v>10.3645</v>
      </c>
      <c r="FT34" s="164">
        <v>1.0207999999999999</v>
      </c>
      <c r="FU34" s="164">
        <v>-6.59</v>
      </c>
      <c r="FV34" s="164">
        <v>12.42</v>
      </c>
      <c r="FW34" s="164">
        <v>-33.8185</v>
      </c>
      <c r="FX34" s="165"/>
      <c r="FY34" s="165"/>
      <c r="FZ34" s="164">
        <v>4.1959999999999997</v>
      </c>
      <c r="GA34" s="164">
        <v>12.731199999999999</v>
      </c>
      <c r="GB34" s="164">
        <v>26.65</v>
      </c>
      <c r="GC34" s="164">
        <v>61.6051</v>
      </c>
      <c r="GD34" s="164">
        <v>77.590500000000006</v>
      </c>
      <c r="GE34" s="164">
        <v>16.03</v>
      </c>
      <c r="GF34" s="164">
        <v>77.857500000000002</v>
      </c>
      <c r="GG34" s="164">
        <v>23.3</v>
      </c>
      <c r="GH34" s="164">
        <v>-11.2202</v>
      </c>
      <c r="GI34" s="164">
        <v>-0.48949999999999999</v>
      </c>
      <c r="GJ34" s="165"/>
      <c r="GK34" s="164">
        <v>2.1981000000000002</v>
      </c>
      <c r="GL34" s="165"/>
      <c r="GM34" s="165"/>
      <c r="GN34" s="164">
        <v>-17.336600000000001</v>
      </c>
      <c r="GO34" s="164">
        <v>-27.6082</v>
      </c>
      <c r="GP34" s="164">
        <v>20.243300000000001</v>
      </c>
      <c r="GQ34" s="164">
        <v>28.853100000000001</v>
      </c>
      <c r="GR34" s="164">
        <v>58.362400000000001</v>
      </c>
      <c r="GS34" s="164">
        <v>58.795400000000001</v>
      </c>
      <c r="GT34" s="164">
        <v>-163.79409999999999</v>
      </c>
      <c r="GU34" s="164">
        <v>-31.453199999999999</v>
      </c>
      <c r="GV34" s="164">
        <v>32.399000000000001</v>
      </c>
      <c r="GW34" s="164">
        <v>-8.5780999999999992</v>
      </c>
      <c r="GX34" s="164">
        <v>11.596</v>
      </c>
      <c r="GY34" s="164">
        <v>12.766500000000001</v>
      </c>
      <c r="GZ34" s="164">
        <v>12.4589</v>
      </c>
      <c r="HA34" s="164">
        <v>12.9535</v>
      </c>
      <c r="HB34" s="164">
        <v>-28.822900000000001</v>
      </c>
      <c r="HC34" s="164">
        <v>-31.016500000000001</v>
      </c>
      <c r="HD34" s="165"/>
      <c r="HE34" s="165"/>
      <c r="HF34" s="164">
        <v>-481.3664</v>
      </c>
      <c r="HG34" s="164">
        <v>484.17899999999997</v>
      </c>
      <c r="HH34" s="164">
        <v>-245.9229</v>
      </c>
      <c r="HI34" s="164">
        <v>27.0093</v>
      </c>
      <c r="HJ34" s="164">
        <v>30.333500000000001</v>
      </c>
      <c r="HK34" s="164">
        <v>-63.988</v>
      </c>
      <c r="HL34" s="164">
        <v>-56.192399999999999</v>
      </c>
      <c r="HM34" s="164">
        <v>52.2714</v>
      </c>
      <c r="HN34" s="164">
        <v>50.370100000000001</v>
      </c>
      <c r="HO34" s="165"/>
      <c r="HP34" s="165"/>
      <c r="HQ34" s="164">
        <v>-21.0913</v>
      </c>
      <c r="HR34" s="164">
        <v>-21.882400000000001</v>
      </c>
      <c r="HS34" s="164">
        <v>-28.9725</v>
      </c>
      <c r="HT34" s="164">
        <v>-28.813700000000001</v>
      </c>
      <c r="HU34" s="164">
        <v>-51.61</v>
      </c>
      <c r="HV34" s="164">
        <v>-51.28</v>
      </c>
      <c r="HW34" s="164">
        <v>17.399999999999999</v>
      </c>
      <c r="HX34" s="164">
        <v>18.5</v>
      </c>
      <c r="HY34" s="164">
        <v>21.227</v>
      </c>
      <c r="HZ34" s="164">
        <v>-71.28</v>
      </c>
      <c r="IA34" s="164">
        <v>-363.82929999999999</v>
      </c>
      <c r="IB34" s="164">
        <v>66.392399999999995</v>
      </c>
      <c r="IC34" s="164">
        <v>65.508399999999995</v>
      </c>
      <c r="ID34" s="164">
        <v>12.8</v>
      </c>
      <c r="IE34" s="164">
        <v>-22.8</v>
      </c>
      <c r="IF34" s="164">
        <v>22.7</v>
      </c>
      <c r="IG34" s="164">
        <v>23</v>
      </c>
      <c r="IH34" s="164">
        <v>1.6476999999999999</v>
      </c>
      <c r="II34" s="164">
        <v>1.4807999999999999</v>
      </c>
      <c r="IJ34" s="164">
        <v>248.37</v>
      </c>
      <c r="IK34" s="164">
        <v>658.14859999999999</v>
      </c>
      <c r="IL34" s="164">
        <v>-421.48989999999998</v>
      </c>
      <c r="IM34" s="164">
        <v>-416.3664</v>
      </c>
      <c r="IN34" s="164">
        <v>28.3856</v>
      </c>
      <c r="IO34" s="165"/>
      <c r="IP34" s="164">
        <v>-428.33440000000002</v>
      </c>
      <c r="IQ34" s="164">
        <v>-74.201800000000006</v>
      </c>
      <c r="IR34" s="164">
        <v>443.79719999999998</v>
      </c>
      <c r="IS34" s="164">
        <v>434.57679999999999</v>
      </c>
      <c r="IT34" s="164">
        <v>247.63390000000001</v>
      </c>
      <c r="IU34" s="164">
        <v>246.15389999999999</v>
      </c>
      <c r="IV34" s="164">
        <v>73.940600000000003</v>
      </c>
      <c r="IW34" s="164">
        <v>428.78219999999999</v>
      </c>
      <c r="IX34" s="164">
        <v>-444.2593</v>
      </c>
      <c r="IY34" s="164">
        <v>-15.073600000000001</v>
      </c>
      <c r="IZ34" s="164">
        <v>14.627700000000001</v>
      </c>
      <c r="JA34" s="164">
        <v>-10.861499999999999</v>
      </c>
      <c r="JB34" s="164">
        <v>7.4450000000000003</v>
      </c>
      <c r="JC34" s="164">
        <v>13.84</v>
      </c>
      <c r="JD34" s="164">
        <v>0.39400000000000002</v>
      </c>
      <c r="JE34" s="164">
        <v>0.39</v>
      </c>
      <c r="JF34" s="164">
        <v>-13.52</v>
      </c>
      <c r="JG34" s="164">
        <v>-8.64</v>
      </c>
      <c r="JH34" s="165"/>
      <c r="JI34" s="164">
        <v>9.2881999999999998</v>
      </c>
      <c r="JJ34" s="164">
        <v>-5.9158999999999997</v>
      </c>
      <c r="JK34" s="164">
        <v>-42.482599999999998</v>
      </c>
      <c r="JL34" s="164">
        <v>10.8</v>
      </c>
      <c r="JM34" s="164">
        <v>54.350999999999999</v>
      </c>
      <c r="JN34" s="164">
        <v>54.271999999999998</v>
      </c>
      <c r="JO34" s="165"/>
      <c r="JP34" s="165"/>
      <c r="JQ34" s="164">
        <v>33.987000000000002</v>
      </c>
      <c r="JR34" s="164">
        <v>33.161200000000001</v>
      </c>
      <c r="JS34" s="164">
        <v>31.6129</v>
      </c>
      <c r="JT34" s="165"/>
      <c r="JU34" s="164">
        <v>20.7</v>
      </c>
      <c r="JV34" s="164">
        <v>17.813199999999998</v>
      </c>
      <c r="JW34" s="164">
        <v>8.33</v>
      </c>
      <c r="JX34" s="165"/>
      <c r="JY34" s="164">
        <v>-57.928199999999997</v>
      </c>
      <c r="JZ34" s="164">
        <v>84.277100000000004</v>
      </c>
      <c r="KA34" s="164">
        <v>65.796499999999995</v>
      </c>
      <c r="KB34" s="164">
        <v>-57.073900000000002</v>
      </c>
      <c r="KC34" s="164">
        <v>-82.382000000000005</v>
      </c>
      <c r="KD34" s="164">
        <v>54.869700000000002</v>
      </c>
      <c r="KE34" s="164">
        <v>26.500399999999999</v>
      </c>
      <c r="KF34" s="164">
        <v>-29.3</v>
      </c>
      <c r="KG34" s="164">
        <v>29.4</v>
      </c>
      <c r="KH34" s="164">
        <v>-709.87900000000002</v>
      </c>
      <c r="KI34" s="164">
        <v>856.17499999999995</v>
      </c>
    </row>
    <row r="35" spans="1:295" ht="18" customHeight="1" x14ac:dyDescent="0.25">
      <c r="A35" s="159" t="s">
        <v>55</v>
      </c>
      <c r="B35" s="159" t="s">
        <v>782</v>
      </c>
      <c r="C35" s="163">
        <v>0</v>
      </c>
      <c r="D35" s="164">
        <v>16.6754</v>
      </c>
      <c r="E35" s="164">
        <v>-24.126899999999999</v>
      </c>
      <c r="F35" s="164">
        <v>-28.479800000000001</v>
      </c>
      <c r="G35" s="164">
        <v>29.7621</v>
      </c>
      <c r="H35" s="165"/>
      <c r="I35" s="164">
        <v>61.233899999999998</v>
      </c>
      <c r="J35" s="164">
        <v>-108.65309999999999</v>
      </c>
      <c r="K35" s="164">
        <v>74.752300000000005</v>
      </c>
      <c r="L35" s="164">
        <v>37.694899999999997</v>
      </c>
      <c r="M35" s="164">
        <v>37.3322</v>
      </c>
      <c r="N35" s="164">
        <v>-6.66</v>
      </c>
      <c r="O35" s="163">
        <v>-68.2</v>
      </c>
      <c r="P35" s="165"/>
      <c r="Q35" s="164">
        <v>19.044</v>
      </c>
      <c r="R35" s="164">
        <v>-61.6</v>
      </c>
      <c r="S35" s="164">
        <v>14.4801</v>
      </c>
      <c r="T35" s="164">
        <v>67.930400000000006</v>
      </c>
      <c r="U35" s="164">
        <v>16.6297</v>
      </c>
      <c r="V35" s="164">
        <v>16.911999999999999</v>
      </c>
      <c r="W35" s="164">
        <v>27.74</v>
      </c>
      <c r="X35" s="164">
        <v>16.616</v>
      </c>
      <c r="Y35" s="164">
        <v>5.0750000000000002</v>
      </c>
      <c r="Z35" s="164">
        <v>7.9283999999999999</v>
      </c>
      <c r="AA35" s="165"/>
      <c r="AB35" s="165"/>
      <c r="AC35" s="164">
        <v>-82.54</v>
      </c>
      <c r="AD35" s="164">
        <v>-82.54</v>
      </c>
      <c r="AE35" s="165"/>
      <c r="AF35" s="164">
        <v>6.66</v>
      </c>
      <c r="AG35" s="164">
        <v>68.2</v>
      </c>
      <c r="AH35" s="164">
        <v>9.3290000000000006</v>
      </c>
      <c r="AI35" s="164">
        <v>0.17699999999999999</v>
      </c>
      <c r="AJ35" s="163">
        <v>-67.790000000000006</v>
      </c>
      <c r="AK35" s="164">
        <v>-67.790000000000006</v>
      </c>
      <c r="AL35" s="164">
        <v>-70.099999999999994</v>
      </c>
      <c r="AM35" s="164">
        <v>68.010000000000005</v>
      </c>
      <c r="AN35" s="164">
        <v>68.87</v>
      </c>
      <c r="AO35" s="164">
        <v>12.111000000000001</v>
      </c>
      <c r="AP35" s="164">
        <v>13.2919</v>
      </c>
      <c r="AQ35" s="164">
        <v>74.803100000000001</v>
      </c>
      <c r="AR35" s="164">
        <v>77.504800000000003</v>
      </c>
      <c r="AS35" s="164">
        <v>51.523699999999998</v>
      </c>
      <c r="AT35" s="164">
        <v>-57.368000000000002</v>
      </c>
      <c r="AU35" s="164">
        <v>-56.269300000000001</v>
      </c>
      <c r="AV35" s="164">
        <v>28.873999999999999</v>
      </c>
      <c r="AW35" s="164">
        <v>27.979500000000002</v>
      </c>
      <c r="AX35" s="164">
        <v>84.278000000000006</v>
      </c>
      <c r="AY35" s="164">
        <v>84.077200000000005</v>
      </c>
      <c r="AZ35" s="164">
        <v>-12.0548</v>
      </c>
      <c r="BA35" s="164">
        <v>-17.125</v>
      </c>
      <c r="BB35" s="164">
        <v>-451.46080000000001</v>
      </c>
      <c r="BC35" s="164">
        <v>3.2677</v>
      </c>
      <c r="BD35" s="164">
        <v>-0.9</v>
      </c>
      <c r="BE35" s="164">
        <v>-1.2</v>
      </c>
      <c r="BF35" s="164">
        <v>61.642800000000001</v>
      </c>
      <c r="BG35" s="164">
        <v>60.570999999999998</v>
      </c>
      <c r="BH35" s="164">
        <v>-6.8644999999999996</v>
      </c>
      <c r="BI35" s="165"/>
      <c r="BJ35" s="164">
        <v>-41.322699999999998</v>
      </c>
      <c r="BK35" s="164">
        <v>9.9501000000000008</v>
      </c>
      <c r="BL35" s="164">
        <v>7.9161000000000001</v>
      </c>
      <c r="BM35" s="164">
        <v>5.2899000000000003</v>
      </c>
      <c r="BN35" s="164">
        <v>473.9828</v>
      </c>
      <c r="BO35" s="164">
        <v>205.96940000000001</v>
      </c>
      <c r="BP35" s="164">
        <v>205.60310000000001</v>
      </c>
      <c r="BQ35" s="164">
        <v>-203.28469999999999</v>
      </c>
      <c r="BR35" s="164">
        <v>809.24959999999999</v>
      </c>
      <c r="BS35" s="165"/>
      <c r="BT35" s="164">
        <v>-91.218999999999994</v>
      </c>
      <c r="BU35" s="164">
        <v>92.929199999999994</v>
      </c>
      <c r="BV35" s="164">
        <v>114.82470000000001</v>
      </c>
      <c r="BW35" s="164">
        <v>30.22</v>
      </c>
      <c r="BX35" s="164">
        <v>33.15</v>
      </c>
      <c r="BY35" s="164">
        <v>74.12</v>
      </c>
      <c r="BZ35" s="165"/>
      <c r="CA35" s="164">
        <v>-133.4171</v>
      </c>
      <c r="CB35" s="164">
        <v>-132.4794</v>
      </c>
      <c r="CC35" s="164">
        <v>201.4992</v>
      </c>
      <c r="CD35" s="164">
        <v>203.5916</v>
      </c>
      <c r="CE35" s="164">
        <v>7.1306000000000003</v>
      </c>
      <c r="CF35" s="164">
        <v>-149.90549999999999</v>
      </c>
      <c r="CG35" s="164">
        <v>-148.83600000000001</v>
      </c>
      <c r="CH35" s="164">
        <v>-1.3721000000000001</v>
      </c>
      <c r="CI35" s="164">
        <v>-84.822199999999995</v>
      </c>
      <c r="CJ35" s="165"/>
      <c r="CK35" s="165"/>
      <c r="CL35" s="164">
        <v>107.7</v>
      </c>
      <c r="CM35" s="164">
        <v>167.8</v>
      </c>
      <c r="CN35" s="164">
        <v>-21.14</v>
      </c>
      <c r="CO35" s="164">
        <v>31.037800000000001</v>
      </c>
      <c r="CP35" s="164">
        <v>31.7911</v>
      </c>
      <c r="CQ35" s="164">
        <v>32.125900000000001</v>
      </c>
      <c r="CR35" s="164">
        <v>80.295599999999993</v>
      </c>
      <c r="CS35" s="164">
        <v>79.067400000000006</v>
      </c>
      <c r="CT35" s="164">
        <v>1</v>
      </c>
      <c r="CU35" s="164">
        <v>-150.5728</v>
      </c>
      <c r="CV35" s="164">
        <v>14.4762</v>
      </c>
      <c r="CW35" s="164">
        <v>14.395200000000001</v>
      </c>
      <c r="CX35" s="164">
        <v>80.290000000000006</v>
      </c>
      <c r="CY35" s="164">
        <v>42.19</v>
      </c>
      <c r="CZ35" s="164">
        <v>59.538600000000002</v>
      </c>
      <c r="DA35" s="164">
        <v>56.694000000000003</v>
      </c>
      <c r="DB35" s="164">
        <v>35.878799999999998</v>
      </c>
      <c r="DC35" s="165"/>
      <c r="DD35" s="164">
        <v>84.273600000000002</v>
      </c>
      <c r="DE35" s="164">
        <v>83.919899999999998</v>
      </c>
      <c r="DF35" s="164">
        <v>-55.913800000000002</v>
      </c>
      <c r="DG35" s="165"/>
      <c r="DH35" s="164">
        <v>-19.630600000000001</v>
      </c>
      <c r="DI35" s="164">
        <v>-133.9</v>
      </c>
      <c r="DJ35" s="164">
        <v>-133.30000000000001</v>
      </c>
      <c r="DK35" s="164">
        <v>29.391200000000001</v>
      </c>
      <c r="DL35" s="164">
        <v>85.849000000000004</v>
      </c>
      <c r="DM35" s="164">
        <v>67.643699999999995</v>
      </c>
      <c r="DN35" s="164">
        <v>122.47920000000001</v>
      </c>
      <c r="DO35" s="164">
        <v>86.26</v>
      </c>
      <c r="DP35" s="164">
        <v>-6.07</v>
      </c>
      <c r="DQ35" s="164">
        <v>56.512999999999998</v>
      </c>
      <c r="DR35" s="164">
        <v>54.868099999999998</v>
      </c>
      <c r="DS35" s="164">
        <v>-12.7</v>
      </c>
      <c r="DT35" s="164">
        <v>-12.86</v>
      </c>
      <c r="DU35" s="164">
        <v>93.61</v>
      </c>
      <c r="DV35" s="164">
        <v>89.4</v>
      </c>
      <c r="DW35" s="164">
        <v>55.309100000000001</v>
      </c>
      <c r="DX35" s="164">
        <v>55.236400000000003</v>
      </c>
      <c r="DY35" s="164">
        <v>-135.6935</v>
      </c>
      <c r="DZ35" s="164">
        <v>-132.2818</v>
      </c>
      <c r="EA35" s="164">
        <v>161.10239999999999</v>
      </c>
      <c r="EB35" s="164">
        <v>114.0258</v>
      </c>
      <c r="EC35" s="164">
        <v>110.14149999999999</v>
      </c>
      <c r="ED35" s="164">
        <v>113.0545</v>
      </c>
      <c r="EE35" s="164">
        <v>11.452400000000001</v>
      </c>
      <c r="EF35" s="164">
        <v>-8.3184000000000005</v>
      </c>
      <c r="EG35" s="164">
        <v>-33.381</v>
      </c>
      <c r="EH35" s="164">
        <v>211.1037</v>
      </c>
      <c r="EI35" s="164">
        <v>-674.86170000000004</v>
      </c>
      <c r="EJ35" s="165"/>
      <c r="EK35" s="164">
        <v>-38.5764</v>
      </c>
      <c r="EL35" s="164">
        <v>-35.636899999999997</v>
      </c>
      <c r="EM35" s="164">
        <v>90.880600000000001</v>
      </c>
      <c r="EN35" s="164">
        <v>-10.101900000000001</v>
      </c>
      <c r="EO35" s="164">
        <v>-9.6536000000000008</v>
      </c>
      <c r="EP35" s="164">
        <v>16.943999999999999</v>
      </c>
      <c r="EQ35" s="164">
        <v>-122.69</v>
      </c>
      <c r="ER35" s="164">
        <v>-124.7736</v>
      </c>
      <c r="ES35" s="164">
        <v>48.611699999999999</v>
      </c>
      <c r="ET35" s="165"/>
      <c r="EU35" s="164">
        <v>-3.3</v>
      </c>
      <c r="EV35" s="165"/>
      <c r="EW35" s="164">
        <v>22.118300000000001</v>
      </c>
      <c r="EX35" s="164">
        <v>-109.44070000000001</v>
      </c>
      <c r="EY35" s="164">
        <v>-31.0322</v>
      </c>
      <c r="EZ35" s="164">
        <v>-30.315300000000001</v>
      </c>
      <c r="FA35" s="164">
        <v>6.7145999999999999</v>
      </c>
      <c r="FB35" s="164">
        <v>9.9754000000000005</v>
      </c>
      <c r="FC35" s="164">
        <v>-37.226999999999997</v>
      </c>
      <c r="FD35" s="164">
        <v>17.9815</v>
      </c>
      <c r="FE35" s="165"/>
      <c r="FF35" s="164">
        <v>17.6067</v>
      </c>
      <c r="FG35" s="164">
        <v>39.174999999999997</v>
      </c>
      <c r="FH35" s="164">
        <v>40.494100000000003</v>
      </c>
      <c r="FI35" s="164">
        <v>39.587400000000002</v>
      </c>
      <c r="FJ35" s="164">
        <v>134.13249999999999</v>
      </c>
      <c r="FK35" s="164">
        <v>135.80709999999999</v>
      </c>
      <c r="FL35" s="164">
        <v>-93.942999999999998</v>
      </c>
      <c r="FM35" s="164">
        <v>139.0934</v>
      </c>
      <c r="FN35" s="164">
        <v>138.58949999999999</v>
      </c>
      <c r="FO35" s="164">
        <v>-74.237700000000004</v>
      </c>
      <c r="FP35" s="164">
        <v>-53.823500000000003</v>
      </c>
      <c r="FQ35" s="164">
        <v>-38.883000000000003</v>
      </c>
      <c r="FR35" s="164">
        <v>-28.34</v>
      </c>
      <c r="FS35" s="164">
        <v>13.8119</v>
      </c>
      <c r="FT35" s="164">
        <v>1.0207999999999999</v>
      </c>
      <c r="FU35" s="164">
        <v>-9.06</v>
      </c>
      <c r="FV35" s="164">
        <v>12.51</v>
      </c>
      <c r="FW35" s="164">
        <v>-40.043100000000003</v>
      </c>
      <c r="FX35" s="165"/>
      <c r="FY35" s="164">
        <v>-14.638999999999999</v>
      </c>
      <c r="FZ35" s="164">
        <v>4.3849999999999998</v>
      </c>
      <c r="GA35" s="165"/>
      <c r="GB35" s="164">
        <v>27.18</v>
      </c>
      <c r="GC35" s="164">
        <v>54.7622</v>
      </c>
      <c r="GD35" s="164">
        <v>75.771600000000007</v>
      </c>
      <c r="GE35" s="165"/>
      <c r="GF35" s="164">
        <v>78.512900000000002</v>
      </c>
      <c r="GG35" s="164">
        <v>24.7</v>
      </c>
      <c r="GH35" s="164">
        <v>-11.9397</v>
      </c>
      <c r="GI35" s="164">
        <v>-0.16170000000000001</v>
      </c>
      <c r="GJ35" s="165"/>
      <c r="GK35" s="164">
        <v>2.0564</v>
      </c>
      <c r="GL35" s="165"/>
      <c r="GM35" s="165"/>
      <c r="GN35" s="165"/>
      <c r="GO35" s="164">
        <v>-28.1251</v>
      </c>
      <c r="GP35" s="164">
        <v>18.777000000000001</v>
      </c>
      <c r="GQ35" s="164">
        <v>29.3261</v>
      </c>
      <c r="GR35" s="164">
        <v>58.9923</v>
      </c>
      <c r="GS35" s="164">
        <v>59.438000000000002</v>
      </c>
      <c r="GT35" s="164">
        <v>-164.3638</v>
      </c>
      <c r="GU35" s="164">
        <v>-33.011200000000002</v>
      </c>
      <c r="GV35" s="164">
        <v>32.533200000000001</v>
      </c>
      <c r="GW35" s="164">
        <v>-10.8466</v>
      </c>
      <c r="GX35" s="164">
        <v>11.9411</v>
      </c>
      <c r="GY35" s="164">
        <v>12.2684</v>
      </c>
      <c r="GZ35" s="164">
        <v>11.9315</v>
      </c>
      <c r="HA35" s="164">
        <v>13.5039</v>
      </c>
      <c r="HB35" s="164">
        <v>-34.145499999999998</v>
      </c>
      <c r="HC35" s="164">
        <v>-34.046500000000002</v>
      </c>
      <c r="HD35" s="165"/>
      <c r="HE35" s="165"/>
      <c r="HF35" s="164">
        <v>-474.053</v>
      </c>
      <c r="HG35" s="164">
        <v>478.2593</v>
      </c>
      <c r="HH35" s="164">
        <v>-275.43490000000003</v>
      </c>
      <c r="HI35" s="164">
        <v>33.540999999999997</v>
      </c>
      <c r="HJ35" s="164">
        <v>34.3825</v>
      </c>
      <c r="HK35" s="164">
        <v>-63.976799999999997</v>
      </c>
      <c r="HL35" s="164">
        <v>-55.695700000000002</v>
      </c>
      <c r="HM35" s="164">
        <v>50.886400000000002</v>
      </c>
      <c r="HN35" s="164">
        <v>48.3123</v>
      </c>
      <c r="HO35" s="164">
        <v>22.1829</v>
      </c>
      <c r="HP35" s="164">
        <v>22.0078</v>
      </c>
      <c r="HQ35" s="164">
        <v>-28.353400000000001</v>
      </c>
      <c r="HR35" s="164">
        <v>-28.5182</v>
      </c>
      <c r="HS35" s="164">
        <v>-26.943899999999999</v>
      </c>
      <c r="HT35" s="164">
        <v>-26.610900000000001</v>
      </c>
      <c r="HU35" s="164">
        <v>-46.78</v>
      </c>
      <c r="HV35" s="164">
        <v>-46.47</v>
      </c>
      <c r="HW35" s="164">
        <v>14.5</v>
      </c>
      <c r="HX35" s="164">
        <v>14.4</v>
      </c>
      <c r="HY35" s="164">
        <v>21.186399999999999</v>
      </c>
      <c r="HZ35" s="164">
        <v>-70.08</v>
      </c>
      <c r="IA35" s="164">
        <v>-360.84890000000001</v>
      </c>
      <c r="IB35" s="164">
        <v>56.372799999999998</v>
      </c>
      <c r="IC35" s="164">
        <v>56.004399999999997</v>
      </c>
      <c r="ID35" s="164">
        <v>13.4</v>
      </c>
      <c r="IE35" s="164">
        <v>-15.9</v>
      </c>
      <c r="IF35" s="164">
        <v>30.4</v>
      </c>
      <c r="IG35" s="164">
        <v>31.6</v>
      </c>
      <c r="IH35" s="164">
        <v>0.73829999999999996</v>
      </c>
      <c r="II35" s="164">
        <v>0.70140000000000002</v>
      </c>
      <c r="IJ35" s="164">
        <v>282.93340000000001</v>
      </c>
      <c r="IK35" s="164">
        <v>700.06939999999997</v>
      </c>
      <c r="IL35" s="164">
        <v>-431.6191</v>
      </c>
      <c r="IM35" s="164">
        <v>-420.9033</v>
      </c>
      <c r="IN35" s="164">
        <v>49.464399999999998</v>
      </c>
      <c r="IO35" s="165"/>
      <c r="IP35" s="164">
        <v>-433.21679999999998</v>
      </c>
      <c r="IQ35" s="164">
        <v>-41.653500000000001</v>
      </c>
      <c r="IR35" s="164">
        <v>458.3904</v>
      </c>
      <c r="IS35" s="164">
        <v>440.98379999999997</v>
      </c>
      <c r="IT35" s="164">
        <v>243.7971</v>
      </c>
      <c r="IU35" s="164">
        <v>240.93119999999999</v>
      </c>
      <c r="IV35" s="164">
        <v>36.4026</v>
      </c>
      <c r="IW35" s="164">
        <v>445.33929999999998</v>
      </c>
      <c r="IX35" s="164">
        <v>-465.6404</v>
      </c>
      <c r="IY35" s="164">
        <v>-5.5346000000000002</v>
      </c>
      <c r="IZ35" s="164">
        <v>11.5937</v>
      </c>
      <c r="JA35" s="164">
        <v>-10.729699999999999</v>
      </c>
      <c r="JB35" s="164">
        <v>1.875</v>
      </c>
      <c r="JC35" s="164">
        <v>13.92</v>
      </c>
      <c r="JD35" s="164">
        <v>0.41099999999999998</v>
      </c>
      <c r="JE35" s="164">
        <v>0.39800000000000002</v>
      </c>
      <c r="JF35" s="164">
        <v>-13.52</v>
      </c>
      <c r="JG35" s="164">
        <v>-9.1199999999999992</v>
      </c>
      <c r="JH35" s="165"/>
      <c r="JI35" s="164">
        <v>9.2881999999999998</v>
      </c>
      <c r="JJ35" s="164">
        <v>-4.9210000000000003</v>
      </c>
      <c r="JK35" s="164">
        <v>-42.482599999999998</v>
      </c>
      <c r="JL35" s="164">
        <v>8.6</v>
      </c>
      <c r="JM35" s="164">
        <v>53.863999999999997</v>
      </c>
      <c r="JN35" s="164">
        <v>54.475000000000001</v>
      </c>
      <c r="JO35" s="165"/>
      <c r="JP35" s="165"/>
      <c r="JQ35" s="164">
        <v>33.197400000000002</v>
      </c>
      <c r="JR35" s="164">
        <v>33.104700000000001</v>
      </c>
      <c r="JS35" s="164">
        <v>33.793700000000001</v>
      </c>
      <c r="JT35" s="165"/>
      <c r="JU35" s="164">
        <v>15.4</v>
      </c>
      <c r="JV35" s="164">
        <v>19.509799999999998</v>
      </c>
      <c r="JW35" s="164">
        <v>8.6</v>
      </c>
      <c r="JX35" s="165"/>
      <c r="JY35" s="164">
        <v>-58.729100000000003</v>
      </c>
      <c r="JZ35" s="164">
        <v>83.248699999999999</v>
      </c>
      <c r="KA35" s="164">
        <v>64.376300000000001</v>
      </c>
      <c r="KB35" s="164">
        <v>-57.807699999999997</v>
      </c>
      <c r="KC35" s="164">
        <v>-81.5852</v>
      </c>
      <c r="KD35" s="164">
        <v>56.119900000000001</v>
      </c>
      <c r="KE35" s="164">
        <v>25.627199999999998</v>
      </c>
      <c r="KF35" s="164">
        <v>-29.9</v>
      </c>
      <c r="KG35" s="164">
        <v>30</v>
      </c>
      <c r="KH35" s="164">
        <v>-742.2912</v>
      </c>
      <c r="KI35" s="164">
        <v>876.79859999999996</v>
      </c>
    </row>
    <row r="36" spans="1:295" ht="18" customHeight="1" x14ac:dyDescent="0.25">
      <c r="A36" s="159" t="s">
        <v>55</v>
      </c>
      <c r="B36" s="159" t="s">
        <v>783</v>
      </c>
      <c r="C36" s="163">
        <v>0</v>
      </c>
      <c r="D36" s="164">
        <v>16.6538</v>
      </c>
      <c r="E36" s="164">
        <v>-24.050699999999999</v>
      </c>
      <c r="F36" s="164">
        <v>-29.076799999999999</v>
      </c>
      <c r="G36" s="164">
        <v>27.6144</v>
      </c>
      <c r="H36" s="165"/>
      <c r="I36" s="165"/>
      <c r="J36" s="164">
        <v>-108.012</v>
      </c>
      <c r="K36" s="164">
        <v>73.914299999999997</v>
      </c>
      <c r="L36" s="164">
        <v>37.268900000000002</v>
      </c>
      <c r="M36" s="164">
        <v>37.392699999999998</v>
      </c>
      <c r="N36" s="164">
        <v>-4.4400000000000004</v>
      </c>
      <c r="O36" s="163">
        <v>-70.400000000000006</v>
      </c>
      <c r="P36" s="165"/>
      <c r="Q36" s="164">
        <v>18.216000000000001</v>
      </c>
      <c r="R36" s="164">
        <v>-61.6</v>
      </c>
      <c r="S36" s="164">
        <v>14.4488</v>
      </c>
      <c r="T36" s="164">
        <v>66.385000000000005</v>
      </c>
      <c r="U36" s="164">
        <v>16.8962</v>
      </c>
      <c r="V36" s="164">
        <v>16.753599999999999</v>
      </c>
      <c r="W36" s="164">
        <v>27.967099999999999</v>
      </c>
      <c r="X36" s="164">
        <v>16.851700000000001</v>
      </c>
      <c r="Y36" s="164">
        <v>5.4863999999999997</v>
      </c>
      <c r="Z36" s="164">
        <v>8.3917999999999999</v>
      </c>
      <c r="AA36" s="165"/>
      <c r="AB36" s="165"/>
      <c r="AC36" s="164">
        <v>-81.36</v>
      </c>
      <c r="AD36" s="164">
        <v>-81.11</v>
      </c>
      <c r="AE36" s="165"/>
      <c r="AF36" s="164">
        <v>6.66</v>
      </c>
      <c r="AG36" s="164">
        <v>70.400000000000006</v>
      </c>
      <c r="AH36" s="164">
        <v>9.7949999999999999</v>
      </c>
      <c r="AI36" s="164">
        <v>0.18</v>
      </c>
      <c r="AJ36" s="163">
        <v>-65.27</v>
      </c>
      <c r="AK36" s="164">
        <v>-65.27</v>
      </c>
      <c r="AL36" s="164">
        <v>-83.87</v>
      </c>
      <c r="AM36" s="164">
        <v>65.92</v>
      </c>
      <c r="AN36" s="164">
        <v>66.59</v>
      </c>
      <c r="AO36" s="164">
        <v>11.9613</v>
      </c>
      <c r="AP36" s="164">
        <v>13.627700000000001</v>
      </c>
      <c r="AQ36" s="164">
        <v>76.391499999999994</v>
      </c>
      <c r="AR36" s="164">
        <v>78.937700000000007</v>
      </c>
      <c r="AS36" s="164">
        <v>48.81</v>
      </c>
      <c r="AT36" s="164">
        <v>-56.563200000000002</v>
      </c>
      <c r="AU36" s="164">
        <v>-56.191499999999998</v>
      </c>
      <c r="AV36" s="164">
        <v>10.0602</v>
      </c>
      <c r="AW36" s="164">
        <v>9.9739000000000004</v>
      </c>
      <c r="AX36" s="164">
        <v>84.769099999999995</v>
      </c>
      <c r="AY36" s="164">
        <v>87.235699999999994</v>
      </c>
      <c r="AZ36" s="164">
        <v>-25.147500000000001</v>
      </c>
      <c r="BA36" s="164">
        <v>-27.320399999999999</v>
      </c>
      <c r="BB36" s="164">
        <v>-422.81</v>
      </c>
      <c r="BC36" s="164">
        <v>-5.0456000000000003</v>
      </c>
      <c r="BD36" s="164">
        <v>3</v>
      </c>
      <c r="BE36" s="164">
        <v>2.8</v>
      </c>
      <c r="BF36" s="164">
        <v>60.852600000000002</v>
      </c>
      <c r="BG36" s="164">
        <v>60.490600000000001</v>
      </c>
      <c r="BH36" s="164">
        <v>-6.9844999999999997</v>
      </c>
      <c r="BI36" s="165"/>
      <c r="BJ36" s="164">
        <v>-40.564300000000003</v>
      </c>
      <c r="BK36" s="164">
        <v>11.023899999999999</v>
      </c>
      <c r="BL36" s="164">
        <v>7.7598000000000003</v>
      </c>
      <c r="BM36" s="164">
        <v>5.3108000000000004</v>
      </c>
      <c r="BN36" s="164">
        <v>452.19260000000003</v>
      </c>
      <c r="BO36" s="164">
        <v>199.22479999999999</v>
      </c>
      <c r="BP36" s="164">
        <v>198.27869999999999</v>
      </c>
      <c r="BQ36" s="164">
        <v>-190.00399999999999</v>
      </c>
      <c r="BR36" s="164">
        <v>775.46460000000002</v>
      </c>
      <c r="BS36" s="165"/>
      <c r="BT36" s="164">
        <v>-102.7634</v>
      </c>
      <c r="BU36" s="164">
        <v>104.7799</v>
      </c>
      <c r="BV36" s="164">
        <v>117.8685</v>
      </c>
      <c r="BW36" s="164">
        <v>29.92</v>
      </c>
      <c r="BX36" s="164">
        <v>32.380000000000003</v>
      </c>
      <c r="BY36" s="164">
        <v>74.87</v>
      </c>
      <c r="BZ36" s="164">
        <v>92</v>
      </c>
      <c r="CA36" s="164">
        <v>-128.9965</v>
      </c>
      <c r="CB36" s="164">
        <v>-129.53229999999999</v>
      </c>
      <c r="CC36" s="164">
        <v>196.9085</v>
      </c>
      <c r="CD36" s="164">
        <v>198.79939999999999</v>
      </c>
      <c r="CE36" s="164">
        <v>6.8415999999999997</v>
      </c>
      <c r="CF36" s="164">
        <v>-150.78790000000001</v>
      </c>
      <c r="CG36" s="164">
        <v>-149.28049999999999</v>
      </c>
      <c r="CH36" s="164">
        <v>-0.24990000000000001</v>
      </c>
      <c r="CI36" s="164">
        <v>-82.209900000000005</v>
      </c>
      <c r="CJ36" s="165"/>
      <c r="CK36" s="165"/>
      <c r="CL36" s="164">
        <v>108.7</v>
      </c>
      <c r="CM36" s="164">
        <v>164.9</v>
      </c>
      <c r="CN36" s="164">
        <v>-21.15</v>
      </c>
      <c r="CO36" s="164">
        <v>32.195799999999998</v>
      </c>
      <c r="CP36" s="164">
        <v>33.091099999999997</v>
      </c>
      <c r="CQ36" s="164">
        <v>33.445700000000002</v>
      </c>
      <c r="CR36" s="164">
        <v>83.700699999999998</v>
      </c>
      <c r="CS36" s="164">
        <v>82.789500000000004</v>
      </c>
      <c r="CT36" s="165"/>
      <c r="CU36" s="164">
        <v>-143.93279999999999</v>
      </c>
      <c r="CV36" s="164">
        <v>2.9272</v>
      </c>
      <c r="CW36" s="164">
        <v>14.4199</v>
      </c>
      <c r="CX36" s="164">
        <v>83.78</v>
      </c>
      <c r="CY36" s="164">
        <v>43.58</v>
      </c>
      <c r="CZ36" s="165"/>
      <c r="DA36" s="165"/>
      <c r="DB36" s="164">
        <v>35.839500000000001</v>
      </c>
      <c r="DC36" s="165"/>
      <c r="DD36" s="164">
        <v>81.917000000000002</v>
      </c>
      <c r="DE36" s="164">
        <v>81.029300000000006</v>
      </c>
      <c r="DF36" s="164">
        <v>-52.893799999999999</v>
      </c>
      <c r="DG36" s="165"/>
      <c r="DH36" s="164">
        <v>-19.441600000000001</v>
      </c>
      <c r="DI36" s="164">
        <v>-134.19999999999999</v>
      </c>
      <c r="DJ36" s="164">
        <v>-133.9</v>
      </c>
      <c r="DK36" s="165"/>
      <c r="DL36" s="165"/>
      <c r="DM36" s="164">
        <v>68.582999999999998</v>
      </c>
      <c r="DN36" s="164">
        <v>120.7214</v>
      </c>
      <c r="DO36" s="164">
        <v>85.37</v>
      </c>
      <c r="DP36" s="164">
        <v>-6.15</v>
      </c>
      <c r="DQ36" s="164">
        <v>57.954500000000003</v>
      </c>
      <c r="DR36" s="164">
        <v>52.912999999999997</v>
      </c>
      <c r="DS36" s="164">
        <v>-7.25</v>
      </c>
      <c r="DT36" s="164">
        <v>-7.28</v>
      </c>
      <c r="DU36" s="164">
        <v>77.52</v>
      </c>
      <c r="DV36" s="164">
        <v>91.3</v>
      </c>
      <c r="DW36" s="164">
        <v>52.927300000000002</v>
      </c>
      <c r="DX36" s="164">
        <v>51.836399999999998</v>
      </c>
      <c r="DY36" s="164">
        <v>-132.6807</v>
      </c>
      <c r="DZ36" s="164">
        <v>-130.89089999999999</v>
      </c>
      <c r="EA36" s="164">
        <v>157.11070000000001</v>
      </c>
      <c r="EB36" s="164">
        <v>111.70359999999999</v>
      </c>
      <c r="EC36" s="164">
        <v>108.94329999999999</v>
      </c>
      <c r="ED36" s="164">
        <v>110.3077</v>
      </c>
      <c r="EE36" s="164">
        <v>15.250999999999999</v>
      </c>
      <c r="EF36" s="164">
        <v>-5.8472999999999997</v>
      </c>
      <c r="EG36" s="164">
        <v>-33.813000000000002</v>
      </c>
      <c r="EH36" s="164">
        <v>200.05840000000001</v>
      </c>
      <c r="EI36" s="164">
        <v>-633.09400000000005</v>
      </c>
      <c r="EJ36" s="165"/>
      <c r="EK36" s="164">
        <v>-39.3994</v>
      </c>
      <c r="EL36" s="164">
        <v>-36.049700000000001</v>
      </c>
      <c r="EM36" s="164">
        <v>90.170400000000001</v>
      </c>
      <c r="EN36" s="164">
        <v>-11.5421</v>
      </c>
      <c r="EO36" s="164">
        <v>-11.323</v>
      </c>
      <c r="EP36" s="164">
        <v>21.552</v>
      </c>
      <c r="EQ36" s="164">
        <v>-120.12269999999999</v>
      </c>
      <c r="ER36" s="164">
        <v>-122.107</v>
      </c>
      <c r="ES36" s="164">
        <v>47.871699999999997</v>
      </c>
      <c r="ET36" s="165"/>
      <c r="EU36" s="164">
        <v>-3.77</v>
      </c>
      <c r="EV36" s="165"/>
      <c r="EW36" s="164">
        <v>21.655100000000001</v>
      </c>
      <c r="EX36" s="164">
        <v>-109.4896</v>
      </c>
      <c r="EY36" s="164">
        <v>-31.500399999999999</v>
      </c>
      <c r="EZ36" s="164">
        <v>-30.195399999999999</v>
      </c>
      <c r="FA36" s="164">
        <v>6.7986000000000004</v>
      </c>
      <c r="FB36" s="164">
        <v>7.5576999999999996</v>
      </c>
      <c r="FC36" s="164">
        <v>-34.968200000000003</v>
      </c>
      <c r="FD36" s="164">
        <v>17.5044</v>
      </c>
      <c r="FE36" s="165"/>
      <c r="FF36" s="164">
        <v>17.8705</v>
      </c>
      <c r="FG36" s="164">
        <v>39.606000000000002</v>
      </c>
      <c r="FH36" s="164">
        <v>41.929900000000004</v>
      </c>
      <c r="FI36" s="164">
        <v>40.324599999999997</v>
      </c>
      <c r="FJ36" s="164">
        <v>131.1183</v>
      </c>
      <c r="FK36" s="164">
        <v>131.78809999999999</v>
      </c>
      <c r="FL36" s="164">
        <v>-94.947699999999998</v>
      </c>
      <c r="FM36" s="164">
        <v>136.4708</v>
      </c>
      <c r="FN36" s="164">
        <v>137.28700000000001</v>
      </c>
      <c r="FO36" s="164">
        <v>-75.237499999999997</v>
      </c>
      <c r="FP36" s="164">
        <v>-55.929200000000002</v>
      </c>
      <c r="FQ36" s="164">
        <v>-35.880099999999999</v>
      </c>
      <c r="FR36" s="164">
        <v>-27.9</v>
      </c>
      <c r="FS36" s="164">
        <v>13.072100000000001</v>
      </c>
      <c r="FT36" s="164">
        <v>1.0207999999999999</v>
      </c>
      <c r="FU36" s="164">
        <v>-8.39</v>
      </c>
      <c r="FV36" s="164">
        <v>12.31</v>
      </c>
      <c r="FW36" s="164">
        <v>-36.077399999999997</v>
      </c>
      <c r="FX36" s="165"/>
      <c r="FY36" s="165"/>
      <c r="FZ36" s="164">
        <v>4.423</v>
      </c>
      <c r="GA36" s="164">
        <v>8.8932000000000002</v>
      </c>
      <c r="GB36" s="164">
        <v>29.8</v>
      </c>
      <c r="GC36" s="164">
        <v>56.67</v>
      </c>
      <c r="GD36" s="164">
        <v>76.6143</v>
      </c>
      <c r="GE36" s="164">
        <v>16.28</v>
      </c>
      <c r="GF36" s="164">
        <v>81.944699999999997</v>
      </c>
      <c r="GG36" s="164">
        <v>24.6</v>
      </c>
      <c r="GH36" s="164">
        <v>-11.159599999999999</v>
      </c>
      <c r="GI36" s="164">
        <v>-0.86680000000000001</v>
      </c>
      <c r="GJ36" s="165"/>
      <c r="GK36" s="164">
        <v>2.0228999999999999</v>
      </c>
      <c r="GL36" s="165"/>
      <c r="GM36" s="165"/>
      <c r="GN36" s="164">
        <v>-17.652799999999999</v>
      </c>
      <c r="GO36" s="164">
        <v>-27.3123</v>
      </c>
      <c r="GP36" s="164">
        <v>20.770099999999999</v>
      </c>
      <c r="GQ36" s="164">
        <v>28.2</v>
      </c>
      <c r="GR36" s="164">
        <v>60.586500000000001</v>
      </c>
      <c r="GS36" s="164">
        <v>60.269500000000001</v>
      </c>
      <c r="GT36" s="164">
        <v>-161.63220000000001</v>
      </c>
      <c r="GU36" s="164">
        <v>-33.575200000000002</v>
      </c>
      <c r="GV36" s="164">
        <v>33.139099999999999</v>
      </c>
      <c r="GW36" s="164">
        <v>-12.7987</v>
      </c>
      <c r="GX36" s="164">
        <v>12.2783</v>
      </c>
      <c r="GY36" s="164">
        <v>12.366099999999999</v>
      </c>
      <c r="GZ36" s="164">
        <v>11.973699999999999</v>
      </c>
      <c r="HA36" s="164">
        <v>14</v>
      </c>
      <c r="HB36" s="164">
        <v>-27.857500000000002</v>
      </c>
      <c r="HC36" s="164">
        <v>-27.894200000000001</v>
      </c>
      <c r="HD36" s="165"/>
      <c r="HE36" s="165"/>
      <c r="HF36" s="164">
        <v>-485.04730000000001</v>
      </c>
      <c r="HG36" s="164">
        <v>484.14670000000001</v>
      </c>
      <c r="HH36" s="164">
        <v>-240.44110000000001</v>
      </c>
      <c r="HI36" s="164">
        <v>27.002400000000002</v>
      </c>
      <c r="HJ36" s="164">
        <v>27.6937</v>
      </c>
      <c r="HK36" s="164">
        <v>-63.804299999999998</v>
      </c>
      <c r="HL36" s="164">
        <v>-56.459899999999998</v>
      </c>
      <c r="HM36" s="164">
        <v>52.5655</v>
      </c>
      <c r="HN36" s="164">
        <v>52.006700000000002</v>
      </c>
      <c r="HO36" s="164">
        <v>37.112200000000001</v>
      </c>
      <c r="HP36" s="164">
        <v>38.936500000000002</v>
      </c>
      <c r="HQ36" s="164">
        <v>-29.045500000000001</v>
      </c>
      <c r="HR36" s="164">
        <v>-29.243300000000001</v>
      </c>
      <c r="HS36" s="164">
        <v>-35.631500000000003</v>
      </c>
      <c r="HT36" s="164">
        <v>-35.483499999999999</v>
      </c>
      <c r="HU36" s="164">
        <v>-40.67</v>
      </c>
      <c r="HV36" s="164">
        <v>-40.44</v>
      </c>
      <c r="HW36" s="164">
        <v>15.5</v>
      </c>
      <c r="HX36" s="164">
        <v>15.8</v>
      </c>
      <c r="HY36" s="164">
        <v>21.167200000000001</v>
      </c>
      <c r="HZ36" s="164">
        <v>-66.72</v>
      </c>
      <c r="IA36" s="164">
        <v>-380.44929999999999</v>
      </c>
      <c r="IB36" s="164">
        <v>65.504199999999997</v>
      </c>
      <c r="IC36" s="164">
        <v>65.142499999999998</v>
      </c>
      <c r="ID36" s="164">
        <v>12.8</v>
      </c>
      <c r="IE36" s="164">
        <v>-12.5</v>
      </c>
      <c r="IF36" s="164">
        <v>28</v>
      </c>
      <c r="IG36" s="164">
        <v>29</v>
      </c>
      <c r="IH36" s="164">
        <v>1.3964000000000001</v>
      </c>
      <c r="II36" s="164">
        <v>1.3767</v>
      </c>
      <c r="IJ36" s="164">
        <v>251.7989</v>
      </c>
      <c r="IK36" s="164">
        <v>665.2346</v>
      </c>
      <c r="IL36" s="164">
        <v>-401.19970000000001</v>
      </c>
      <c r="IM36" s="164">
        <v>-394.75310000000002</v>
      </c>
      <c r="IN36" s="164">
        <v>46.1462</v>
      </c>
      <c r="IO36" s="165"/>
      <c r="IP36" s="164">
        <v>-401.09930000000003</v>
      </c>
      <c r="IQ36" s="164">
        <v>-33.2714</v>
      </c>
      <c r="IR36" s="164">
        <v>442.65269999999998</v>
      </c>
      <c r="IS36" s="164">
        <v>407.47359999999998</v>
      </c>
      <c r="IT36" s="164">
        <v>244.6558</v>
      </c>
      <c r="IU36" s="164">
        <v>243.01230000000001</v>
      </c>
      <c r="IV36" s="164">
        <v>29.258099999999999</v>
      </c>
      <c r="IW36" s="164">
        <v>412.60399999999998</v>
      </c>
      <c r="IX36" s="164">
        <v>-442.62220000000002</v>
      </c>
      <c r="IY36" s="164">
        <v>-29.9453</v>
      </c>
      <c r="IZ36" s="164">
        <v>27.573799999999999</v>
      </c>
      <c r="JA36" s="164">
        <v>-10.9686</v>
      </c>
      <c r="JB36" s="164">
        <v>17.298999999999999</v>
      </c>
      <c r="JC36" s="164">
        <v>12.4</v>
      </c>
      <c r="JD36" s="164">
        <v>0.41899999999999998</v>
      </c>
      <c r="JE36" s="164">
        <v>0.40600000000000003</v>
      </c>
      <c r="JF36" s="164">
        <v>-12.72</v>
      </c>
      <c r="JG36" s="164">
        <v>-11.04</v>
      </c>
      <c r="JH36" s="165"/>
      <c r="JI36" s="164">
        <v>11.866899999999999</v>
      </c>
      <c r="JJ36" s="164">
        <v>-6.0349000000000004</v>
      </c>
      <c r="JK36" s="164">
        <v>-42.217100000000002</v>
      </c>
      <c r="JL36" s="164">
        <v>8</v>
      </c>
      <c r="JM36" s="164">
        <v>51.377000000000002</v>
      </c>
      <c r="JN36" s="164">
        <v>51.421999999999997</v>
      </c>
      <c r="JO36" s="165"/>
      <c r="JP36" s="165"/>
      <c r="JQ36" s="164">
        <v>33.503</v>
      </c>
      <c r="JR36" s="164">
        <v>34.498100000000001</v>
      </c>
      <c r="JS36" s="164">
        <v>32.356900000000003</v>
      </c>
      <c r="JT36" s="165"/>
      <c r="JU36" s="164">
        <v>15.1</v>
      </c>
      <c r="JV36" s="164">
        <v>18.815999999999999</v>
      </c>
      <c r="JW36" s="164">
        <v>8.67</v>
      </c>
      <c r="JX36" s="165"/>
      <c r="JY36" s="164">
        <v>-58.127099999999999</v>
      </c>
      <c r="JZ36" s="164">
        <v>83.968800000000002</v>
      </c>
      <c r="KA36" s="164">
        <v>65.128299999999996</v>
      </c>
      <c r="KB36" s="164">
        <v>-57.280200000000001</v>
      </c>
      <c r="KC36" s="164">
        <v>-81.695899999999995</v>
      </c>
      <c r="KD36" s="164">
        <v>55.677900000000001</v>
      </c>
      <c r="KE36" s="164">
        <v>26.289400000000001</v>
      </c>
      <c r="KF36" s="164">
        <v>-32.200000000000003</v>
      </c>
      <c r="KG36" s="164">
        <v>31.8</v>
      </c>
      <c r="KH36" s="164">
        <v>-709.24069999999995</v>
      </c>
      <c r="KI36" s="164">
        <v>849.50149999999996</v>
      </c>
    </row>
    <row r="37" spans="1:295" ht="18" customHeight="1" x14ac:dyDescent="0.25">
      <c r="A37" s="159" t="s">
        <v>55</v>
      </c>
      <c r="B37" s="159" t="s">
        <v>784</v>
      </c>
      <c r="C37" s="163">
        <v>0</v>
      </c>
      <c r="D37" s="164">
        <v>16.625499999999999</v>
      </c>
      <c r="E37" s="164">
        <v>-24.201799999999999</v>
      </c>
      <c r="F37" s="164">
        <v>-28.498899999999999</v>
      </c>
      <c r="G37" s="164">
        <v>28.613900000000001</v>
      </c>
      <c r="H37" s="165"/>
      <c r="I37" s="164">
        <v>61.8247</v>
      </c>
      <c r="J37" s="164">
        <v>-109.14579999999999</v>
      </c>
      <c r="K37" s="164">
        <v>76.601100000000002</v>
      </c>
      <c r="L37" s="164">
        <v>39.034799999999997</v>
      </c>
      <c r="M37" s="164">
        <v>38.6248</v>
      </c>
      <c r="N37" s="164">
        <v>-11.1</v>
      </c>
      <c r="O37" s="163">
        <v>-70.400000000000006</v>
      </c>
      <c r="P37" s="165"/>
      <c r="Q37" s="164">
        <v>19.044</v>
      </c>
      <c r="R37" s="164">
        <v>-61.6</v>
      </c>
      <c r="S37" s="164">
        <v>14.2066</v>
      </c>
      <c r="T37" s="164">
        <v>67.374399999999994</v>
      </c>
      <c r="U37" s="164">
        <v>17.188199999999998</v>
      </c>
      <c r="V37" s="164">
        <v>17.185700000000001</v>
      </c>
      <c r="W37" s="164">
        <v>29.162700000000001</v>
      </c>
      <c r="X37" s="164">
        <v>16.930900000000001</v>
      </c>
      <c r="Y37" s="164">
        <v>5.6323999999999996</v>
      </c>
      <c r="Z37" s="164">
        <v>7.6848000000000001</v>
      </c>
      <c r="AA37" s="165"/>
      <c r="AB37" s="165"/>
      <c r="AC37" s="164">
        <v>-84.36</v>
      </c>
      <c r="AD37" s="164">
        <v>-84.45</v>
      </c>
      <c r="AE37" s="165"/>
      <c r="AF37" s="164">
        <v>11.1</v>
      </c>
      <c r="AG37" s="164">
        <v>70.400000000000006</v>
      </c>
      <c r="AH37" s="164">
        <v>10.445</v>
      </c>
      <c r="AI37" s="164">
        <v>0.183</v>
      </c>
      <c r="AJ37" s="163">
        <v>-71.38</v>
      </c>
      <c r="AK37" s="164">
        <v>-71.38</v>
      </c>
      <c r="AL37" s="164">
        <v>-68.87</v>
      </c>
      <c r="AM37" s="164">
        <v>71.92</v>
      </c>
      <c r="AN37" s="164">
        <v>72.48</v>
      </c>
      <c r="AO37" s="164">
        <v>12.1127</v>
      </c>
      <c r="AP37" s="164">
        <v>13.404999999999999</v>
      </c>
      <c r="AQ37" s="164">
        <v>78.430599999999998</v>
      </c>
      <c r="AR37" s="164">
        <v>81.084400000000002</v>
      </c>
      <c r="AS37" s="164">
        <v>49.9923</v>
      </c>
      <c r="AT37" s="164">
        <v>-63.425899999999999</v>
      </c>
      <c r="AU37" s="164">
        <v>-62.769199999999998</v>
      </c>
      <c r="AV37" s="164">
        <v>29.5959</v>
      </c>
      <c r="AW37" s="164">
        <v>29.9924</v>
      </c>
      <c r="AX37" s="164">
        <v>84.768199999999993</v>
      </c>
      <c r="AY37" s="164">
        <v>86.416399999999996</v>
      </c>
      <c r="AZ37" s="164">
        <v>-10.17</v>
      </c>
      <c r="BA37" s="164">
        <v>-12.835599999999999</v>
      </c>
      <c r="BB37" s="164">
        <v>-446.73259999999999</v>
      </c>
      <c r="BC37" s="164">
        <v>-5.0762</v>
      </c>
      <c r="BD37" s="164">
        <v>3.3</v>
      </c>
      <c r="BE37" s="164">
        <v>3.1</v>
      </c>
      <c r="BF37" s="164">
        <v>67.426599999999993</v>
      </c>
      <c r="BG37" s="164">
        <v>66.975999999999999</v>
      </c>
      <c r="BH37" s="164">
        <v>-6.7046000000000001</v>
      </c>
      <c r="BI37" s="165"/>
      <c r="BJ37" s="164">
        <v>-46.7239</v>
      </c>
      <c r="BK37" s="164">
        <v>13.0077</v>
      </c>
      <c r="BL37" s="164">
        <v>8.2861999999999991</v>
      </c>
      <c r="BM37" s="164">
        <v>5.5063000000000004</v>
      </c>
      <c r="BN37" s="164">
        <v>474.28800000000001</v>
      </c>
      <c r="BO37" s="164">
        <v>202.4597</v>
      </c>
      <c r="BP37" s="164">
        <v>202.2766</v>
      </c>
      <c r="BQ37" s="164">
        <v>-200.161</v>
      </c>
      <c r="BR37" s="164">
        <v>804.13549999999998</v>
      </c>
      <c r="BS37" s="165"/>
      <c r="BT37" s="164">
        <v>-116.59910000000001</v>
      </c>
      <c r="BU37" s="164">
        <v>119.4183</v>
      </c>
      <c r="BV37" s="164">
        <v>122.0399</v>
      </c>
      <c r="BW37" s="164">
        <v>30.47</v>
      </c>
      <c r="BX37" s="164">
        <v>33.93</v>
      </c>
      <c r="BY37" s="164">
        <v>77.3</v>
      </c>
      <c r="BZ37" s="164">
        <v>93.02</v>
      </c>
      <c r="CA37" s="164">
        <v>-130.87190000000001</v>
      </c>
      <c r="CB37" s="164">
        <v>-131.13980000000001</v>
      </c>
      <c r="CC37" s="164">
        <v>197.26480000000001</v>
      </c>
      <c r="CD37" s="164">
        <v>198.7638</v>
      </c>
      <c r="CE37" s="164">
        <v>4.8128000000000002</v>
      </c>
      <c r="CF37" s="164">
        <v>-156.87270000000001</v>
      </c>
      <c r="CG37" s="164">
        <v>-155.81549999999999</v>
      </c>
      <c r="CH37" s="164">
        <v>14.988099999999999</v>
      </c>
      <c r="CI37" s="164">
        <v>-83.971299999999999</v>
      </c>
      <c r="CJ37" s="165"/>
      <c r="CK37" s="165"/>
      <c r="CL37" s="164">
        <v>109.3</v>
      </c>
      <c r="CM37" s="164">
        <v>168.4</v>
      </c>
      <c r="CN37" s="164">
        <v>-21.89</v>
      </c>
      <c r="CO37" s="164">
        <v>31.1965</v>
      </c>
      <c r="CP37" s="164">
        <v>31.916799999999999</v>
      </c>
      <c r="CQ37" s="164">
        <v>31.961200000000002</v>
      </c>
      <c r="CR37" s="164">
        <v>83.427099999999996</v>
      </c>
      <c r="CS37" s="164">
        <v>83.587699999999998</v>
      </c>
      <c r="CT37" s="164">
        <v>1</v>
      </c>
      <c r="CU37" s="164">
        <v>-144.7542</v>
      </c>
      <c r="CV37" s="164">
        <v>2.4906999999999999</v>
      </c>
      <c r="CW37" s="164">
        <v>14.615</v>
      </c>
      <c r="CX37" s="164">
        <v>89.42</v>
      </c>
      <c r="CY37" s="164">
        <v>46.61</v>
      </c>
      <c r="CZ37" s="164">
        <v>60.944800000000001</v>
      </c>
      <c r="DA37" s="164">
        <v>57.865900000000003</v>
      </c>
      <c r="DB37" s="164">
        <v>36.963299999999997</v>
      </c>
      <c r="DC37" s="165"/>
      <c r="DD37" s="164">
        <v>83.858000000000004</v>
      </c>
      <c r="DE37" s="164">
        <v>83.454499999999996</v>
      </c>
      <c r="DF37" s="164">
        <v>-56.497</v>
      </c>
      <c r="DG37" s="165"/>
      <c r="DH37" s="164">
        <v>-20.0807</v>
      </c>
      <c r="DI37" s="164">
        <v>-135.69999999999999</v>
      </c>
      <c r="DJ37" s="164">
        <v>-135.30000000000001</v>
      </c>
      <c r="DK37" s="164">
        <v>29.989899999999999</v>
      </c>
      <c r="DL37" s="165"/>
      <c r="DM37" s="164">
        <v>70.461600000000004</v>
      </c>
      <c r="DN37" s="165"/>
      <c r="DO37" s="165"/>
      <c r="DP37" s="164">
        <v>-7.02</v>
      </c>
      <c r="DQ37" s="164">
        <v>58.264499999999998</v>
      </c>
      <c r="DR37" s="164">
        <v>55.849400000000003</v>
      </c>
      <c r="DS37" s="164">
        <v>-12.09</v>
      </c>
      <c r="DT37" s="164">
        <v>-12.04</v>
      </c>
      <c r="DU37" s="164">
        <v>91.95</v>
      </c>
      <c r="DV37" s="164">
        <v>94.02</v>
      </c>
      <c r="DW37" s="164">
        <v>55.927300000000002</v>
      </c>
      <c r="DX37" s="164">
        <v>56.2545</v>
      </c>
      <c r="DY37" s="164">
        <v>-135.1311</v>
      </c>
      <c r="DZ37" s="164">
        <v>-131.80000000000001</v>
      </c>
      <c r="EA37" s="164">
        <v>164.1857</v>
      </c>
      <c r="EB37" s="164">
        <v>116.7709</v>
      </c>
      <c r="EC37" s="164">
        <v>113.9336</v>
      </c>
      <c r="ED37" s="164">
        <v>115.66160000000001</v>
      </c>
      <c r="EE37" s="164">
        <v>15.1134</v>
      </c>
      <c r="EF37" s="164">
        <v>-5.9912000000000001</v>
      </c>
      <c r="EG37" s="164">
        <v>-33.853000000000002</v>
      </c>
      <c r="EH37" s="164">
        <v>207.41390000000001</v>
      </c>
      <c r="EI37" s="164">
        <v>-652.09360000000004</v>
      </c>
      <c r="EJ37" s="165"/>
      <c r="EK37" s="164">
        <v>-39.660800000000002</v>
      </c>
      <c r="EL37" s="164">
        <v>-36.708199999999998</v>
      </c>
      <c r="EM37" s="164">
        <v>93.461799999999997</v>
      </c>
      <c r="EN37" s="164">
        <v>-16.123699999999999</v>
      </c>
      <c r="EO37" s="164">
        <v>-15.048400000000001</v>
      </c>
      <c r="EP37" s="164">
        <v>21.552</v>
      </c>
      <c r="EQ37" s="164">
        <v>-120.3262</v>
      </c>
      <c r="ER37" s="164">
        <v>-122.5664</v>
      </c>
      <c r="ES37" s="164">
        <v>49.729599999999998</v>
      </c>
      <c r="ET37" s="165"/>
      <c r="EU37" s="164">
        <v>-3.93</v>
      </c>
      <c r="EV37" s="165"/>
      <c r="EW37" s="164">
        <v>21.431999999999999</v>
      </c>
      <c r="EX37" s="164">
        <v>-118.8531</v>
      </c>
      <c r="EY37" s="164">
        <v>-32.216900000000003</v>
      </c>
      <c r="EZ37" s="164">
        <v>-31.611899999999999</v>
      </c>
      <c r="FA37" s="164">
        <v>7.3613</v>
      </c>
      <c r="FB37" s="164">
        <v>7.0208000000000004</v>
      </c>
      <c r="FC37" s="164">
        <v>-37.931100000000001</v>
      </c>
      <c r="FD37" s="164">
        <v>17.833200000000001</v>
      </c>
      <c r="FE37" s="165"/>
      <c r="FF37" s="164">
        <v>17.9099</v>
      </c>
      <c r="FG37" s="164">
        <v>40.555700000000002</v>
      </c>
      <c r="FH37" s="164">
        <v>41.078800000000001</v>
      </c>
      <c r="FI37" s="164">
        <v>39.748699999999999</v>
      </c>
      <c r="FJ37" s="164">
        <v>132.29050000000001</v>
      </c>
      <c r="FK37" s="164">
        <v>131.1183</v>
      </c>
      <c r="FL37" s="164">
        <v>-92.770799999999994</v>
      </c>
      <c r="FM37" s="164">
        <v>139.0061</v>
      </c>
      <c r="FN37" s="164">
        <v>138.0583</v>
      </c>
      <c r="FO37" s="164">
        <v>-76.961100000000002</v>
      </c>
      <c r="FP37" s="164">
        <v>-56.506399999999999</v>
      </c>
      <c r="FQ37" s="164">
        <v>-34.3932</v>
      </c>
      <c r="FR37" s="164">
        <v>-27.41</v>
      </c>
      <c r="FS37" s="164">
        <v>13.868</v>
      </c>
      <c r="FT37" s="164">
        <v>1.0207999999999999</v>
      </c>
      <c r="FU37" s="164">
        <v>-8.8000000000000007</v>
      </c>
      <c r="FV37" s="164">
        <v>13.19</v>
      </c>
      <c r="FW37" s="164">
        <v>-35.1586</v>
      </c>
      <c r="FX37" s="165"/>
      <c r="FY37" s="165"/>
      <c r="FZ37" s="164">
        <v>4.3390000000000004</v>
      </c>
      <c r="GA37" s="164">
        <v>10.793100000000001</v>
      </c>
      <c r="GB37" s="164">
        <v>31.36</v>
      </c>
      <c r="GC37" s="164">
        <v>58.561900000000001</v>
      </c>
      <c r="GD37" s="164">
        <v>78.061400000000006</v>
      </c>
      <c r="GE37" s="164">
        <v>16.559999999999999</v>
      </c>
      <c r="GF37" s="164">
        <v>85.362099999999998</v>
      </c>
      <c r="GG37" s="164">
        <v>23.7</v>
      </c>
      <c r="GH37" s="164">
        <v>-12.4321</v>
      </c>
      <c r="GI37" s="164">
        <v>-0.62809999999999999</v>
      </c>
      <c r="GJ37" s="164">
        <v>0</v>
      </c>
      <c r="GK37" s="164">
        <v>2.0829</v>
      </c>
      <c r="GL37" s="165"/>
      <c r="GM37" s="165"/>
      <c r="GN37" s="164">
        <v>-17.410499999999999</v>
      </c>
      <c r="GO37" s="164">
        <v>-28.962299999999999</v>
      </c>
      <c r="GP37" s="164">
        <v>22.016100000000002</v>
      </c>
      <c r="GQ37" s="164">
        <v>29.5517</v>
      </c>
      <c r="GR37" s="164">
        <v>60.438299999999998</v>
      </c>
      <c r="GS37" s="164">
        <v>61.540799999999997</v>
      </c>
      <c r="GT37" s="164">
        <v>-169.37809999999999</v>
      </c>
      <c r="GU37" s="164">
        <v>-34.473199999999999</v>
      </c>
      <c r="GV37" s="164">
        <v>33.509900000000002</v>
      </c>
      <c r="GW37" s="164">
        <v>-14.952500000000001</v>
      </c>
      <c r="GX37" s="165"/>
      <c r="GY37" s="164">
        <v>12.6005</v>
      </c>
      <c r="GZ37" s="164">
        <v>12.2796</v>
      </c>
      <c r="HA37" s="164">
        <v>14.439399999999999</v>
      </c>
      <c r="HB37" s="164">
        <v>-29.472999999999999</v>
      </c>
      <c r="HC37" s="164">
        <v>-29.2759</v>
      </c>
      <c r="HD37" s="165"/>
      <c r="HE37" s="165"/>
      <c r="HF37" s="164">
        <v>-476.51659999999998</v>
      </c>
      <c r="HG37" s="164">
        <v>480.0498</v>
      </c>
      <c r="HH37" s="164">
        <v>-258.95740000000001</v>
      </c>
      <c r="HI37" s="164">
        <v>29.020499999999998</v>
      </c>
      <c r="HJ37" s="164">
        <v>29.4633</v>
      </c>
      <c r="HK37" s="164">
        <v>-62.005800000000001</v>
      </c>
      <c r="HL37" s="164">
        <v>-53.315399999999997</v>
      </c>
      <c r="HM37" s="164">
        <v>53.177199999999999</v>
      </c>
      <c r="HN37" s="164">
        <v>53.470700000000001</v>
      </c>
      <c r="HO37" s="164">
        <v>20.918800000000001</v>
      </c>
      <c r="HP37" s="164">
        <v>21.715599999999998</v>
      </c>
      <c r="HQ37" s="164">
        <v>-30.891300000000001</v>
      </c>
      <c r="HR37" s="164">
        <v>-31.056100000000001</v>
      </c>
      <c r="HS37" s="164">
        <v>-42.424199999999999</v>
      </c>
      <c r="HT37" s="164">
        <v>-42.685600000000001</v>
      </c>
      <c r="HU37" s="164">
        <v>-50.84</v>
      </c>
      <c r="HV37" s="164">
        <v>-50.52</v>
      </c>
      <c r="HW37" s="164">
        <v>18.8</v>
      </c>
      <c r="HX37" s="164">
        <v>18.899999999999999</v>
      </c>
      <c r="HY37" s="164">
        <v>21.391500000000001</v>
      </c>
      <c r="HZ37" s="164">
        <v>-62.72</v>
      </c>
      <c r="IA37" s="164">
        <v>-388.87880000000001</v>
      </c>
      <c r="IB37" s="164">
        <v>64.998800000000003</v>
      </c>
      <c r="IC37" s="164">
        <v>64.627200000000002</v>
      </c>
      <c r="ID37" s="164">
        <v>12.8</v>
      </c>
      <c r="IE37" s="164">
        <v>-10.8</v>
      </c>
      <c r="IF37" s="164">
        <v>30.5</v>
      </c>
      <c r="IG37" s="164">
        <v>31.6</v>
      </c>
      <c r="IH37" s="164">
        <v>1.5347</v>
      </c>
      <c r="II37" s="165"/>
      <c r="IJ37" s="164">
        <v>269.33350000000002</v>
      </c>
      <c r="IK37" s="164">
        <v>679.03719999999998</v>
      </c>
      <c r="IL37" s="164">
        <v>-414.43520000000001</v>
      </c>
      <c r="IM37" s="164">
        <v>-417.92970000000003</v>
      </c>
      <c r="IN37" s="164">
        <v>44.527999999999999</v>
      </c>
      <c r="IO37" s="165"/>
      <c r="IP37" s="164">
        <v>-431.37439999999998</v>
      </c>
      <c r="IQ37" s="164">
        <v>-67.525199999999998</v>
      </c>
      <c r="IR37" s="164">
        <v>463.65589999999997</v>
      </c>
      <c r="IS37" s="164">
        <v>435.55200000000002</v>
      </c>
      <c r="IT37" s="164">
        <v>254.83699999999999</v>
      </c>
      <c r="IU37" s="164">
        <v>253.74889999999999</v>
      </c>
      <c r="IV37" s="164">
        <v>64.584999999999994</v>
      </c>
      <c r="IW37" s="164">
        <v>427.983</v>
      </c>
      <c r="IX37" s="164">
        <v>-464.45280000000002</v>
      </c>
      <c r="IY37" s="164">
        <v>-33.420099999999998</v>
      </c>
      <c r="IZ37" s="164">
        <v>34.251600000000003</v>
      </c>
      <c r="JA37" s="164">
        <v>-10.5731</v>
      </c>
      <c r="JB37" s="164">
        <v>24.437999999999999</v>
      </c>
      <c r="JC37" s="164">
        <v>12.48</v>
      </c>
      <c r="JD37" s="164">
        <v>0.42</v>
      </c>
      <c r="JE37" s="164">
        <v>0.40899999999999997</v>
      </c>
      <c r="JF37" s="164">
        <v>-12.48</v>
      </c>
      <c r="JG37" s="164">
        <v>-11.04</v>
      </c>
      <c r="JH37" s="165"/>
      <c r="JI37" s="164">
        <v>11.632</v>
      </c>
      <c r="JJ37" s="164">
        <v>-4.9790000000000001</v>
      </c>
      <c r="JK37" s="164">
        <v>-41.5732</v>
      </c>
      <c r="JL37" s="164">
        <v>6.4</v>
      </c>
      <c r="JM37" s="164">
        <v>51.317</v>
      </c>
      <c r="JN37" s="164">
        <v>51.74</v>
      </c>
      <c r="JO37" s="165"/>
      <c r="JP37" s="165"/>
      <c r="JQ37" s="164">
        <v>35.512999999999998</v>
      </c>
      <c r="JR37" s="164">
        <v>34.561</v>
      </c>
      <c r="JS37" s="164">
        <v>34.777000000000001</v>
      </c>
      <c r="JT37" s="165"/>
      <c r="JU37" s="164">
        <v>11.2</v>
      </c>
      <c r="JV37" s="164">
        <v>17.116299999999999</v>
      </c>
      <c r="JW37" s="164">
        <v>8.8699999999999992</v>
      </c>
      <c r="JX37" s="165"/>
      <c r="JY37" s="164">
        <v>-55.967399999999998</v>
      </c>
      <c r="JZ37" s="164">
        <v>82.792000000000002</v>
      </c>
      <c r="KA37" s="164">
        <v>62.430999999999997</v>
      </c>
      <c r="KB37" s="164">
        <v>-54.862299999999998</v>
      </c>
      <c r="KC37" s="164">
        <v>-80.576099999999997</v>
      </c>
      <c r="KD37" s="164">
        <v>52.394300000000001</v>
      </c>
      <c r="KE37" s="164">
        <v>27.7075</v>
      </c>
      <c r="KF37" s="164">
        <v>-26.9</v>
      </c>
      <c r="KG37" s="164">
        <v>27.5</v>
      </c>
      <c r="KH37" s="164">
        <v>-726.91600000000005</v>
      </c>
      <c r="KI37" s="164">
        <v>862.86680000000001</v>
      </c>
    </row>
    <row r="38" spans="1:295" ht="18" customHeight="1" x14ac:dyDescent="0.25">
      <c r="A38" s="159" t="s">
        <v>55</v>
      </c>
      <c r="B38" s="159" t="s">
        <v>785</v>
      </c>
      <c r="C38" s="163">
        <v>0</v>
      </c>
      <c r="D38" s="164">
        <v>16.432300000000001</v>
      </c>
      <c r="E38" s="164">
        <v>-23.8141</v>
      </c>
      <c r="F38" s="164">
        <v>-28.743300000000001</v>
      </c>
      <c r="G38" s="164">
        <v>28.598500000000001</v>
      </c>
      <c r="H38" s="165"/>
      <c r="I38" s="165"/>
      <c r="J38" s="164">
        <v>-111.8839</v>
      </c>
      <c r="K38" s="164">
        <v>77.593199999999996</v>
      </c>
      <c r="L38" s="165"/>
      <c r="M38" s="164">
        <v>38.487400000000001</v>
      </c>
      <c r="N38" s="164">
        <v>-13.32</v>
      </c>
      <c r="O38" s="163">
        <v>-72.599999999999994</v>
      </c>
      <c r="P38" s="165"/>
      <c r="Q38" s="164">
        <v>18.216000000000001</v>
      </c>
      <c r="R38" s="164">
        <v>-63.8</v>
      </c>
      <c r="S38" s="164">
        <v>14.3645</v>
      </c>
      <c r="T38" s="164">
        <v>66.974199999999996</v>
      </c>
      <c r="U38" s="164">
        <v>17.479199999999999</v>
      </c>
      <c r="V38" s="164">
        <v>17.9621</v>
      </c>
      <c r="W38" s="164">
        <v>29.533300000000001</v>
      </c>
      <c r="X38" s="164">
        <v>16.8962</v>
      </c>
      <c r="Y38" s="164">
        <v>5.3120000000000003</v>
      </c>
      <c r="Z38" s="164">
        <v>8.1038999999999994</v>
      </c>
      <c r="AA38" s="165"/>
      <c r="AB38" s="165"/>
      <c r="AC38" s="164">
        <v>-86.26</v>
      </c>
      <c r="AD38" s="164">
        <v>-86.51</v>
      </c>
      <c r="AE38" s="165"/>
      <c r="AF38" s="164">
        <v>13.32</v>
      </c>
      <c r="AG38" s="164">
        <v>72.599999999999994</v>
      </c>
      <c r="AH38" s="164">
        <v>10.337999999999999</v>
      </c>
      <c r="AI38" s="164">
        <v>0.17899999999999999</v>
      </c>
      <c r="AJ38" s="163">
        <v>-69.86</v>
      </c>
      <c r="AK38" s="164">
        <v>-69.86</v>
      </c>
      <c r="AL38" s="164">
        <v>-76.02</v>
      </c>
      <c r="AM38" s="164">
        <v>70.819999999999993</v>
      </c>
      <c r="AN38" s="164">
        <v>71.34</v>
      </c>
      <c r="AO38" s="164">
        <v>13.6578</v>
      </c>
      <c r="AP38" s="164">
        <v>12.752800000000001</v>
      </c>
      <c r="AQ38" s="164">
        <v>77.936999999999998</v>
      </c>
      <c r="AR38" s="164">
        <v>80.778099999999995</v>
      </c>
      <c r="AS38" s="164">
        <v>54.107100000000003</v>
      </c>
      <c r="AT38" s="164">
        <v>-61.3063</v>
      </c>
      <c r="AU38" s="164">
        <v>-60.536999999999999</v>
      </c>
      <c r="AV38" s="164">
        <v>10.6869</v>
      </c>
      <c r="AW38" s="164">
        <v>10.1546</v>
      </c>
      <c r="AX38" s="164">
        <v>89.396799999999999</v>
      </c>
      <c r="AY38" s="164">
        <v>91.564899999999994</v>
      </c>
      <c r="AZ38" s="164">
        <v>-26.414400000000001</v>
      </c>
      <c r="BA38" s="164">
        <v>-28.788900000000002</v>
      </c>
      <c r="BB38" s="164">
        <v>-436.27760000000001</v>
      </c>
      <c r="BC38" s="164">
        <v>-5.5822000000000003</v>
      </c>
      <c r="BD38" s="164">
        <v>3.6</v>
      </c>
      <c r="BE38" s="164">
        <v>3.5</v>
      </c>
      <c r="BF38" s="164">
        <v>65.662599999999998</v>
      </c>
      <c r="BG38" s="164">
        <v>64.854399999999998</v>
      </c>
      <c r="BH38" s="164">
        <v>-6.7169999999999996</v>
      </c>
      <c r="BI38" s="165"/>
      <c r="BJ38" s="164">
        <v>-43.978900000000003</v>
      </c>
      <c r="BK38" s="164">
        <v>12.9015</v>
      </c>
      <c r="BL38" s="164">
        <v>8.3614999999999995</v>
      </c>
      <c r="BM38" s="164">
        <v>5.6181999999999999</v>
      </c>
      <c r="BN38" s="164">
        <v>462.72149999999999</v>
      </c>
      <c r="BO38" s="164">
        <v>202.2766</v>
      </c>
      <c r="BP38" s="164">
        <v>202.124</v>
      </c>
      <c r="BQ38" s="164">
        <v>-204.65710000000001</v>
      </c>
      <c r="BR38" s="164">
        <v>798.20349999999996</v>
      </c>
      <c r="BS38" s="165"/>
      <c r="BT38" s="164">
        <v>-110.81480000000001</v>
      </c>
      <c r="BU38" s="164">
        <v>110.1324</v>
      </c>
      <c r="BV38" s="164">
        <v>121.18170000000001</v>
      </c>
      <c r="BW38" s="164">
        <v>30.77</v>
      </c>
      <c r="BX38" s="164">
        <v>34.31</v>
      </c>
      <c r="BY38" s="164">
        <v>76.5</v>
      </c>
      <c r="BZ38" s="164">
        <v>93.17</v>
      </c>
      <c r="CA38" s="164">
        <v>-133.9529</v>
      </c>
      <c r="CB38" s="164">
        <v>-132.88130000000001</v>
      </c>
      <c r="CC38" s="164">
        <v>199.34379999999999</v>
      </c>
      <c r="CD38" s="164">
        <v>199.1465</v>
      </c>
      <c r="CE38" s="164">
        <v>5.8339999999999996</v>
      </c>
      <c r="CF38" s="164">
        <v>-151.64769999999999</v>
      </c>
      <c r="CG38" s="164">
        <v>-151.62530000000001</v>
      </c>
      <c r="CH38" s="164">
        <v>14.674300000000001</v>
      </c>
      <c r="CI38" s="164">
        <v>-82.574200000000005</v>
      </c>
      <c r="CJ38" s="165"/>
      <c r="CK38" s="165"/>
      <c r="CL38" s="164">
        <v>111</v>
      </c>
      <c r="CM38" s="164">
        <v>161.69999999999999</v>
      </c>
      <c r="CN38" s="164">
        <v>-22.02</v>
      </c>
      <c r="CO38" s="164">
        <v>33.267000000000003</v>
      </c>
      <c r="CP38" s="164">
        <v>33.956800000000001</v>
      </c>
      <c r="CQ38" s="164">
        <v>34.11</v>
      </c>
      <c r="CR38" s="164">
        <v>86.718199999999996</v>
      </c>
      <c r="CS38" s="164">
        <v>85.417199999999994</v>
      </c>
      <c r="CT38" s="164">
        <v>1</v>
      </c>
      <c r="CU38" s="164">
        <v>-142.83879999999999</v>
      </c>
      <c r="CV38" s="164">
        <v>-1.4213</v>
      </c>
      <c r="CW38" s="164">
        <v>14.5191</v>
      </c>
      <c r="CX38" s="164">
        <v>87.22</v>
      </c>
      <c r="CY38" s="164">
        <v>45.6</v>
      </c>
      <c r="CZ38" s="164">
        <v>61.6479</v>
      </c>
      <c r="DA38" s="164">
        <v>58.451799999999999</v>
      </c>
      <c r="DB38" s="164">
        <v>37.325800000000001</v>
      </c>
      <c r="DC38" s="165"/>
      <c r="DD38" s="164">
        <v>82.679400000000001</v>
      </c>
      <c r="DE38" s="164">
        <v>82.3292</v>
      </c>
      <c r="DF38" s="164">
        <v>-54.7727</v>
      </c>
      <c r="DG38" s="165"/>
      <c r="DH38" s="164">
        <v>-20.2941</v>
      </c>
      <c r="DI38" s="164">
        <v>-138.80000000000001</v>
      </c>
      <c r="DJ38" s="164">
        <v>-139.30000000000001</v>
      </c>
      <c r="DK38" s="165"/>
      <c r="DL38" s="164">
        <v>85.849000000000004</v>
      </c>
      <c r="DM38" s="164">
        <v>70.461600000000004</v>
      </c>
      <c r="DN38" s="165"/>
      <c r="DO38" s="164">
        <v>86.23</v>
      </c>
      <c r="DP38" s="164">
        <v>-7.11</v>
      </c>
      <c r="DQ38" s="164">
        <v>55.087000000000003</v>
      </c>
      <c r="DR38" s="164">
        <v>56.263199999999998</v>
      </c>
      <c r="DS38" s="164">
        <v>-14.92</v>
      </c>
      <c r="DT38" s="164">
        <v>-15</v>
      </c>
      <c r="DU38" s="164">
        <v>94.7</v>
      </c>
      <c r="DV38" s="165"/>
      <c r="DW38" s="164">
        <v>56.872700000000002</v>
      </c>
      <c r="DX38" s="164">
        <v>51.163600000000002</v>
      </c>
      <c r="DY38" s="164">
        <v>-133.61429999999999</v>
      </c>
      <c r="DZ38" s="164">
        <v>-132.1909</v>
      </c>
      <c r="EA38" s="164">
        <v>166.43170000000001</v>
      </c>
      <c r="EB38" s="164">
        <v>117.3263</v>
      </c>
      <c r="EC38" s="164">
        <v>115.68429999999999</v>
      </c>
      <c r="ED38" s="164">
        <v>117.8488</v>
      </c>
      <c r="EE38" s="164">
        <v>14.784599999999999</v>
      </c>
      <c r="EF38" s="164">
        <v>-4.5887000000000002</v>
      </c>
      <c r="EG38" s="164">
        <v>-33.228000000000002</v>
      </c>
      <c r="EH38" s="164">
        <v>210.2433</v>
      </c>
      <c r="EI38" s="164">
        <v>-655.98979999999995</v>
      </c>
      <c r="EJ38" s="165"/>
      <c r="EK38" s="164">
        <v>-41.667900000000003</v>
      </c>
      <c r="EL38" s="164">
        <v>-38.869100000000003</v>
      </c>
      <c r="EM38" s="164">
        <v>92.096400000000003</v>
      </c>
      <c r="EN38" s="164">
        <v>-15.976100000000001</v>
      </c>
      <c r="EO38" s="164">
        <v>-15.2554</v>
      </c>
      <c r="EP38" s="164">
        <v>20.015999999999998</v>
      </c>
      <c r="EQ38" s="164">
        <v>-119.89230000000001</v>
      </c>
      <c r="ER38" s="164">
        <v>-122.15819999999999</v>
      </c>
      <c r="ES38" s="164">
        <v>46.692100000000003</v>
      </c>
      <c r="ET38" s="164">
        <v>0</v>
      </c>
      <c r="EU38" s="164">
        <v>-3.83</v>
      </c>
      <c r="EV38" s="164">
        <v>0</v>
      </c>
      <c r="EW38" s="164">
        <v>21.182600000000001</v>
      </c>
      <c r="EX38" s="164">
        <v>-117.6348</v>
      </c>
      <c r="EY38" s="164">
        <v>-31.6678</v>
      </c>
      <c r="EZ38" s="164">
        <v>-31.0382</v>
      </c>
      <c r="FA38" s="164">
        <v>8.1524000000000001</v>
      </c>
      <c r="FB38" s="164">
        <v>7.7774000000000001</v>
      </c>
      <c r="FC38" s="164">
        <v>-38.437199999999997</v>
      </c>
      <c r="FD38" s="164">
        <v>17.1431</v>
      </c>
      <c r="FE38" s="165"/>
      <c r="FF38" s="164">
        <v>16.7103</v>
      </c>
      <c r="FG38" s="164">
        <v>41.333399999999997</v>
      </c>
      <c r="FH38" s="164">
        <v>40.849299999999999</v>
      </c>
      <c r="FI38" s="164">
        <v>40.033999999999999</v>
      </c>
      <c r="FJ38" s="164">
        <v>134.4674</v>
      </c>
      <c r="FK38" s="164">
        <v>134.30000000000001</v>
      </c>
      <c r="FL38" s="164">
        <v>-100.13890000000001</v>
      </c>
      <c r="FM38" s="164">
        <v>136.7354</v>
      </c>
      <c r="FN38" s="164">
        <v>137.0018</v>
      </c>
      <c r="FO38" s="164">
        <v>-83.336399999999998</v>
      </c>
      <c r="FP38" s="164">
        <v>-63.337899999999998</v>
      </c>
      <c r="FQ38" s="164">
        <v>-33.441099999999999</v>
      </c>
      <c r="FR38" s="164">
        <v>-29.04</v>
      </c>
      <c r="FS38" s="164">
        <v>13.4725</v>
      </c>
      <c r="FT38" s="164">
        <v>1.0207999999999999</v>
      </c>
      <c r="FU38" s="164">
        <v>-8.3000000000000007</v>
      </c>
      <c r="FV38" s="164">
        <v>14.21</v>
      </c>
      <c r="FW38" s="164">
        <v>-33.720799999999997</v>
      </c>
      <c r="FX38" s="165"/>
      <c r="FY38" s="164">
        <v>-14.484</v>
      </c>
      <c r="FZ38" s="164">
        <v>4.274</v>
      </c>
      <c r="GA38" s="165"/>
      <c r="GB38" s="164">
        <v>31.23</v>
      </c>
      <c r="GC38" s="164">
        <v>69.137900000000002</v>
      </c>
      <c r="GD38" s="164">
        <v>81.142700000000005</v>
      </c>
      <c r="GE38" s="164">
        <v>16.32</v>
      </c>
      <c r="GF38" s="164">
        <v>83.587699999999998</v>
      </c>
      <c r="GG38" s="164">
        <v>24.1</v>
      </c>
      <c r="GH38" s="164">
        <v>-11.7797</v>
      </c>
      <c r="GI38" s="164">
        <v>-0.44940000000000002</v>
      </c>
      <c r="GJ38" s="165"/>
      <c r="GK38" s="164">
        <v>2.1032000000000002</v>
      </c>
      <c r="GL38" s="165"/>
      <c r="GM38" s="165"/>
      <c r="GN38" s="165"/>
      <c r="GO38" s="164">
        <v>-28.736000000000001</v>
      </c>
      <c r="GP38" s="164">
        <v>20.908999999999999</v>
      </c>
      <c r="GQ38" s="164">
        <v>29.731100000000001</v>
      </c>
      <c r="GR38" s="164">
        <v>60.57</v>
      </c>
      <c r="GS38" s="164">
        <v>59.665799999999997</v>
      </c>
      <c r="GT38" s="164">
        <v>-168.87430000000001</v>
      </c>
      <c r="GU38" s="164">
        <v>-34.891100000000002</v>
      </c>
      <c r="GV38" s="164">
        <v>32.869599999999998</v>
      </c>
      <c r="GW38" s="164">
        <v>-15.3675</v>
      </c>
      <c r="GX38" s="164">
        <v>12.146100000000001</v>
      </c>
      <c r="GY38" s="164">
        <v>13.0595</v>
      </c>
      <c r="GZ38" s="164">
        <v>12.617100000000001</v>
      </c>
      <c r="HA38" s="164">
        <v>14</v>
      </c>
      <c r="HB38" s="164">
        <v>-23.7225</v>
      </c>
      <c r="HC38" s="164">
        <v>-21.440300000000001</v>
      </c>
      <c r="HD38" s="165"/>
      <c r="HE38" s="165"/>
      <c r="HF38" s="164">
        <v>-477.51130000000001</v>
      </c>
      <c r="HG38" s="164">
        <v>479.62</v>
      </c>
      <c r="HH38" s="164">
        <v>-264.27120000000002</v>
      </c>
      <c r="HI38" s="164">
        <v>23.8414</v>
      </c>
      <c r="HJ38" s="164">
        <v>23.639800000000001</v>
      </c>
      <c r="HK38" s="164">
        <v>-61.653700000000001</v>
      </c>
      <c r="HL38" s="164">
        <v>-52.799100000000003</v>
      </c>
      <c r="HM38" s="164">
        <v>52.86</v>
      </c>
      <c r="HN38" s="164">
        <v>53.735399999999998</v>
      </c>
      <c r="HO38" s="164">
        <v>40.895600000000002</v>
      </c>
      <c r="HP38" s="164">
        <v>40.407200000000003</v>
      </c>
      <c r="HQ38" s="164">
        <v>-29.188400000000001</v>
      </c>
      <c r="HR38" s="164">
        <v>-29.386099999999999</v>
      </c>
      <c r="HS38" s="164">
        <v>-49.787799999999997</v>
      </c>
      <c r="HT38" s="164">
        <v>-50.288899999999998</v>
      </c>
      <c r="HU38" s="164">
        <v>-66.09</v>
      </c>
      <c r="HV38" s="164">
        <v>-65.81</v>
      </c>
      <c r="HW38" s="164">
        <v>41.5</v>
      </c>
      <c r="HX38" s="164">
        <v>42.6</v>
      </c>
      <c r="HY38" s="164">
        <v>21.350899999999999</v>
      </c>
      <c r="HZ38" s="164">
        <v>-59.92</v>
      </c>
      <c r="IA38" s="164">
        <v>-414.5831</v>
      </c>
      <c r="IB38" s="164">
        <v>63.676299999999998</v>
      </c>
      <c r="IC38" s="164">
        <v>63.229199999999999</v>
      </c>
      <c r="ID38" s="164">
        <v>13.3</v>
      </c>
      <c r="IE38" s="164">
        <v>-7.9</v>
      </c>
      <c r="IF38" s="164">
        <v>30.4</v>
      </c>
      <c r="IG38" s="164">
        <v>30.8</v>
      </c>
      <c r="IH38" s="164">
        <v>1.4229000000000001</v>
      </c>
      <c r="II38" s="165"/>
      <c r="IJ38" s="164">
        <v>268.5292</v>
      </c>
      <c r="IK38" s="164">
        <v>681.06290000000001</v>
      </c>
      <c r="IL38" s="164">
        <v>-372.25810000000001</v>
      </c>
      <c r="IM38" s="164">
        <v>-411.8673</v>
      </c>
      <c r="IN38" s="164">
        <v>66.957800000000006</v>
      </c>
      <c r="IO38" s="165"/>
      <c r="IP38" s="164">
        <v>-420.84269999999998</v>
      </c>
      <c r="IQ38" s="164">
        <v>-111.5077</v>
      </c>
      <c r="IR38" s="164">
        <v>466.27850000000001</v>
      </c>
      <c r="IS38" s="164">
        <v>428.77550000000002</v>
      </c>
      <c r="IT38" s="164">
        <v>267.71890000000002</v>
      </c>
      <c r="IU38" s="164">
        <v>268.01870000000002</v>
      </c>
      <c r="IV38" s="164">
        <v>98.439800000000005</v>
      </c>
      <c r="IW38" s="164">
        <v>383.54180000000002</v>
      </c>
      <c r="IX38" s="164">
        <v>-451.97609999999997</v>
      </c>
      <c r="IY38" s="164">
        <v>-63.628</v>
      </c>
      <c r="IZ38" s="164">
        <v>62.454999999999998</v>
      </c>
      <c r="JA38" s="164">
        <v>-11.257</v>
      </c>
      <c r="JB38" s="164">
        <v>27.742000000000001</v>
      </c>
      <c r="JC38" s="164">
        <v>19.04</v>
      </c>
      <c r="JD38" s="164">
        <v>0.46500000000000002</v>
      </c>
      <c r="JE38" s="164">
        <v>0.44500000000000001</v>
      </c>
      <c r="JF38" s="164">
        <v>-21.28</v>
      </c>
      <c r="JG38" s="164">
        <v>-4.72</v>
      </c>
      <c r="JH38" s="165"/>
      <c r="JI38" s="164">
        <v>3.9260999999999999</v>
      </c>
      <c r="JJ38" s="164">
        <v>-11.921900000000001</v>
      </c>
      <c r="JK38" s="164">
        <v>-30.116700000000002</v>
      </c>
      <c r="JL38" s="164">
        <v>10.5</v>
      </c>
      <c r="JM38" s="164">
        <v>52.037999999999997</v>
      </c>
      <c r="JN38" s="164">
        <v>52.563000000000002</v>
      </c>
      <c r="JO38" s="164">
        <v>9.7756000000000007</v>
      </c>
      <c r="JP38" s="164">
        <v>11.9214</v>
      </c>
      <c r="JQ38" s="164">
        <v>33.188400000000001</v>
      </c>
      <c r="JR38" s="164">
        <v>35.210900000000002</v>
      </c>
      <c r="JS38" s="164">
        <v>36.908999999999999</v>
      </c>
      <c r="JT38" s="165"/>
      <c r="JU38" s="164">
        <v>-26.8</v>
      </c>
      <c r="JV38" s="164">
        <v>15.3467</v>
      </c>
      <c r="JW38" s="164">
        <v>8.85</v>
      </c>
      <c r="JX38" s="165"/>
      <c r="JY38" s="164">
        <v>-54.652700000000003</v>
      </c>
      <c r="JZ38" s="164">
        <v>83.194400000000002</v>
      </c>
      <c r="KA38" s="164">
        <v>62.6004</v>
      </c>
      <c r="KB38" s="164">
        <v>-54.1218</v>
      </c>
      <c r="KC38" s="164">
        <v>-81.175600000000003</v>
      </c>
      <c r="KD38" s="164">
        <v>50.993600000000001</v>
      </c>
      <c r="KE38" s="164">
        <v>29.111499999999999</v>
      </c>
      <c r="KF38" s="164">
        <v>9.6999999999999993</v>
      </c>
      <c r="KG38" s="164">
        <v>-9.1999999999999993</v>
      </c>
      <c r="KH38" s="164">
        <v>-729.89340000000004</v>
      </c>
      <c r="KI38" s="164">
        <v>863.26900000000001</v>
      </c>
    </row>
    <row r="39" spans="1:295" ht="18" customHeight="1" x14ac:dyDescent="0.25">
      <c r="A39" s="159" t="s">
        <v>55</v>
      </c>
      <c r="B39" s="159" t="s">
        <v>786</v>
      </c>
      <c r="C39" s="163">
        <v>0</v>
      </c>
      <c r="D39" s="164">
        <v>16.686800000000002</v>
      </c>
      <c r="E39" s="164">
        <v>-24.182400000000001</v>
      </c>
      <c r="F39" s="164">
        <v>-28.795400000000001</v>
      </c>
      <c r="G39" s="164">
        <v>28.514500000000002</v>
      </c>
      <c r="H39" s="165"/>
      <c r="I39" s="164">
        <v>62.462899999999998</v>
      </c>
      <c r="J39" s="164">
        <v>-110.8466</v>
      </c>
      <c r="K39" s="164">
        <v>76.213499999999996</v>
      </c>
      <c r="L39" s="164">
        <v>38.608800000000002</v>
      </c>
      <c r="M39" s="164">
        <v>38.439</v>
      </c>
      <c r="N39" s="164">
        <v>-13.32</v>
      </c>
      <c r="O39" s="163">
        <v>-72.599999999999994</v>
      </c>
      <c r="P39" s="165"/>
      <c r="Q39" s="164">
        <v>19.044</v>
      </c>
      <c r="R39" s="164">
        <v>-66</v>
      </c>
      <c r="S39" s="164">
        <v>14.6066</v>
      </c>
      <c r="T39" s="164">
        <v>67.885400000000004</v>
      </c>
      <c r="U39" s="164">
        <v>17.779399999999999</v>
      </c>
      <c r="V39" s="164">
        <v>17.764399999999998</v>
      </c>
      <c r="W39" s="164">
        <v>29.5442</v>
      </c>
      <c r="X39" s="164">
        <v>16.953399999999998</v>
      </c>
      <c r="Y39" s="164">
        <v>5.5453000000000001</v>
      </c>
      <c r="Z39" s="164">
        <v>7.9668999999999999</v>
      </c>
      <c r="AA39" s="165"/>
      <c r="AB39" s="165"/>
      <c r="AC39" s="164">
        <v>-85.35</v>
      </c>
      <c r="AD39" s="164">
        <v>-85.87</v>
      </c>
      <c r="AE39" s="165"/>
      <c r="AF39" s="164">
        <v>13.32</v>
      </c>
      <c r="AG39" s="164">
        <v>72.599999999999994</v>
      </c>
      <c r="AH39" s="164">
        <v>10.986000000000001</v>
      </c>
      <c r="AI39" s="164">
        <v>0.182</v>
      </c>
      <c r="AJ39" s="163">
        <v>-67.930000000000007</v>
      </c>
      <c r="AK39" s="164">
        <v>-67.930000000000007</v>
      </c>
      <c r="AL39" s="164">
        <v>-77.44</v>
      </c>
      <c r="AM39" s="164">
        <v>68.400000000000006</v>
      </c>
      <c r="AN39" s="164">
        <v>68.900000000000006</v>
      </c>
      <c r="AO39" s="164">
        <v>14.4275</v>
      </c>
      <c r="AP39" s="164">
        <v>12.7294</v>
      </c>
      <c r="AQ39" s="164">
        <v>77.115700000000004</v>
      </c>
      <c r="AR39" s="164">
        <v>80.105199999999996</v>
      </c>
      <c r="AS39" s="164">
        <v>52.676900000000003</v>
      </c>
      <c r="AT39" s="164">
        <v>-59.185499999999998</v>
      </c>
      <c r="AU39" s="164">
        <v>-59.005000000000003</v>
      </c>
      <c r="AV39" s="164">
        <v>8.2262000000000004</v>
      </c>
      <c r="AW39" s="164">
        <v>9.0450999999999997</v>
      </c>
      <c r="AX39" s="164">
        <v>88.562100000000001</v>
      </c>
      <c r="AY39" s="164">
        <v>91.149000000000001</v>
      </c>
      <c r="AZ39" s="164">
        <v>-26.026399999999999</v>
      </c>
      <c r="BA39" s="164">
        <v>-28.749500000000001</v>
      </c>
      <c r="BB39" s="164">
        <v>-440.9633</v>
      </c>
      <c r="BC39" s="164">
        <v>-2.069</v>
      </c>
      <c r="BD39" s="164">
        <v>1.7</v>
      </c>
      <c r="BE39" s="164">
        <v>1.6</v>
      </c>
      <c r="BF39" s="164">
        <v>63.892400000000002</v>
      </c>
      <c r="BG39" s="164">
        <v>63.206899999999997</v>
      </c>
      <c r="BH39" s="164">
        <v>-6.8528000000000002</v>
      </c>
      <c r="BI39" s="165"/>
      <c r="BJ39" s="164">
        <v>-47.005099999999999</v>
      </c>
      <c r="BK39" s="164">
        <v>13.0235</v>
      </c>
      <c r="BL39" s="164">
        <v>8.6775000000000002</v>
      </c>
      <c r="BM39" s="164">
        <v>5.8543000000000003</v>
      </c>
      <c r="BN39" s="164">
        <v>470.83940000000001</v>
      </c>
      <c r="BO39" s="164">
        <v>209.6926</v>
      </c>
      <c r="BP39" s="164">
        <v>209.96729999999999</v>
      </c>
      <c r="BQ39" s="164">
        <v>-215.47229999999999</v>
      </c>
      <c r="BR39" s="164">
        <v>802.99509999999998</v>
      </c>
      <c r="BS39" s="165"/>
      <c r="BT39" s="164">
        <v>-88.486000000000004</v>
      </c>
      <c r="BU39" s="164">
        <v>91.064700000000002</v>
      </c>
      <c r="BV39" s="165"/>
      <c r="BW39" s="164">
        <v>30.76</v>
      </c>
      <c r="BX39" s="164">
        <v>34.24</v>
      </c>
      <c r="BY39" s="164">
        <v>76.489999999999995</v>
      </c>
      <c r="BZ39" s="165"/>
      <c r="CA39" s="164">
        <v>-129.80029999999999</v>
      </c>
      <c r="CB39" s="164">
        <v>-129.9342</v>
      </c>
      <c r="CC39" s="164">
        <v>197.2988</v>
      </c>
      <c r="CD39" s="164">
        <v>197.05549999999999</v>
      </c>
      <c r="CE39" s="164">
        <v>6.0768000000000004</v>
      </c>
      <c r="CF39" s="164">
        <v>-147.34379999999999</v>
      </c>
      <c r="CG39" s="164">
        <v>-147.35149999999999</v>
      </c>
      <c r="CH39" s="164">
        <v>14.863899999999999</v>
      </c>
      <c r="CI39" s="164">
        <v>-81.783100000000005</v>
      </c>
      <c r="CJ39" s="165"/>
      <c r="CK39" s="165"/>
      <c r="CL39" s="164">
        <v>107</v>
      </c>
      <c r="CM39" s="164">
        <v>164.2</v>
      </c>
      <c r="CN39" s="164">
        <v>-21.78</v>
      </c>
      <c r="CO39" s="164">
        <v>33.704599999999999</v>
      </c>
      <c r="CP39" s="164">
        <v>34.717500000000001</v>
      </c>
      <c r="CQ39" s="164">
        <v>34.712899999999998</v>
      </c>
      <c r="CR39" s="164">
        <v>88.756399999999999</v>
      </c>
      <c r="CS39" s="164">
        <v>87.819900000000004</v>
      </c>
      <c r="CT39" s="164">
        <v>1</v>
      </c>
      <c r="CU39" s="164">
        <v>-149.0924</v>
      </c>
      <c r="CV39" s="164">
        <v>3.1833</v>
      </c>
      <c r="CW39" s="164">
        <v>14.135199999999999</v>
      </c>
      <c r="CX39" s="164">
        <v>89.32</v>
      </c>
      <c r="CY39" s="164">
        <v>46.6</v>
      </c>
      <c r="CZ39" s="164">
        <v>61.6479</v>
      </c>
      <c r="DA39" s="164">
        <v>59.037799999999997</v>
      </c>
      <c r="DB39" s="164">
        <v>37.322400000000002</v>
      </c>
      <c r="DC39" s="165"/>
      <c r="DD39" s="164">
        <v>82.222200000000001</v>
      </c>
      <c r="DE39" s="164">
        <v>81.384699999999995</v>
      </c>
      <c r="DF39" s="164">
        <v>-62.700699999999998</v>
      </c>
      <c r="DG39" s="165"/>
      <c r="DH39" s="164">
        <v>-20.324100000000001</v>
      </c>
      <c r="DI39" s="164">
        <v>-138.19999999999999</v>
      </c>
      <c r="DJ39" s="164">
        <v>-139.6</v>
      </c>
      <c r="DK39" s="164">
        <v>29.902000000000001</v>
      </c>
      <c r="DL39" s="164">
        <v>86.727900000000005</v>
      </c>
      <c r="DM39" s="164">
        <v>71.400899999999993</v>
      </c>
      <c r="DN39" s="165"/>
      <c r="DO39" s="165"/>
      <c r="DP39" s="164">
        <v>-7.59</v>
      </c>
      <c r="DQ39" s="164">
        <v>55.707000000000001</v>
      </c>
      <c r="DR39" s="164">
        <v>62.332299999999996</v>
      </c>
      <c r="DS39" s="164">
        <v>-16.61</v>
      </c>
      <c r="DT39" s="164">
        <v>-16.600000000000001</v>
      </c>
      <c r="DU39" s="164">
        <v>98.75</v>
      </c>
      <c r="DV39" s="164">
        <v>93.11</v>
      </c>
      <c r="DW39" s="164">
        <v>62.9818</v>
      </c>
      <c r="DX39" s="164">
        <v>61.2727</v>
      </c>
      <c r="DY39" s="164">
        <v>-131.42869999999999</v>
      </c>
      <c r="DZ39" s="164">
        <v>-127.7364</v>
      </c>
      <c r="EA39" s="164">
        <v>169.62559999999999</v>
      </c>
      <c r="EB39" s="164">
        <v>123.6968</v>
      </c>
      <c r="EC39" s="164">
        <v>120.4713</v>
      </c>
      <c r="ED39" s="164">
        <v>122.39449999999999</v>
      </c>
      <c r="EE39" s="164">
        <v>13.8125</v>
      </c>
      <c r="EF39" s="164">
        <v>-4.9748999999999999</v>
      </c>
      <c r="EG39" s="164">
        <v>-34.076999999999998</v>
      </c>
      <c r="EH39" s="164">
        <v>222.3561</v>
      </c>
      <c r="EI39" s="164">
        <v>-680.37599999999998</v>
      </c>
      <c r="EJ39" s="165"/>
      <c r="EK39" s="164">
        <v>-41.700099999999999</v>
      </c>
      <c r="EL39" s="164">
        <v>-38.662300000000002</v>
      </c>
      <c r="EM39" s="164">
        <v>93.2119</v>
      </c>
      <c r="EN39" s="164">
        <v>-16.573799999999999</v>
      </c>
      <c r="EO39" s="164">
        <v>-16.1692</v>
      </c>
      <c r="EP39" s="164">
        <v>20.015999999999998</v>
      </c>
      <c r="EQ39" s="164">
        <v>-120.49250000000001</v>
      </c>
      <c r="ER39" s="164">
        <v>-122.18380000000001</v>
      </c>
      <c r="ES39" s="164">
        <v>47.145600000000002</v>
      </c>
      <c r="ET39" s="165"/>
      <c r="EU39" s="164">
        <v>-4.1399999999999997</v>
      </c>
      <c r="EV39" s="165"/>
      <c r="EW39" s="164">
        <v>20.964700000000001</v>
      </c>
      <c r="EX39" s="164">
        <v>-116.6601</v>
      </c>
      <c r="EY39" s="164">
        <v>-34.932699999999997</v>
      </c>
      <c r="EZ39" s="164">
        <v>-34.361800000000002</v>
      </c>
      <c r="FA39" s="164">
        <v>13.3611</v>
      </c>
      <c r="FB39" s="164">
        <v>6.8586999999999998</v>
      </c>
      <c r="FC39" s="164">
        <v>-39.004300000000001</v>
      </c>
      <c r="FD39" s="164">
        <v>18.152999999999999</v>
      </c>
      <c r="FE39" s="165"/>
      <c r="FF39" s="164">
        <v>17.579499999999999</v>
      </c>
      <c r="FG39" s="164">
        <v>39.907499999999999</v>
      </c>
      <c r="FH39" s="164">
        <v>40.7761</v>
      </c>
      <c r="FI39" s="164">
        <v>39.123199999999997</v>
      </c>
      <c r="FJ39" s="164">
        <v>132.12299999999999</v>
      </c>
      <c r="FK39" s="164">
        <v>131.9556</v>
      </c>
      <c r="FL39" s="164">
        <v>-80.211600000000004</v>
      </c>
      <c r="FM39" s="164">
        <v>133.947</v>
      </c>
      <c r="FN39" s="164">
        <v>134.3415</v>
      </c>
      <c r="FO39" s="164">
        <v>-67.248699999999999</v>
      </c>
      <c r="FP39" s="164">
        <v>-48.652999999999999</v>
      </c>
      <c r="FQ39" s="164">
        <v>-21.927199999999999</v>
      </c>
      <c r="FR39" s="164">
        <v>-28.92</v>
      </c>
      <c r="FS39" s="164">
        <v>9.4710000000000001</v>
      </c>
      <c r="FT39" s="164">
        <v>1.022</v>
      </c>
      <c r="FU39" s="164">
        <v>-5.66</v>
      </c>
      <c r="FV39" s="164">
        <v>13.4</v>
      </c>
      <c r="FW39" s="164">
        <v>-21.787099999999999</v>
      </c>
      <c r="FX39" s="165"/>
      <c r="FY39" s="165"/>
      <c r="FZ39" s="164">
        <v>4.4329999999999998</v>
      </c>
      <c r="GA39" s="165"/>
      <c r="GB39" s="164">
        <v>32.69</v>
      </c>
      <c r="GC39" s="164">
        <v>49.783700000000003</v>
      </c>
      <c r="GD39" s="164">
        <v>67.0839</v>
      </c>
      <c r="GE39" s="164">
        <v>15.99</v>
      </c>
      <c r="GF39" s="164">
        <v>83.621700000000004</v>
      </c>
      <c r="GG39" s="164">
        <v>23.4</v>
      </c>
      <c r="GH39" s="164">
        <v>-12.3415</v>
      </c>
      <c r="GI39" s="164">
        <v>-0.70430000000000004</v>
      </c>
      <c r="GJ39" s="165"/>
      <c r="GK39" s="164">
        <v>2.1295000000000002</v>
      </c>
      <c r="GL39" s="165"/>
      <c r="GM39" s="165"/>
      <c r="GN39" s="164">
        <v>-16.670200000000001</v>
      </c>
      <c r="GO39" s="164">
        <v>-29.261399999999998</v>
      </c>
      <c r="GP39" s="164">
        <v>21.518899999999999</v>
      </c>
      <c r="GQ39" s="164">
        <v>30.388500000000001</v>
      </c>
      <c r="GR39" s="164">
        <v>57.223500000000001</v>
      </c>
      <c r="GS39" s="164">
        <v>58.866199999999999</v>
      </c>
      <c r="GT39" s="164">
        <v>-160.9435</v>
      </c>
      <c r="GU39" s="164">
        <v>-35.620899999999999</v>
      </c>
      <c r="GV39" s="164">
        <v>32.808799999999998</v>
      </c>
      <c r="GW39" s="164">
        <v>-17.301200000000001</v>
      </c>
      <c r="GX39" s="164">
        <v>11.6122</v>
      </c>
      <c r="GY39" s="164">
        <v>13.4306</v>
      </c>
      <c r="GZ39" s="164">
        <v>12.9335</v>
      </c>
      <c r="HA39" s="164">
        <v>13</v>
      </c>
      <c r="HB39" s="164">
        <v>-33.149500000000003</v>
      </c>
      <c r="HC39" s="164">
        <v>-32.984499999999997</v>
      </c>
      <c r="HD39" s="165"/>
      <c r="HE39" s="165"/>
      <c r="HF39" s="164">
        <v>-464.28649999999999</v>
      </c>
      <c r="HG39" s="164">
        <v>464.81279999999998</v>
      </c>
      <c r="HH39" s="164">
        <v>-293.04480000000001</v>
      </c>
      <c r="HI39" s="164">
        <v>31.447500000000002</v>
      </c>
      <c r="HJ39" s="164">
        <v>32.496699999999997</v>
      </c>
      <c r="HK39" s="164">
        <v>-63.339500000000001</v>
      </c>
      <c r="HL39" s="164">
        <v>-54.165100000000002</v>
      </c>
      <c r="HM39" s="164">
        <v>52.127499999999998</v>
      </c>
      <c r="HN39" s="164">
        <v>50.600099999999998</v>
      </c>
      <c r="HO39" s="164">
        <v>21.4587</v>
      </c>
      <c r="HP39" s="164">
        <v>21.365600000000001</v>
      </c>
      <c r="HQ39" s="164">
        <v>-29.199400000000001</v>
      </c>
      <c r="HR39" s="164">
        <v>-29.3642</v>
      </c>
      <c r="HS39" s="164">
        <v>-51.6935</v>
      </c>
      <c r="HT39" s="164">
        <v>-51.134500000000003</v>
      </c>
      <c r="HU39" s="164">
        <v>-60.58</v>
      </c>
      <c r="HV39" s="164">
        <v>-60.26</v>
      </c>
      <c r="HW39" s="164">
        <v>22.8</v>
      </c>
      <c r="HX39" s="164">
        <v>22.9</v>
      </c>
      <c r="HY39" s="164">
        <v>21.556000000000001</v>
      </c>
      <c r="HZ39" s="164">
        <v>-50.8</v>
      </c>
      <c r="IA39" s="164">
        <v>-390.36700000000002</v>
      </c>
      <c r="IB39" s="164">
        <v>64.293199999999999</v>
      </c>
      <c r="IC39" s="164">
        <v>63.361499999999999</v>
      </c>
      <c r="ID39" s="164">
        <v>13.3</v>
      </c>
      <c r="IE39" s="164">
        <v>-5.9</v>
      </c>
      <c r="IF39" s="164">
        <v>31.2</v>
      </c>
      <c r="IG39" s="164">
        <v>31.5</v>
      </c>
      <c r="IH39" s="165"/>
      <c r="II39" s="164">
        <v>1.1729000000000001</v>
      </c>
      <c r="IJ39" s="164">
        <v>299.07470000000001</v>
      </c>
      <c r="IK39" s="164">
        <v>706.26800000000003</v>
      </c>
      <c r="IL39" s="164">
        <v>-406.77839999999998</v>
      </c>
      <c r="IM39" s="164">
        <v>-420.11439999999999</v>
      </c>
      <c r="IN39" s="164">
        <v>71.0839</v>
      </c>
      <c r="IO39" s="165"/>
      <c r="IP39" s="164">
        <v>-430.8657</v>
      </c>
      <c r="IQ39" s="164">
        <v>-98.489699999999999</v>
      </c>
      <c r="IR39" s="164">
        <v>462.10129999999998</v>
      </c>
      <c r="IS39" s="164">
        <v>438.69150000000002</v>
      </c>
      <c r="IT39" s="164">
        <v>263.07960000000003</v>
      </c>
      <c r="IU39" s="164">
        <v>261.47730000000001</v>
      </c>
      <c r="IV39" s="164">
        <v>100.0115</v>
      </c>
      <c r="IW39" s="164">
        <v>412.51940000000002</v>
      </c>
      <c r="IX39" s="164">
        <v>-461.64920000000001</v>
      </c>
      <c r="IY39" s="164">
        <v>-44.654200000000003</v>
      </c>
      <c r="IZ39" s="164">
        <v>45.890300000000003</v>
      </c>
      <c r="JA39" s="164">
        <v>-10.334199999999999</v>
      </c>
      <c r="JB39" s="164">
        <v>29.625</v>
      </c>
      <c r="JC39" s="164">
        <v>12.48</v>
      </c>
      <c r="JD39" s="164">
        <v>1.6659999999999999</v>
      </c>
      <c r="JE39" s="164">
        <v>1.6439999999999999</v>
      </c>
      <c r="JF39" s="164">
        <v>-12.72</v>
      </c>
      <c r="JG39" s="164">
        <v>-12</v>
      </c>
      <c r="JH39" s="165"/>
      <c r="JI39" s="164">
        <v>12.043900000000001</v>
      </c>
      <c r="JJ39" s="164">
        <v>-5.7694000000000001</v>
      </c>
      <c r="JK39" s="164">
        <v>-40.605800000000002</v>
      </c>
      <c r="JL39" s="164">
        <v>7.8</v>
      </c>
      <c r="JM39" s="164">
        <v>54.521999999999998</v>
      </c>
      <c r="JN39" s="164">
        <v>53.494999999999997</v>
      </c>
      <c r="JO39" s="165"/>
      <c r="JP39" s="164">
        <v>11.9107</v>
      </c>
      <c r="JQ39" s="164">
        <v>35.460900000000002</v>
      </c>
      <c r="JR39" s="164">
        <v>34.432400000000001</v>
      </c>
      <c r="JS39" s="164">
        <v>34.419800000000002</v>
      </c>
      <c r="JT39" s="165"/>
      <c r="JU39" s="164">
        <v>7.5</v>
      </c>
      <c r="JV39" s="164">
        <v>14.4474</v>
      </c>
      <c r="JW39" s="164">
        <v>8.8800000000000008</v>
      </c>
      <c r="JX39" s="165"/>
      <c r="JY39" s="164">
        <v>-56.047400000000003</v>
      </c>
      <c r="JZ39" s="164">
        <v>84.293700000000001</v>
      </c>
      <c r="KA39" s="164">
        <v>64.197599999999994</v>
      </c>
      <c r="KB39" s="164">
        <v>-55.491799999999998</v>
      </c>
      <c r="KC39" s="164">
        <v>-82.377099999999999</v>
      </c>
      <c r="KD39" s="164">
        <v>53.8369</v>
      </c>
      <c r="KE39" s="164">
        <v>28.1889</v>
      </c>
      <c r="KF39" s="164">
        <v>-24.6</v>
      </c>
      <c r="KG39" s="164">
        <v>24.8</v>
      </c>
      <c r="KH39" s="164">
        <v>-747.86210000000005</v>
      </c>
      <c r="KI39" s="164">
        <v>882.25599999999997</v>
      </c>
    </row>
    <row r="40" spans="1:295" ht="18" customHeight="1" x14ac:dyDescent="0.25">
      <c r="A40" s="159" t="s">
        <v>55</v>
      </c>
      <c r="B40" s="159" t="s">
        <v>787</v>
      </c>
      <c r="C40" s="166">
        <v>0</v>
      </c>
      <c r="D40" s="167">
        <v>16.3369</v>
      </c>
      <c r="E40" s="167">
        <v>-24.1325</v>
      </c>
      <c r="F40" s="167">
        <v>-29.0474</v>
      </c>
      <c r="G40" s="167">
        <v>27.841699999999999</v>
      </c>
      <c r="H40" s="168"/>
      <c r="I40" s="167">
        <v>69.680499999999995</v>
      </c>
      <c r="J40" s="167">
        <v>-117.26430000000001</v>
      </c>
      <c r="K40" s="167">
        <v>76.9649</v>
      </c>
      <c r="L40" s="167">
        <v>38.630800000000001</v>
      </c>
      <c r="M40" s="167">
        <v>38.411299999999997</v>
      </c>
      <c r="N40" s="167">
        <v>-19.98</v>
      </c>
      <c r="O40" s="166">
        <v>-74.8</v>
      </c>
      <c r="P40" s="168"/>
      <c r="Q40" s="167">
        <v>19.872</v>
      </c>
      <c r="R40" s="167">
        <v>-66</v>
      </c>
      <c r="S40" s="167">
        <v>14.4641</v>
      </c>
      <c r="T40" s="167">
        <v>71.5274</v>
      </c>
      <c r="U40" s="167">
        <v>17.793399999999998</v>
      </c>
      <c r="V40" s="167">
        <v>18.0745</v>
      </c>
      <c r="W40" s="167">
        <v>29.562200000000001</v>
      </c>
      <c r="X40" s="167">
        <v>17.518799999999999</v>
      </c>
      <c r="Y40" s="167">
        <v>5.5213000000000001</v>
      </c>
      <c r="Z40" s="167">
        <v>8.4260000000000002</v>
      </c>
      <c r="AA40" s="168"/>
      <c r="AB40" s="168"/>
      <c r="AC40" s="167">
        <v>-88.81</v>
      </c>
      <c r="AD40" s="167">
        <v>-88.03</v>
      </c>
      <c r="AE40" s="168"/>
      <c r="AF40" s="167">
        <v>19.98</v>
      </c>
      <c r="AG40" s="167">
        <v>74.8</v>
      </c>
      <c r="AH40" s="167">
        <v>10.882999999999999</v>
      </c>
      <c r="AI40" s="167">
        <v>0.183</v>
      </c>
      <c r="AJ40" s="166">
        <v>-75.430000000000007</v>
      </c>
      <c r="AK40" s="167">
        <v>-75.430000000000007</v>
      </c>
      <c r="AL40" s="167">
        <v>-69.650000000000006</v>
      </c>
      <c r="AM40" s="167">
        <v>76.36</v>
      </c>
      <c r="AN40" s="167">
        <v>76.680000000000007</v>
      </c>
      <c r="AO40" s="167">
        <v>14.611000000000001</v>
      </c>
      <c r="AP40" s="167">
        <v>12.6084</v>
      </c>
      <c r="AQ40" s="167">
        <v>77.383499999999998</v>
      </c>
      <c r="AR40" s="167">
        <v>80.081800000000001</v>
      </c>
      <c r="AS40" s="167">
        <v>56.186799999999998</v>
      </c>
      <c r="AT40" s="167">
        <v>-62.760399999999997</v>
      </c>
      <c r="AU40" s="167">
        <v>-62.825600000000001</v>
      </c>
      <c r="AV40" s="167">
        <v>31.084900000000001</v>
      </c>
      <c r="AW40" s="167">
        <v>32.525100000000002</v>
      </c>
      <c r="AX40" s="167">
        <v>88.276799999999994</v>
      </c>
      <c r="AY40" s="167">
        <v>90.983000000000004</v>
      </c>
      <c r="AZ40" s="167">
        <v>-8.4865999999999993</v>
      </c>
      <c r="BA40" s="167">
        <v>-7.1994999999999996</v>
      </c>
      <c r="BB40" s="167">
        <v>-493.93340000000001</v>
      </c>
      <c r="BC40" s="167">
        <v>1.3179000000000001</v>
      </c>
      <c r="BD40" s="167">
        <v>-0.5</v>
      </c>
      <c r="BE40" s="167">
        <v>-0.5</v>
      </c>
      <c r="BF40" s="167">
        <v>67.612399999999994</v>
      </c>
      <c r="BG40" s="167">
        <v>66.5715</v>
      </c>
      <c r="BH40" s="167">
        <v>-6.3692000000000002</v>
      </c>
      <c r="BI40" s="168"/>
      <c r="BJ40" s="167">
        <v>-48.7821</v>
      </c>
      <c r="BK40" s="167">
        <v>11.497199999999999</v>
      </c>
      <c r="BL40" s="167">
        <v>8.2322000000000006</v>
      </c>
      <c r="BM40" s="167">
        <v>5.4507000000000003</v>
      </c>
      <c r="BN40" s="167">
        <v>519.85209999999995</v>
      </c>
      <c r="BO40" s="167">
        <v>214.20939999999999</v>
      </c>
      <c r="BP40" s="167">
        <v>214.97229999999999</v>
      </c>
      <c r="BQ40" s="167">
        <v>-221.65989999999999</v>
      </c>
      <c r="BR40" s="167">
        <v>850.44179999999994</v>
      </c>
      <c r="BS40" s="168"/>
      <c r="BT40" s="167">
        <v>-96.413300000000007</v>
      </c>
      <c r="BU40" s="167">
        <v>97.307000000000002</v>
      </c>
      <c r="BV40" s="167">
        <v>119.9442</v>
      </c>
      <c r="BW40" s="167">
        <v>30.64</v>
      </c>
      <c r="BX40" s="167">
        <v>33.93</v>
      </c>
      <c r="BY40" s="168"/>
      <c r="BZ40" s="167">
        <v>92.19</v>
      </c>
      <c r="CA40" s="167">
        <v>-132.34540000000001</v>
      </c>
      <c r="CB40" s="167">
        <v>-133.01519999999999</v>
      </c>
      <c r="CC40" s="167">
        <v>199.75129999999999</v>
      </c>
      <c r="CD40" s="167">
        <v>201.34059999999999</v>
      </c>
      <c r="CE40" s="167">
        <v>4.7907000000000002</v>
      </c>
      <c r="CF40" s="167">
        <v>-153.87180000000001</v>
      </c>
      <c r="CG40" s="167">
        <v>-153.00640000000001</v>
      </c>
      <c r="CH40" s="167">
        <v>12.0657</v>
      </c>
      <c r="CI40" s="167">
        <v>-83.279300000000006</v>
      </c>
      <c r="CJ40" s="168"/>
      <c r="CK40" s="168"/>
      <c r="CL40" s="167">
        <v>105.5</v>
      </c>
      <c r="CM40" s="167">
        <v>166.6</v>
      </c>
      <c r="CN40" s="167">
        <v>-21.55</v>
      </c>
      <c r="CO40" s="167">
        <v>29.979900000000001</v>
      </c>
      <c r="CP40" s="167">
        <v>30.802199999999999</v>
      </c>
      <c r="CQ40" s="167">
        <v>31.204799999999999</v>
      </c>
      <c r="CR40" s="167">
        <v>80.624899999999997</v>
      </c>
      <c r="CS40" s="167">
        <v>79.772000000000006</v>
      </c>
      <c r="CT40" s="167">
        <v>12.456799999999999</v>
      </c>
      <c r="CU40" s="167">
        <v>-157.18049999999999</v>
      </c>
      <c r="CV40" s="167">
        <v>20.371200000000002</v>
      </c>
      <c r="CW40" s="167">
        <v>14.3453</v>
      </c>
      <c r="CX40" s="167">
        <v>89.54</v>
      </c>
      <c r="CY40" s="167">
        <v>46.38</v>
      </c>
      <c r="CZ40" s="168"/>
      <c r="DA40" s="167">
        <v>58.891300000000001</v>
      </c>
      <c r="DB40" s="167">
        <v>37.3643</v>
      </c>
      <c r="DC40" s="168"/>
      <c r="DD40" s="167">
        <v>83.156899999999993</v>
      </c>
      <c r="DE40" s="167">
        <v>82.621899999999997</v>
      </c>
      <c r="DF40" s="167">
        <v>-59.865400000000001</v>
      </c>
      <c r="DG40" s="168"/>
      <c r="DH40" s="167">
        <v>-20.506599999999999</v>
      </c>
      <c r="DI40" s="167">
        <v>-136.80000000000001</v>
      </c>
      <c r="DJ40" s="167">
        <v>-136.1</v>
      </c>
      <c r="DK40" s="167">
        <v>29.8856</v>
      </c>
      <c r="DL40" s="167">
        <v>85.849000000000004</v>
      </c>
      <c r="DM40" s="167">
        <v>70.461600000000004</v>
      </c>
      <c r="DN40" s="168"/>
      <c r="DO40" s="167">
        <v>85.36</v>
      </c>
      <c r="DP40" s="167">
        <v>-7.57</v>
      </c>
      <c r="DQ40" s="167">
        <v>56.156500000000001</v>
      </c>
      <c r="DR40" s="167">
        <v>59.868400000000001</v>
      </c>
      <c r="DS40" s="167">
        <v>-16.329999999999998</v>
      </c>
      <c r="DT40" s="167">
        <v>-16.510000000000002</v>
      </c>
      <c r="DU40" s="167">
        <v>99.57</v>
      </c>
      <c r="DV40" s="167">
        <v>91.09</v>
      </c>
      <c r="DW40" s="167">
        <v>59.6</v>
      </c>
      <c r="DX40" s="167">
        <v>58.527299999999997</v>
      </c>
      <c r="DY40" s="167">
        <v>-135.30690000000001</v>
      </c>
      <c r="DZ40" s="167">
        <v>-131.93639999999999</v>
      </c>
      <c r="EA40" s="167">
        <v>167.4178</v>
      </c>
      <c r="EB40" s="167">
        <v>119.9029</v>
      </c>
      <c r="EC40" s="167">
        <v>117.45529999999999</v>
      </c>
      <c r="ED40" s="167">
        <v>118.7313</v>
      </c>
      <c r="EE40" s="167">
        <v>10.363</v>
      </c>
      <c r="EF40" s="167">
        <v>-7.6607000000000003</v>
      </c>
      <c r="EG40" s="167">
        <v>-33.606999999999999</v>
      </c>
      <c r="EH40" s="167">
        <v>231.2209</v>
      </c>
      <c r="EI40" s="167">
        <v>-732.71050000000002</v>
      </c>
      <c r="EJ40" s="168"/>
      <c r="EK40" s="167">
        <v>-40.779499999999999</v>
      </c>
      <c r="EL40" s="167">
        <v>-37.792200000000001</v>
      </c>
      <c r="EM40" s="167">
        <v>96.483699999999999</v>
      </c>
      <c r="EN40" s="167">
        <v>-14.902200000000001</v>
      </c>
      <c r="EO40" s="167">
        <v>-13.6219</v>
      </c>
      <c r="EP40" s="167">
        <v>21.552</v>
      </c>
      <c r="EQ40" s="167">
        <v>-124.2859</v>
      </c>
      <c r="ER40" s="167">
        <v>-126.2269</v>
      </c>
      <c r="ES40" s="167">
        <v>49.734000000000002</v>
      </c>
      <c r="ET40" s="167">
        <v>0</v>
      </c>
      <c r="EU40" s="167">
        <v>-4.74</v>
      </c>
      <c r="EV40" s="167">
        <v>0</v>
      </c>
      <c r="EW40" s="167">
        <v>20.504100000000001</v>
      </c>
      <c r="EX40" s="167">
        <v>-111.7826</v>
      </c>
      <c r="EY40" s="167">
        <v>-33.982599999999998</v>
      </c>
      <c r="EZ40" s="167">
        <v>-33.015999999999998</v>
      </c>
      <c r="FA40" s="167">
        <v>12.1585</v>
      </c>
      <c r="FB40" s="167">
        <v>9.5426000000000002</v>
      </c>
      <c r="FC40" s="167">
        <v>-42.049300000000002</v>
      </c>
      <c r="FD40" s="167">
        <v>17.511900000000001</v>
      </c>
      <c r="FE40" s="168"/>
      <c r="FF40" s="167">
        <v>17.184699999999999</v>
      </c>
      <c r="FG40" s="167">
        <v>41.183599999999998</v>
      </c>
      <c r="FH40" s="167">
        <v>41.401899999999998</v>
      </c>
      <c r="FI40" s="167">
        <v>39.7943</v>
      </c>
      <c r="FJ40" s="167">
        <v>135.47219999999999</v>
      </c>
      <c r="FK40" s="167">
        <v>134.8023</v>
      </c>
      <c r="FL40" s="167">
        <v>-70.666600000000003</v>
      </c>
      <c r="FM40" s="167">
        <v>139.01740000000001</v>
      </c>
      <c r="FN40" s="167">
        <v>137.08369999999999</v>
      </c>
      <c r="FO40" s="167">
        <v>-63.926099999999998</v>
      </c>
      <c r="FP40" s="167">
        <v>-42.655999999999999</v>
      </c>
      <c r="FQ40" s="167">
        <v>-26.043500000000002</v>
      </c>
      <c r="FR40" s="167">
        <v>-26.95</v>
      </c>
      <c r="FS40" s="167">
        <v>12.364100000000001</v>
      </c>
      <c r="FT40" s="167">
        <v>1.0329999999999999</v>
      </c>
      <c r="FU40" s="167">
        <v>-7.69</v>
      </c>
      <c r="FV40" s="167">
        <v>14.11</v>
      </c>
      <c r="FW40" s="167">
        <v>-26.076799999999999</v>
      </c>
      <c r="FX40" s="168"/>
      <c r="FY40" s="167">
        <v>-14.336</v>
      </c>
      <c r="FZ40" s="167">
        <v>4.3369999999999997</v>
      </c>
      <c r="GA40" s="168"/>
      <c r="GB40" s="167">
        <v>32.049999999999997</v>
      </c>
      <c r="GC40" s="167">
        <v>44.651299999999999</v>
      </c>
      <c r="GD40" s="167">
        <v>62.999200000000002</v>
      </c>
      <c r="GE40" s="167">
        <v>16.54</v>
      </c>
      <c r="GF40" s="167">
        <v>83.033500000000004</v>
      </c>
      <c r="GG40" s="167">
        <v>22.9</v>
      </c>
      <c r="GH40" s="167">
        <v>-12.5815</v>
      </c>
      <c r="GI40" s="167">
        <v>5.7799999999999997E-2</v>
      </c>
      <c r="GJ40" s="168"/>
      <c r="GK40" s="167">
        <v>2.0992999999999999</v>
      </c>
      <c r="GL40" s="168"/>
      <c r="GM40" s="168"/>
      <c r="GN40" s="167">
        <v>-16.143000000000001</v>
      </c>
      <c r="GO40" s="167">
        <v>-30.3995</v>
      </c>
      <c r="GP40" s="167">
        <v>20.546199999999999</v>
      </c>
      <c r="GQ40" s="167">
        <v>31.039899999999999</v>
      </c>
      <c r="GR40" s="167">
        <v>59.387700000000002</v>
      </c>
      <c r="GS40" s="167">
        <v>61.3048</v>
      </c>
      <c r="GT40" s="167">
        <v>-168.5299</v>
      </c>
      <c r="GU40" s="167">
        <v>-35.043999999999997</v>
      </c>
      <c r="GV40" s="167">
        <v>32.872599999999998</v>
      </c>
      <c r="GW40" s="167">
        <v>-15.6508</v>
      </c>
      <c r="GX40" s="167">
        <v>11.740500000000001</v>
      </c>
      <c r="GY40" s="167">
        <v>13.372</v>
      </c>
      <c r="GZ40" s="167">
        <v>12.923</v>
      </c>
      <c r="HA40" s="167">
        <v>13.3095</v>
      </c>
      <c r="HB40" s="167">
        <v>-43.923999999999999</v>
      </c>
      <c r="HC40" s="167">
        <v>-44.116500000000002</v>
      </c>
      <c r="HD40" s="168"/>
      <c r="HE40" s="168"/>
      <c r="HF40" s="167">
        <v>-456.2749</v>
      </c>
      <c r="HG40" s="167">
        <v>455.35599999999999</v>
      </c>
      <c r="HH40" s="167">
        <v>-347.24220000000003</v>
      </c>
      <c r="HI40" s="167">
        <v>42.981499999999997</v>
      </c>
      <c r="HJ40" s="167">
        <v>43.701999999999998</v>
      </c>
      <c r="HK40" s="167">
        <v>-61.154499999999999</v>
      </c>
      <c r="HL40" s="167">
        <v>-52.433300000000003</v>
      </c>
      <c r="HM40" s="167">
        <v>45.017600000000002</v>
      </c>
      <c r="HN40" s="167">
        <v>44.752499999999998</v>
      </c>
      <c r="HO40" s="167">
        <v>41.995800000000003</v>
      </c>
      <c r="HP40" s="167">
        <v>40.596800000000002</v>
      </c>
      <c r="HQ40" s="167">
        <v>-29.7377</v>
      </c>
      <c r="HR40" s="167">
        <v>-30.2211</v>
      </c>
      <c r="HS40" s="167">
        <v>-57.048000000000002</v>
      </c>
      <c r="HT40" s="167">
        <v>-56.278100000000002</v>
      </c>
      <c r="HU40" s="167">
        <v>-72.58</v>
      </c>
      <c r="HV40" s="167">
        <v>-72.209999999999994</v>
      </c>
      <c r="HW40" s="167">
        <v>22.6</v>
      </c>
      <c r="HX40" s="167">
        <v>22.4</v>
      </c>
      <c r="HY40" s="167">
        <v>21.432099999999998</v>
      </c>
      <c r="HZ40" s="167">
        <v>-38.08</v>
      </c>
      <c r="IA40" s="167">
        <v>-383.92230000000001</v>
      </c>
      <c r="IB40" s="167">
        <v>62.893799999999999</v>
      </c>
      <c r="IC40" s="167">
        <v>62.662100000000002</v>
      </c>
      <c r="ID40" s="167">
        <v>13.4</v>
      </c>
      <c r="IE40" s="167">
        <v>-7.9</v>
      </c>
      <c r="IF40" s="167">
        <v>32</v>
      </c>
      <c r="IG40" s="167">
        <v>32.5</v>
      </c>
      <c r="IH40" s="167">
        <v>1.3384</v>
      </c>
      <c r="II40" s="167">
        <v>1.2994000000000001</v>
      </c>
      <c r="IJ40" s="167">
        <v>353.3596</v>
      </c>
      <c r="IK40" s="167">
        <v>760.20609999999999</v>
      </c>
      <c r="IL40" s="167">
        <v>-440.28680000000003</v>
      </c>
      <c r="IM40" s="167">
        <v>-481.73899999999998</v>
      </c>
      <c r="IN40" s="167">
        <v>78.303200000000004</v>
      </c>
      <c r="IO40" s="168"/>
      <c r="IP40" s="167">
        <v>-492.70209999999997</v>
      </c>
      <c r="IQ40" s="167">
        <v>-158.9238</v>
      </c>
      <c r="IR40" s="167">
        <v>497.84739999999999</v>
      </c>
      <c r="IS40" s="167">
        <v>495.50220000000002</v>
      </c>
      <c r="IT40" s="167">
        <v>276.29939999999999</v>
      </c>
      <c r="IU40" s="167">
        <v>274.43279999999999</v>
      </c>
      <c r="IV40" s="167">
        <v>162.44149999999999</v>
      </c>
      <c r="IW40" s="167">
        <v>457.41489999999999</v>
      </c>
      <c r="IX40" s="167">
        <v>-495.2081</v>
      </c>
      <c r="IY40" s="167">
        <v>-43.1357</v>
      </c>
      <c r="IZ40" s="167">
        <v>40.3337</v>
      </c>
      <c r="JA40" s="167">
        <v>-10.784599999999999</v>
      </c>
      <c r="JB40" s="167">
        <v>29.388000000000002</v>
      </c>
      <c r="JC40" s="167">
        <v>11.92</v>
      </c>
      <c r="JD40" s="167">
        <v>1.6040000000000001</v>
      </c>
      <c r="JE40" s="167">
        <v>1.6140000000000001</v>
      </c>
      <c r="JF40" s="167">
        <v>-11.76</v>
      </c>
      <c r="JG40" s="167">
        <v>-11.36</v>
      </c>
      <c r="JH40" s="168"/>
      <c r="JI40" s="167">
        <v>12.1599</v>
      </c>
      <c r="JJ40" s="167">
        <v>-3.7185999999999999</v>
      </c>
      <c r="JK40" s="167">
        <v>-42.101199999999999</v>
      </c>
      <c r="JL40" s="167">
        <v>5.0999999999999996</v>
      </c>
      <c r="JM40" s="167">
        <v>52.576999999999998</v>
      </c>
      <c r="JN40" s="167">
        <v>52.686</v>
      </c>
      <c r="JO40" s="168"/>
      <c r="JP40" s="167">
        <v>11.635400000000001</v>
      </c>
      <c r="JQ40" s="167">
        <v>29.548999999999999</v>
      </c>
      <c r="JR40" s="167">
        <v>29.258600000000001</v>
      </c>
      <c r="JS40" s="167">
        <v>28.8428</v>
      </c>
      <c r="JT40" s="168"/>
      <c r="JU40" s="167">
        <v>7.4</v>
      </c>
      <c r="JV40" s="167">
        <v>15.095499999999999</v>
      </c>
      <c r="JW40" s="167">
        <v>8.86</v>
      </c>
      <c r="JX40" s="168"/>
      <c r="JY40" s="167">
        <v>-54.182699999999997</v>
      </c>
      <c r="JZ40" s="167">
        <v>83.426100000000005</v>
      </c>
      <c r="KA40" s="167">
        <v>62.941299999999998</v>
      </c>
      <c r="KB40" s="167">
        <v>-52.548999999999999</v>
      </c>
      <c r="KC40" s="167">
        <v>-81.790000000000006</v>
      </c>
      <c r="KD40" s="167">
        <v>52.318899999999999</v>
      </c>
      <c r="KE40" s="167">
        <v>28.575800000000001</v>
      </c>
      <c r="KF40" s="167">
        <v>-24.4</v>
      </c>
      <c r="KG40" s="167">
        <v>24.2</v>
      </c>
      <c r="KH40" s="167">
        <v>-789.58579999999995</v>
      </c>
      <c r="KI40" s="167">
        <v>914.71429999999998</v>
      </c>
    </row>
    <row r="41" spans="1:295" ht="18" customHeight="1" x14ac:dyDescent="0.25">
      <c r="A41" s="159" t="s">
        <v>55</v>
      </c>
      <c r="B41" s="159" t="s">
        <v>788</v>
      </c>
      <c r="C41" s="160">
        <v>0</v>
      </c>
      <c r="D41" s="161">
        <v>16.329499999999999</v>
      </c>
      <c r="E41" s="161">
        <v>-23.930700000000002</v>
      </c>
      <c r="F41" s="161">
        <v>-29.0626</v>
      </c>
      <c r="G41" s="161">
        <v>26.735399999999998</v>
      </c>
      <c r="H41" s="162"/>
      <c r="I41" s="161">
        <v>59.808900000000001</v>
      </c>
      <c r="J41" s="161">
        <v>-106.2007</v>
      </c>
      <c r="K41" s="161">
        <v>74.915499999999994</v>
      </c>
      <c r="L41" s="161">
        <v>38.184800000000003</v>
      </c>
      <c r="M41" s="161">
        <v>37.872900000000001</v>
      </c>
      <c r="N41" s="161">
        <v>-17.760000000000002</v>
      </c>
      <c r="O41" s="160">
        <v>-72.599999999999994</v>
      </c>
      <c r="P41" s="162"/>
      <c r="Q41" s="161">
        <v>19.044</v>
      </c>
      <c r="R41" s="161">
        <v>-63.8</v>
      </c>
      <c r="S41" s="161">
        <v>14.255000000000001</v>
      </c>
      <c r="T41" s="161">
        <v>62.612200000000001</v>
      </c>
      <c r="U41" s="161">
        <v>17.820699999999999</v>
      </c>
      <c r="V41" s="161">
        <v>17.8629</v>
      </c>
      <c r="W41" s="161">
        <v>29.838699999999999</v>
      </c>
      <c r="X41" s="161">
        <v>16.8995</v>
      </c>
      <c r="Y41" s="161">
        <v>5.5960999999999999</v>
      </c>
      <c r="Z41" s="161">
        <v>8.1511999999999993</v>
      </c>
      <c r="AA41" s="162"/>
      <c r="AB41" s="162"/>
      <c r="AC41" s="161">
        <v>-85.8</v>
      </c>
      <c r="AD41" s="161">
        <v>-86</v>
      </c>
      <c r="AE41" s="162"/>
      <c r="AF41" s="161">
        <v>17.760000000000002</v>
      </c>
      <c r="AG41" s="161">
        <v>72.599999999999994</v>
      </c>
      <c r="AH41" s="161">
        <v>11.637</v>
      </c>
      <c r="AI41" s="161">
        <v>0.187</v>
      </c>
      <c r="AJ41" s="160">
        <v>-68.02</v>
      </c>
      <c r="AK41" s="161">
        <v>-68.02</v>
      </c>
      <c r="AL41" s="161">
        <v>-79.069999999999993</v>
      </c>
      <c r="AM41" s="161">
        <v>68.489999999999995</v>
      </c>
      <c r="AN41" s="161">
        <v>69.040000000000006</v>
      </c>
      <c r="AO41" s="161">
        <v>15.242699999999999</v>
      </c>
      <c r="AP41" s="161">
        <v>12.1662</v>
      </c>
      <c r="AQ41" s="161">
        <v>78.074100000000001</v>
      </c>
      <c r="AR41" s="161">
        <v>80.901399999999995</v>
      </c>
      <c r="AS41" s="161">
        <v>52.280999999999999</v>
      </c>
      <c r="AT41" s="161">
        <v>-58.722299999999997</v>
      </c>
      <c r="AU41" s="161">
        <v>-58.745699999999999</v>
      </c>
      <c r="AV41" s="161">
        <v>8.1509</v>
      </c>
      <c r="AW41" s="161">
        <v>8.1941000000000006</v>
      </c>
      <c r="AX41" s="161">
        <v>89.350700000000003</v>
      </c>
      <c r="AY41" s="161">
        <v>91.653800000000004</v>
      </c>
      <c r="AZ41" s="161">
        <v>-24.270600000000002</v>
      </c>
      <c r="BA41" s="161">
        <v>-27.6631</v>
      </c>
      <c r="BB41" s="161">
        <v>-441.32420000000002</v>
      </c>
      <c r="BC41" s="161">
        <v>3.6286</v>
      </c>
      <c r="BD41" s="161">
        <v>-1.3</v>
      </c>
      <c r="BE41" s="161">
        <v>-1.3</v>
      </c>
      <c r="BF41" s="161">
        <v>62.701700000000002</v>
      </c>
      <c r="BG41" s="161">
        <v>62.181899999999999</v>
      </c>
      <c r="BH41" s="161">
        <v>-6.3926999999999996</v>
      </c>
      <c r="BI41" s="162"/>
      <c r="BJ41" s="161">
        <v>-48.368899999999996</v>
      </c>
      <c r="BK41" s="161">
        <v>12.482699999999999</v>
      </c>
      <c r="BL41" s="161">
        <v>7.9142000000000001</v>
      </c>
      <c r="BM41" s="161">
        <v>5.3475000000000001</v>
      </c>
      <c r="BN41" s="161">
        <v>473.06729999999999</v>
      </c>
      <c r="BO41" s="161">
        <v>206.21350000000001</v>
      </c>
      <c r="BP41" s="161">
        <v>205.17590000000001</v>
      </c>
      <c r="BQ41" s="161">
        <v>-185.291</v>
      </c>
      <c r="BR41" s="161">
        <v>814.08320000000003</v>
      </c>
      <c r="BS41" s="162"/>
      <c r="BT41" s="161">
        <v>-86.369</v>
      </c>
      <c r="BU41" s="161">
        <v>87.873500000000007</v>
      </c>
      <c r="BV41" s="162"/>
      <c r="BW41" s="161">
        <v>29.82</v>
      </c>
      <c r="BX41" s="161">
        <v>33.33</v>
      </c>
      <c r="BY41" s="161">
        <v>75.69</v>
      </c>
      <c r="BZ41" s="162"/>
      <c r="CA41" s="161">
        <v>-131.67570000000001</v>
      </c>
      <c r="CB41" s="161">
        <v>-131.27379999999999</v>
      </c>
      <c r="CC41" s="161">
        <v>197.99950000000001</v>
      </c>
      <c r="CD41" s="161">
        <v>199.29179999999999</v>
      </c>
      <c r="CE41" s="161">
        <v>5.2709000000000001</v>
      </c>
      <c r="CF41" s="161">
        <v>-146.55930000000001</v>
      </c>
      <c r="CG41" s="161">
        <v>-146.7243</v>
      </c>
      <c r="CH41" s="161">
        <v>13.846</v>
      </c>
      <c r="CI41" s="161">
        <v>-80.801900000000003</v>
      </c>
      <c r="CJ41" s="162"/>
      <c r="CK41" s="162"/>
      <c r="CL41" s="161">
        <v>104.7</v>
      </c>
      <c r="CM41" s="161">
        <v>163</v>
      </c>
      <c r="CN41" s="161">
        <v>-21.62</v>
      </c>
      <c r="CO41" s="161">
        <v>33.469799999999999</v>
      </c>
      <c r="CP41" s="161">
        <v>33.568899999999999</v>
      </c>
      <c r="CQ41" s="161">
        <v>34.203600000000002</v>
      </c>
      <c r="CR41" s="161">
        <v>85.992800000000003</v>
      </c>
      <c r="CS41" s="161">
        <v>85.445099999999996</v>
      </c>
      <c r="CT41" s="161">
        <v>1</v>
      </c>
      <c r="CU41" s="161">
        <v>-148.29249999999999</v>
      </c>
      <c r="CV41" s="161">
        <v>5.2358000000000002</v>
      </c>
      <c r="CW41" s="161">
        <v>15.0161</v>
      </c>
      <c r="CX41" s="161">
        <v>90.65</v>
      </c>
      <c r="CY41" s="161">
        <v>46.96</v>
      </c>
      <c r="CZ41" s="161">
        <v>60.944800000000001</v>
      </c>
      <c r="DA41" s="161">
        <v>58.158900000000003</v>
      </c>
      <c r="DB41" s="161">
        <v>37.193100000000001</v>
      </c>
      <c r="DC41" s="162"/>
      <c r="DD41" s="161">
        <v>81.340599999999995</v>
      </c>
      <c r="DE41" s="161">
        <v>80.648499999999999</v>
      </c>
      <c r="DF41" s="161">
        <v>-62.606400000000001</v>
      </c>
      <c r="DG41" s="162"/>
      <c r="DH41" s="161">
        <v>-20.072600000000001</v>
      </c>
      <c r="DI41" s="161">
        <v>-136.9</v>
      </c>
      <c r="DJ41" s="161">
        <v>-136.4</v>
      </c>
      <c r="DK41" s="162"/>
      <c r="DL41" s="161">
        <v>84.091200000000001</v>
      </c>
      <c r="DM41" s="161">
        <v>69.522300000000001</v>
      </c>
      <c r="DN41" s="161">
        <v>118.9636</v>
      </c>
      <c r="DO41" s="161">
        <v>83.54</v>
      </c>
      <c r="DP41" s="161">
        <v>-7.39</v>
      </c>
      <c r="DQ41" s="161">
        <v>58.713999999999999</v>
      </c>
      <c r="DR41" s="161">
        <v>62.444800000000001</v>
      </c>
      <c r="DS41" s="161">
        <v>-15.89</v>
      </c>
      <c r="DT41" s="161">
        <v>-15.85</v>
      </c>
      <c r="DU41" s="161">
        <v>99.41</v>
      </c>
      <c r="DV41" s="161">
        <v>91.09</v>
      </c>
      <c r="DW41" s="161">
        <v>63.418199999999999</v>
      </c>
      <c r="DX41" s="161">
        <v>61.327300000000001</v>
      </c>
      <c r="DY41" s="161">
        <v>-132.7732</v>
      </c>
      <c r="DZ41" s="161">
        <v>-129.31819999999999</v>
      </c>
      <c r="EA41" s="161">
        <v>166.6652</v>
      </c>
      <c r="EB41" s="161">
        <v>120.5891</v>
      </c>
      <c r="EC41" s="161">
        <v>117.1797</v>
      </c>
      <c r="ED41" s="161">
        <v>119.60080000000001</v>
      </c>
      <c r="EE41" s="161">
        <v>10.5792</v>
      </c>
      <c r="EF41" s="161">
        <v>-7.9131999999999998</v>
      </c>
      <c r="EG41" s="161">
        <v>-34.283000000000001</v>
      </c>
      <c r="EH41" s="161">
        <v>193.4325</v>
      </c>
      <c r="EI41" s="161">
        <v>-731.94060000000002</v>
      </c>
      <c r="EJ41" s="162"/>
      <c r="EK41" s="161">
        <v>-38.867400000000004</v>
      </c>
      <c r="EL41" s="161">
        <v>-36.263599999999997</v>
      </c>
      <c r="EM41" s="161">
        <v>94.222399999999993</v>
      </c>
      <c r="EN41" s="161">
        <v>-15.478300000000001</v>
      </c>
      <c r="EO41" s="161">
        <v>-13.6548</v>
      </c>
      <c r="EP41" s="161">
        <v>21.552</v>
      </c>
      <c r="EQ41" s="161">
        <v>-123.91240000000001</v>
      </c>
      <c r="ER41" s="161">
        <v>-124.3822</v>
      </c>
      <c r="ES41" s="161">
        <v>50.465600000000002</v>
      </c>
      <c r="ET41" s="162"/>
      <c r="EU41" s="161">
        <v>-4.62</v>
      </c>
      <c r="EV41" s="162"/>
      <c r="EW41" s="161">
        <v>20.085899999999999</v>
      </c>
      <c r="EX41" s="161">
        <v>-112.7563</v>
      </c>
      <c r="EY41" s="161">
        <v>-32.992699999999999</v>
      </c>
      <c r="EZ41" s="161">
        <v>-31.857600000000001</v>
      </c>
      <c r="FA41" s="161">
        <v>6.258</v>
      </c>
      <c r="FB41" s="161">
        <v>9.4793000000000003</v>
      </c>
      <c r="FC41" s="161">
        <v>-41.534599999999998</v>
      </c>
      <c r="FD41" s="161">
        <v>19.277999999999999</v>
      </c>
      <c r="FE41" s="162"/>
      <c r="FF41" s="161">
        <v>18.691299999999998</v>
      </c>
      <c r="FG41" s="161">
        <v>38.863500000000002</v>
      </c>
      <c r="FH41" s="161">
        <v>39.6218</v>
      </c>
      <c r="FI41" s="161">
        <v>37.856999999999999</v>
      </c>
      <c r="FJ41" s="161">
        <v>133.29519999999999</v>
      </c>
      <c r="FK41" s="161">
        <v>133.12780000000001</v>
      </c>
      <c r="FL41" s="161">
        <v>-69.326899999999995</v>
      </c>
      <c r="FM41" s="161">
        <v>134.9545</v>
      </c>
      <c r="FN41" s="161">
        <v>135.74109999999999</v>
      </c>
      <c r="FO41" s="161">
        <v>-62.223300000000002</v>
      </c>
      <c r="FP41" s="161">
        <v>-43.739800000000002</v>
      </c>
      <c r="FQ41" s="161">
        <v>-20.953099999999999</v>
      </c>
      <c r="FR41" s="161">
        <v>-27.87</v>
      </c>
      <c r="FS41" s="161">
        <v>9.5637000000000008</v>
      </c>
      <c r="FT41" s="161">
        <v>1.0329999999999999</v>
      </c>
      <c r="FU41" s="161">
        <v>-5.96</v>
      </c>
      <c r="FV41" s="161">
        <v>13.52</v>
      </c>
      <c r="FW41" s="161">
        <v>-22.595500000000001</v>
      </c>
      <c r="FX41" s="162"/>
      <c r="FY41" s="161">
        <v>-14.305</v>
      </c>
      <c r="FZ41" s="161">
        <v>4.4020000000000001</v>
      </c>
      <c r="GA41" s="162"/>
      <c r="GB41" s="161">
        <v>33.450000000000003</v>
      </c>
      <c r="GC41" s="161">
        <v>43.524500000000003</v>
      </c>
      <c r="GD41" s="161">
        <v>62.906799999999997</v>
      </c>
      <c r="GE41" s="161">
        <v>16.420000000000002</v>
      </c>
      <c r="GF41" s="161">
        <v>82.964500000000001</v>
      </c>
      <c r="GG41" s="161">
        <v>26.6</v>
      </c>
      <c r="GH41" s="161">
        <v>-11.037100000000001</v>
      </c>
      <c r="GI41" s="161">
        <v>-0.98850000000000005</v>
      </c>
      <c r="GJ41" s="162"/>
      <c r="GK41" s="161">
        <v>2.1355</v>
      </c>
      <c r="GL41" s="162"/>
      <c r="GM41" s="162"/>
      <c r="GN41" s="161">
        <v>-16.5547</v>
      </c>
      <c r="GO41" s="161">
        <v>-28.7166</v>
      </c>
      <c r="GP41" s="161">
        <v>22.049700000000001</v>
      </c>
      <c r="GQ41" s="161">
        <v>29.935500000000001</v>
      </c>
      <c r="GR41" s="161">
        <v>56.193199999999997</v>
      </c>
      <c r="GS41" s="161">
        <v>59.299799999999998</v>
      </c>
      <c r="GT41" s="161">
        <v>-158.9256</v>
      </c>
      <c r="GU41" s="161">
        <v>-34.363799999999998</v>
      </c>
      <c r="GV41" s="161">
        <v>33.176699999999997</v>
      </c>
      <c r="GW41" s="161">
        <v>-16.212499999999999</v>
      </c>
      <c r="GX41" s="161">
        <v>13.2982</v>
      </c>
      <c r="GY41" s="161">
        <v>13.411</v>
      </c>
      <c r="GZ41" s="161">
        <v>12.954599999999999</v>
      </c>
      <c r="HA41" s="161">
        <v>15</v>
      </c>
      <c r="HB41" s="161">
        <v>-38.466700000000003</v>
      </c>
      <c r="HC41" s="161">
        <v>-41.371099999999998</v>
      </c>
      <c r="HD41" s="162"/>
      <c r="HE41" s="162"/>
      <c r="HF41" s="161">
        <v>-455.65910000000002</v>
      </c>
      <c r="HG41" s="161">
        <v>455.7998</v>
      </c>
      <c r="HH41" s="161">
        <v>-338.2885</v>
      </c>
      <c r="HI41" s="161">
        <v>38.947600000000001</v>
      </c>
      <c r="HJ41" s="161">
        <v>41.417499999999997</v>
      </c>
      <c r="HK41" s="161">
        <v>-60.902200000000001</v>
      </c>
      <c r="HL41" s="161">
        <v>-53.323599999999999</v>
      </c>
      <c r="HM41" s="161">
        <v>46.295299999999997</v>
      </c>
      <c r="HN41" s="161">
        <v>44.345199999999998</v>
      </c>
      <c r="HO41" s="162"/>
      <c r="HP41" s="162"/>
      <c r="HQ41" s="161">
        <v>-26.650500000000001</v>
      </c>
      <c r="HR41" s="161">
        <v>-26.804300000000001</v>
      </c>
      <c r="HS41" s="161">
        <v>-53.719499999999996</v>
      </c>
      <c r="HT41" s="161">
        <v>-52.9711</v>
      </c>
      <c r="HU41" s="161">
        <v>-63.44</v>
      </c>
      <c r="HV41" s="161">
        <v>-63.1</v>
      </c>
      <c r="HW41" s="161">
        <v>20.7</v>
      </c>
      <c r="HX41" s="161">
        <v>21.5</v>
      </c>
      <c r="HY41" s="161">
        <v>21.227</v>
      </c>
      <c r="HZ41" s="161">
        <v>-25.76</v>
      </c>
      <c r="IA41" s="161">
        <v>-400.81799999999998</v>
      </c>
      <c r="IB41" s="161">
        <v>71.7667</v>
      </c>
      <c r="IC41" s="161">
        <v>71.403999999999996</v>
      </c>
      <c r="ID41" s="161">
        <v>13.3</v>
      </c>
      <c r="IE41" s="161">
        <v>-9.6</v>
      </c>
      <c r="IF41" s="161">
        <v>28.7</v>
      </c>
      <c r="IG41" s="161">
        <v>29</v>
      </c>
      <c r="IH41" s="161">
        <v>1.46</v>
      </c>
      <c r="II41" s="161">
        <v>1.1861999999999999</v>
      </c>
      <c r="IJ41" s="161">
        <v>348.89510000000001</v>
      </c>
      <c r="IK41" s="161">
        <v>760.97320000000002</v>
      </c>
      <c r="IL41" s="161">
        <v>-419.40719999999999</v>
      </c>
      <c r="IM41" s="161">
        <v>-453.77019999999999</v>
      </c>
      <c r="IN41" s="161">
        <v>92.007900000000006</v>
      </c>
      <c r="IO41" s="162"/>
      <c r="IP41" s="161">
        <v>-470.46510000000001</v>
      </c>
      <c r="IQ41" s="161">
        <v>-160.70050000000001</v>
      </c>
      <c r="IR41" s="161">
        <v>479.75290000000001</v>
      </c>
      <c r="IS41" s="161">
        <v>469.95089999999999</v>
      </c>
      <c r="IT41" s="161">
        <v>263.53949999999998</v>
      </c>
      <c r="IU41" s="161">
        <v>261.74090000000001</v>
      </c>
      <c r="IV41" s="161">
        <v>157.75739999999999</v>
      </c>
      <c r="IW41" s="161">
        <v>430.78059999999999</v>
      </c>
      <c r="IX41" s="161">
        <v>-475.10629999999998</v>
      </c>
      <c r="IY41" s="161">
        <v>-49.611499999999999</v>
      </c>
      <c r="IZ41" s="161">
        <v>54.4786</v>
      </c>
      <c r="JA41" s="161">
        <v>-11.1252</v>
      </c>
      <c r="JB41" s="161">
        <v>28.933</v>
      </c>
      <c r="JC41" s="161">
        <v>13.52</v>
      </c>
      <c r="JD41" s="161">
        <v>1.5389999999999999</v>
      </c>
      <c r="JE41" s="161">
        <v>1.532</v>
      </c>
      <c r="JF41" s="161">
        <v>-12.64</v>
      </c>
      <c r="JG41" s="161">
        <v>-9.44</v>
      </c>
      <c r="JH41" s="162"/>
      <c r="JI41" s="161">
        <v>10.344099999999999</v>
      </c>
      <c r="JJ41" s="161">
        <v>-3.5447000000000002</v>
      </c>
      <c r="JK41" s="161">
        <v>-41.777700000000003</v>
      </c>
      <c r="JL41" s="161">
        <v>7</v>
      </c>
      <c r="JM41" s="161">
        <v>52.027999999999999</v>
      </c>
      <c r="JN41" s="161">
        <v>52.567999999999998</v>
      </c>
      <c r="JO41" s="162"/>
      <c r="JP41" s="161">
        <v>11.927199999999999</v>
      </c>
      <c r="JQ41" s="161">
        <v>31.144500000000001</v>
      </c>
      <c r="JR41" s="161">
        <v>28.764399999999998</v>
      </c>
      <c r="JS41" s="161">
        <v>29.0763</v>
      </c>
      <c r="JT41" s="162"/>
      <c r="JU41" s="161">
        <v>9</v>
      </c>
      <c r="JV41" s="161">
        <v>14.8736</v>
      </c>
      <c r="JW41" s="161">
        <v>8.9600000000000009</v>
      </c>
      <c r="JX41" s="162"/>
      <c r="JY41" s="161">
        <v>-53.118899999999996</v>
      </c>
      <c r="JZ41" s="161">
        <v>83.577399999999997</v>
      </c>
      <c r="KA41" s="161">
        <v>63.368299999999998</v>
      </c>
      <c r="KB41" s="161">
        <v>-52.045099999999998</v>
      </c>
      <c r="KC41" s="161">
        <v>-80.918499999999995</v>
      </c>
      <c r="KD41" s="161">
        <v>51.729399999999998</v>
      </c>
      <c r="KE41" s="161">
        <v>28.118500000000001</v>
      </c>
      <c r="KF41" s="161">
        <v>-26.7</v>
      </c>
      <c r="KG41" s="161">
        <v>26.3</v>
      </c>
      <c r="KH41" s="161">
        <v>-781.74779999999998</v>
      </c>
      <c r="KI41" s="161">
        <v>907.721</v>
      </c>
    </row>
    <row r="42" spans="1:295" ht="18" customHeight="1" x14ac:dyDescent="0.25">
      <c r="A42" s="159" t="s">
        <v>55</v>
      </c>
      <c r="B42" s="159" t="s">
        <v>789</v>
      </c>
      <c r="C42" s="163">
        <v>0</v>
      </c>
      <c r="D42" s="164">
        <v>16.1875</v>
      </c>
      <c r="E42" s="164">
        <v>-23.517800000000001</v>
      </c>
      <c r="F42" s="164">
        <v>-29.0488</v>
      </c>
      <c r="G42" s="164">
        <v>25.077200000000001</v>
      </c>
      <c r="H42" s="165"/>
      <c r="I42" s="164">
        <v>58.346699999999998</v>
      </c>
      <c r="J42" s="164">
        <v>-101.8434</v>
      </c>
      <c r="K42" s="164">
        <v>73.293899999999994</v>
      </c>
      <c r="L42" s="164">
        <v>37.3369</v>
      </c>
      <c r="M42" s="164">
        <v>36.779800000000002</v>
      </c>
      <c r="N42" s="164">
        <v>-15.54</v>
      </c>
      <c r="O42" s="163">
        <v>-68.2</v>
      </c>
      <c r="P42" s="165"/>
      <c r="Q42" s="164">
        <v>16.559999999999999</v>
      </c>
      <c r="R42" s="164">
        <v>-59.4</v>
      </c>
      <c r="S42" s="164">
        <v>14.6976</v>
      </c>
      <c r="T42" s="164">
        <v>60.968200000000003</v>
      </c>
      <c r="U42" s="164">
        <v>17.389500000000002</v>
      </c>
      <c r="V42" s="164">
        <v>17.361599999999999</v>
      </c>
      <c r="W42" s="164">
        <v>28.915199999999999</v>
      </c>
      <c r="X42" s="164">
        <v>16.836099999999998</v>
      </c>
      <c r="Y42" s="164">
        <v>5.6233000000000004</v>
      </c>
      <c r="Z42" s="164">
        <v>7.7202000000000002</v>
      </c>
      <c r="AA42" s="165"/>
      <c r="AB42" s="165"/>
      <c r="AC42" s="164">
        <v>-85.34</v>
      </c>
      <c r="AD42" s="164">
        <v>-85.29</v>
      </c>
      <c r="AE42" s="165"/>
      <c r="AF42" s="164">
        <v>15.54</v>
      </c>
      <c r="AG42" s="164">
        <v>68.2</v>
      </c>
      <c r="AH42" s="164">
        <v>11.07</v>
      </c>
      <c r="AI42" s="164">
        <v>0.187</v>
      </c>
      <c r="AJ42" s="163">
        <v>-73.239999999999995</v>
      </c>
      <c r="AK42" s="164">
        <v>-73.239999999999995</v>
      </c>
      <c r="AL42" s="164">
        <v>-68.13</v>
      </c>
      <c r="AM42" s="164">
        <v>73.31</v>
      </c>
      <c r="AN42" s="164">
        <v>73.61</v>
      </c>
      <c r="AO42" s="164">
        <v>15.344900000000001</v>
      </c>
      <c r="AP42" s="164">
        <v>11.921900000000001</v>
      </c>
      <c r="AQ42" s="164">
        <v>77.088499999999996</v>
      </c>
      <c r="AR42" s="164">
        <v>79.880399999999995</v>
      </c>
      <c r="AS42" s="164">
        <v>50.0563</v>
      </c>
      <c r="AT42" s="164">
        <v>-61.642400000000002</v>
      </c>
      <c r="AU42" s="164">
        <v>-60.856299999999997</v>
      </c>
      <c r="AV42" s="164">
        <v>34.8123</v>
      </c>
      <c r="AW42" s="164">
        <v>33.758899999999997</v>
      </c>
      <c r="AX42" s="164">
        <v>83.129900000000006</v>
      </c>
      <c r="AY42" s="164">
        <v>84.298199999999994</v>
      </c>
      <c r="AZ42" s="164">
        <v>-8.3629999999999995</v>
      </c>
      <c r="BA42" s="164">
        <v>-9.8346999999999998</v>
      </c>
      <c r="BB42" s="164">
        <v>-451.1549</v>
      </c>
      <c r="BC42" s="164">
        <v>4.1245000000000003</v>
      </c>
      <c r="BD42" s="164">
        <v>-1.8</v>
      </c>
      <c r="BE42" s="164">
        <v>-1.7</v>
      </c>
      <c r="BF42" s="164">
        <v>65.738399999999999</v>
      </c>
      <c r="BG42" s="164">
        <v>64.894999999999996</v>
      </c>
      <c r="BH42" s="164">
        <v>-6.2922000000000002</v>
      </c>
      <c r="BI42" s="165"/>
      <c r="BJ42" s="164">
        <v>-46.157600000000002</v>
      </c>
      <c r="BK42" s="164">
        <v>9.4454999999999991</v>
      </c>
      <c r="BL42" s="164">
        <v>6.8423999999999996</v>
      </c>
      <c r="BM42" s="164">
        <v>4.6138000000000003</v>
      </c>
      <c r="BN42" s="164">
        <v>484.23700000000002</v>
      </c>
      <c r="BO42" s="164">
        <v>187.26150000000001</v>
      </c>
      <c r="BP42" s="164">
        <v>187.0479</v>
      </c>
      <c r="BQ42" s="164">
        <v>-168.4299</v>
      </c>
      <c r="BR42" s="164">
        <v>793.6078</v>
      </c>
      <c r="BS42" s="165"/>
      <c r="BT42" s="164">
        <v>-114.6704</v>
      </c>
      <c r="BU42" s="164">
        <v>117.5701</v>
      </c>
      <c r="BV42" s="164">
        <v>116.26179999999999</v>
      </c>
      <c r="BW42" s="164">
        <v>29.5</v>
      </c>
      <c r="BX42" s="164">
        <v>32.549999999999997</v>
      </c>
      <c r="BY42" s="164">
        <v>74.14</v>
      </c>
      <c r="BZ42" s="164">
        <v>90.24</v>
      </c>
      <c r="CA42" s="164">
        <v>-131.27379999999999</v>
      </c>
      <c r="CB42" s="164">
        <v>-130.33609999999999</v>
      </c>
      <c r="CC42" s="164">
        <v>196.2861</v>
      </c>
      <c r="CD42" s="164">
        <v>197.53030000000001</v>
      </c>
      <c r="CE42" s="164">
        <v>5.7698</v>
      </c>
      <c r="CF42" s="164">
        <v>-153.38200000000001</v>
      </c>
      <c r="CG42" s="164">
        <v>-152.1918</v>
      </c>
      <c r="CH42" s="164">
        <v>8.6211000000000002</v>
      </c>
      <c r="CI42" s="164">
        <v>-84.839399999999998</v>
      </c>
      <c r="CJ42" s="165"/>
      <c r="CK42" s="165"/>
      <c r="CL42" s="164">
        <v>101.6</v>
      </c>
      <c r="CM42" s="164">
        <v>170</v>
      </c>
      <c r="CN42" s="164">
        <v>-21.37</v>
      </c>
      <c r="CO42" s="164">
        <v>28.409700000000001</v>
      </c>
      <c r="CP42" s="164">
        <v>29.176600000000001</v>
      </c>
      <c r="CQ42" s="164">
        <v>28.992599999999999</v>
      </c>
      <c r="CR42" s="164">
        <v>74.571100000000001</v>
      </c>
      <c r="CS42" s="164">
        <v>74.145600000000002</v>
      </c>
      <c r="CT42" s="164">
        <v>1</v>
      </c>
      <c r="CU42" s="164">
        <v>-134.39330000000001</v>
      </c>
      <c r="CV42" s="164">
        <v>4.0069999999999997</v>
      </c>
      <c r="CW42" s="164">
        <v>13.981400000000001</v>
      </c>
      <c r="CX42" s="164">
        <v>85.29</v>
      </c>
      <c r="CY42" s="164">
        <v>44.73</v>
      </c>
      <c r="CZ42" s="164">
        <v>59.538600000000002</v>
      </c>
      <c r="DA42" s="164">
        <v>56.4011</v>
      </c>
      <c r="DB42" s="164">
        <v>36.410600000000002</v>
      </c>
      <c r="DC42" s="165"/>
      <c r="DD42" s="164">
        <v>85.317599999999999</v>
      </c>
      <c r="DE42" s="164">
        <v>84.320400000000006</v>
      </c>
      <c r="DF42" s="164">
        <v>-58.727699999999999</v>
      </c>
      <c r="DG42" s="165"/>
      <c r="DH42" s="164">
        <v>-19.8611</v>
      </c>
      <c r="DI42" s="164">
        <v>-129.30000000000001</v>
      </c>
      <c r="DJ42" s="164">
        <v>-128.69999999999999</v>
      </c>
      <c r="DK42" s="164">
        <v>29.556000000000001</v>
      </c>
      <c r="DL42" s="164">
        <v>81.454499999999996</v>
      </c>
      <c r="DM42" s="164">
        <v>66.704400000000007</v>
      </c>
      <c r="DN42" s="164">
        <v>114.2761</v>
      </c>
      <c r="DO42" s="164">
        <v>80.849999999999994</v>
      </c>
      <c r="DP42" s="164">
        <v>-6.51</v>
      </c>
      <c r="DQ42" s="164">
        <v>57.055500000000002</v>
      </c>
      <c r="DR42" s="164">
        <v>57.7395</v>
      </c>
      <c r="DS42" s="164">
        <v>-16.64</v>
      </c>
      <c r="DT42" s="164">
        <v>-16.809999999999999</v>
      </c>
      <c r="DU42" s="164">
        <v>98.23</v>
      </c>
      <c r="DV42" s="164">
        <v>90.12</v>
      </c>
      <c r="DW42" s="164">
        <v>58.618200000000002</v>
      </c>
      <c r="DX42" s="164">
        <v>57.545499999999997</v>
      </c>
      <c r="DY42" s="164">
        <v>-131.71969999999999</v>
      </c>
      <c r="DZ42" s="164">
        <v>-129.75450000000001</v>
      </c>
      <c r="EA42" s="164">
        <v>161.6319</v>
      </c>
      <c r="EB42" s="164">
        <v>114.6546</v>
      </c>
      <c r="EC42" s="164">
        <v>111.6951</v>
      </c>
      <c r="ED42" s="164">
        <v>113.8616</v>
      </c>
      <c r="EE42" s="164">
        <v>10.9869</v>
      </c>
      <c r="EF42" s="164">
        <v>-6.819</v>
      </c>
      <c r="EG42" s="164">
        <v>-33.231999999999999</v>
      </c>
      <c r="EH42" s="164">
        <v>176.65180000000001</v>
      </c>
      <c r="EI42" s="164">
        <v>-660.28399999999999</v>
      </c>
      <c r="EJ42" s="165"/>
      <c r="EK42" s="164">
        <v>-36.388100000000001</v>
      </c>
      <c r="EL42" s="164">
        <v>-34.080800000000004</v>
      </c>
      <c r="EM42" s="164">
        <v>91.658699999999996</v>
      </c>
      <c r="EN42" s="164">
        <v>-15.3405</v>
      </c>
      <c r="EO42" s="164">
        <v>-14.812799999999999</v>
      </c>
      <c r="EP42" s="164">
        <v>18.48</v>
      </c>
      <c r="EQ42" s="164">
        <v>-115.8253</v>
      </c>
      <c r="ER42" s="164">
        <v>-117.6942</v>
      </c>
      <c r="ES42" s="164">
        <v>47.526699999999998</v>
      </c>
      <c r="ET42" s="165"/>
      <c r="EU42" s="164">
        <v>-4.53</v>
      </c>
      <c r="EV42" s="165"/>
      <c r="EW42" s="164">
        <v>19.456700000000001</v>
      </c>
      <c r="EX42" s="164">
        <v>-108.191</v>
      </c>
      <c r="EY42" s="164">
        <v>-34.2864</v>
      </c>
      <c r="EZ42" s="164">
        <v>-33.155900000000003</v>
      </c>
      <c r="FA42" s="164">
        <v>8.1318999999999999</v>
      </c>
      <c r="FB42" s="164">
        <v>9.5951000000000004</v>
      </c>
      <c r="FC42" s="164">
        <v>-40.555900000000001</v>
      </c>
      <c r="FD42" s="164">
        <v>20.2105</v>
      </c>
      <c r="FE42" s="165"/>
      <c r="FF42" s="164">
        <v>19.520900000000001</v>
      </c>
      <c r="FG42" s="164">
        <v>42.040399999999998</v>
      </c>
      <c r="FH42" s="164">
        <v>42.487200000000001</v>
      </c>
      <c r="FI42" s="164">
        <v>40.114600000000003</v>
      </c>
      <c r="FJ42" s="164">
        <v>131.78809999999999</v>
      </c>
      <c r="FK42" s="164">
        <v>132.29050000000001</v>
      </c>
      <c r="FL42" s="164">
        <v>-107.0046</v>
      </c>
      <c r="FM42" s="164">
        <v>136.041</v>
      </c>
      <c r="FN42" s="164">
        <v>136.2149</v>
      </c>
      <c r="FO42" s="164">
        <v>-86.432500000000005</v>
      </c>
      <c r="FP42" s="164">
        <v>-65.965999999999994</v>
      </c>
      <c r="FQ42" s="164">
        <v>-35.462600000000002</v>
      </c>
      <c r="FR42" s="164">
        <v>-29.03</v>
      </c>
      <c r="FS42" s="164">
        <v>13.777699999999999</v>
      </c>
      <c r="FT42" s="164">
        <v>1.1624000000000001</v>
      </c>
      <c r="FU42" s="164">
        <v>-8.82</v>
      </c>
      <c r="FV42" s="164">
        <v>13.74</v>
      </c>
      <c r="FW42" s="164">
        <v>-35.914099999999998</v>
      </c>
      <c r="FX42" s="165"/>
      <c r="FY42" s="165"/>
      <c r="FZ42" s="164">
        <v>4.3899999999999997</v>
      </c>
      <c r="GA42" s="165"/>
      <c r="GB42" s="164">
        <v>31.59</v>
      </c>
      <c r="GC42" s="164">
        <v>68.289400000000001</v>
      </c>
      <c r="GD42" s="164">
        <v>86.873999999999995</v>
      </c>
      <c r="GE42" s="164">
        <v>15.87</v>
      </c>
      <c r="GF42" s="164">
        <v>83.671199999999999</v>
      </c>
      <c r="GG42" s="164">
        <v>25.1</v>
      </c>
      <c r="GH42" s="164">
        <v>-11.225199999999999</v>
      </c>
      <c r="GI42" s="164">
        <v>0.1744</v>
      </c>
      <c r="GJ42" s="165"/>
      <c r="GK42" s="164">
        <v>2.1373000000000002</v>
      </c>
      <c r="GL42" s="165"/>
      <c r="GM42" s="165"/>
      <c r="GN42" s="165"/>
      <c r="GO42" s="164">
        <v>-28.369399999999999</v>
      </c>
      <c r="GP42" s="164">
        <v>21.341000000000001</v>
      </c>
      <c r="GQ42" s="164">
        <v>29.746500000000001</v>
      </c>
      <c r="GR42" s="164">
        <v>58.192599999999999</v>
      </c>
      <c r="GS42" s="164">
        <v>59.996099999999998</v>
      </c>
      <c r="GT42" s="164">
        <v>-168.685</v>
      </c>
      <c r="GU42" s="164">
        <v>-33.179900000000004</v>
      </c>
      <c r="GV42" s="164">
        <v>31.188600000000001</v>
      </c>
      <c r="GW42" s="164">
        <v>-11.7783</v>
      </c>
      <c r="GX42" s="164">
        <v>12.133599999999999</v>
      </c>
      <c r="GY42" s="164">
        <v>13.616099999999999</v>
      </c>
      <c r="GZ42" s="164">
        <v>13.1023</v>
      </c>
      <c r="HA42" s="164">
        <v>14</v>
      </c>
      <c r="HB42" s="164">
        <v>-17.1083</v>
      </c>
      <c r="HC42" s="164">
        <v>-16.95</v>
      </c>
      <c r="HD42" s="165"/>
      <c r="HE42" s="165"/>
      <c r="HF42" s="164">
        <v>-483.62240000000003</v>
      </c>
      <c r="HG42" s="164">
        <v>486.0367</v>
      </c>
      <c r="HH42" s="164">
        <v>-253.83920000000001</v>
      </c>
      <c r="HI42" s="164">
        <v>16.1662</v>
      </c>
      <c r="HJ42" s="164">
        <v>16.562200000000001</v>
      </c>
      <c r="HK42" s="164">
        <v>-61.747700000000002</v>
      </c>
      <c r="HL42" s="164">
        <v>-52.408999999999999</v>
      </c>
      <c r="HM42" s="164">
        <v>44.187100000000001</v>
      </c>
      <c r="HN42" s="164">
        <v>43.6586</v>
      </c>
      <c r="HO42" s="164">
        <v>0</v>
      </c>
      <c r="HP42" s="164">
        <v>0</v>
      </c>
      <c r="HQ42" s="164">
        <v>-18.893999999999998</v>
      </c>
      <c r="HR42" s="164">
        <v>-19.223600000000001</v>
      </c>
      <c r="HS42" s="164">
        <v>-57.181399999999996</v>
      </c>
      <c r="HT42" s="164">
        <v>-57.13</v>
      </c>
      <c r="HU42" s="164">
        <v>-30.63</v>
      </c>
      <c r="HV42" s="164">
        <v>-30.5</v>
      </c>
      <c r="HW42" s="164">
        <v>19.3</v>
      </c>
      <c r="HX42" s="164">
        <v>19.3</v>
      </c>
      <c r="HY42" s="164">
        <v>21.453399999999998</v>
      </c>
      <c r="HZ42" s="164">
        <v>3.6</v>
      </c>
      <c r="IA42" s="164">
        <v>-410.92320000000001</v>
      </c>
      <c r="IB42" s="164">
        <v>81.975099999999998</v>
      </c>
      <c r="IC42" s="164">
        <v>81.030799999999999</v>
      </c>
      <c r="ID42" s="164">
        <v>15.1</v>
      </c>
      <c r="IE42" s="164">
        <v>-14.8</v>
      </c>
      <c r="IF42" s="164">
        <v>19.3</v>
      </c>
      <c r="IG42" s="164">
        <v>20.399999999999999</v>
      </c>
      <c r="IH42" s="164">
        <v>1.377</v>
      </c>
      <c r="II42" s="165"/>
      <c r="IJ42" s="164">
        <v>259.73110000000003</v>
      </c>
      <c r="IK42" s="164">
        <v>685.96450000000004</v>
      </c>
      <c r="IL42" s="164">
        <v>-297.00420000000003</v>
      </c>
      <c r="IM42" s="164">
        <v>-360.19200000000001</v>
      </c>
      <c r="IN42" s="164">
        <v>111.9192</v>
      </c>
      <c r="IO42" s="164">
        <v>498.50560000000002</v>
      </c>
      <c r="IP42" s="164">
        <v>-367.32260000000002</v>
      </c>
      <c r="IQ42" s="164">
        <v>-150.02600000000001</v>
      </c>
      <c r="IR42" s="164">
        <v>399.11520000000002</v>
      </c>
      <c r="IS42" s="164">
        <v>373.3716</v>
      </c>
      <c r="IT42" s="164">
        <v>235.59049999999999</v>
      </c>
      <c r="IU42" s="164">
        <v>232.2713</v>
      </c>
      <c r="IV42" s="164">
        <v>154.24860000000001</v>
      </c>
      <c r="IW42" s="164">
        <v>311.7509</v>
      </c>
      <c r="IX42" s="164">
        <v>-400.05279999999999</v>
      </c>
      <c r="IY42" s="164">
        <v>-87.526300000000006</v>
      </c>
      <c r="IZ42" s="164">
        <v>88.843299999999999</v>
      </c>
      <c r="JA42" s="164">
        <v>-11.496</v>
      </c>
      <c r="JB42" s="164">
        <v>28.204999999999998</v>
      </c>
      <c r="JC42" s="164">
        <v>12.96</v>
      </c>
      <c r="JD42" s="164">
        <v>1.5249999999999999</v>
      </c>
      <c r="JE42" s="164">
        <v>1.5149999999999999</v>
      </c>
      <c r="JF42" s="164">
        <v>-13.04</v>
      </c>
      <c r="JG42" s="164">
        <v>-10.08</v>
      </c>
      <c r="JH42" s="165"/>
      <c r="JI42" s="164">
        <v>10.7256</v>
      </c>
      <c r="JJ42" s="164">
        <v>-7.2648000000000001</v>
      </c>
      <c r="JK42" s="164">
        <v>-40.724800000000002</v>
      </c>
      <c r="JL42" s="164">
        <v>8.6</v>
      </c>
      <c r="JM42" s="164">
        <v>53.432000000000002</v>
      </c>
      <c r="JN42" s="164">
        <v>53.076000000000001</v>
      </c>
      <c r="JO42" s="165"/>
      <c r="JP42" s="165"/>
      <c r="JQ42" s="164">
        <v>29.201499999999999</v>
      </c>
      <c r="JR42" s="164">
        <v>28.8095</v>
      </c>
      <c r="JS42" s="164">
        <v>28.622900000000001</v>
      </c>
      <c r="JT42" s="165"/>
      <c r="JU42" s="164">
        <v>14.8</v>
      </c>
      <c r="JV42" s="164">
        <v>15.028600000000001</v>
      </c>
      <c r="JW42" s="164">
        <v>8.7899999999999991</v>
      </c>
      <c r="JX42" s="165"/>
      <c r="JY42" s="164">
        <v>-53.119399999999999</v>
      </c>
      <c r="JZ42" s="164">
        <v>83.004400000000004</v>
      </c>
      <c r="KA42" s="164">
        <v>61.860199999999999</v>
      </c>
      <c r="KB42" s="164">
        <v>-52.545400000000001</v>
      </c>
      <c r="KC42" s="164">
        <v>-81.186599999999999</v>
      </c>
      <c r="KD42" s="164">
        <v>52.1541</v>
      </c>
      <c r="KE42" s="164">
        <v>28.647500000000001</v>
      </c>
      <c r="KF42" s="164">
        <v>-31.5</v>
      </c>
      <c r="KG42" s="164">
        <v>32.299999999999997</v>
      </c>
      <c r="KH42" s="164">
        <v>-728.52779999999996</v>
      </c>
      <c r="KI42" s="164">
        <v>877.65369999999996</v>
      </c>
    </row>
    <row r="43" spans="1:295" ht="18" customHeight="1" x14ac:dyDescent="0.25">
      <c r="A43" s="159" t="s">
        <v>55</v>
      </c>
      <c r="B43" s="159" t="s">
        <v>790</v>
      </c>
      <c r="C43" s="163">
        <v>0</v>
      </c>
      <c r="D43" s="164">
        <v>15.4793</v>
      </c>
      <c r="E43" s="164">
        <v>-22.640499999999999</v>
      </c>
      <c r="F43" s="164">
        <v>-29.0608</v>
      </c>
      <c r="G43" s="164">
        <v>24.7972</v>
      </c>
      <c r="H43" s="165"/>
      <c r="I43" s="164">
        <v>56.960900000000002</v>
      </c>
      <c r="J43" s="164">
        <v>-95.219700000000003</v>
      </c>
      <c r="K43" s="164">
        <v>70.982900000000001</v>
      </c>
      <c r="L43" s="164">
        <v>36.008899999999997</v>
      </c>
      <c r="M43" s="164">
        <v>35.867400000000004</v>
      </c>
      <c r="N43" s="164">
        <v>-17.760000000000002</v>
      </c>
      <c r="O43" s="163">
        <v>-63.8</v>
      </c>
      <c r="P43" s="165"/>
      <c r="Q43" s="164">
        <v>14.076000000000001</v>
      </c>
      <c r="R43" s="164">
        <v>-57.2</v>
      </c>
      <c r="S43" s="164">
        <v>14.682399999999999</v>
      </c>
      <c r="T43" s="164">
        <v>57.443199999999997</v>
      </c>
      <c r="U43" s="164">
        <v>15.8233</v>
      </c>
      <c r="V43" s="164">
        <v>16.257400000000001</v>
      </c>
      <c r="W43" s="164">
        <v>26.735099999999999</v>
      </c>
      <c r="X43" s="164">
        <v>12.733700000000001</v>
      </c>
      <c r="Y43" s="164">
        <v>5.5570000000000004</v>
      </c>
      <c r="Z43" s="164">
        <v>8.4748999999999999</v>
      </c>
      <c r="AA43" s="165"/>
      <c r="AB43" s="165"/>
      <c r="AC43" s="164">
        <v>-84.28</v>
      </c>
      <c r="AD43" s="164">
        <v>-84.54</v>
      </c>
      <c r="AE43" s="165"/>
      <c r="AF43" s="164">
        <v>17.760000000000002</v>
      </c>
      <c r="AG43" s="164">
        <v>63.8</v>
      </c>
      <c r="AH43" s="164">
        <v>5.44</v>
      </c>
      <c r="AI43" s="164">
        <v>0.159</v>
      </c>
      <c r="AJ43" s="163">
        <v>-62.62</v>
      </c>
      <c r="AK43" s="164">
        <v>-62.62</v>
      </c>
      <c r="AL43" s="164">
        <v>-70.73</v>
      </c>
      <c r="AM43" s="164">
        <v>62.97</v>
      </c>
      <c r="AN43" s="164">
        <v>63.06</v>
      </c>
      <c r="AO43" s="164">
        <v>15.6037</v>
      </c>
      <c r="AP43" s="164">
        <v>11.4153</v>
      </c>
      <c r="AQ43" s="164">
        <v>78.342200000000005</v>
      </c>
      <c r="AR43" s="164">
        <v>80.322599999999994</v>
      </c>
      <c r="AS43" s="164">
        <v>49.066600000000001</v>
      </c>
      <c r="AT43" s="164">
        <v>-53.695399999999999</v>
      </c>
      <c r="AU43" s="164">
        <v>-54.044199999999996</v>
      </c>
      <c r="AV43" s="164">
        <v>8.8324999999999996</v>
      </c>
      <c r="AW43" s="164">
        <v>8.4335000000000004</v>
      </c>
      <c r="AX43" s="164">
        <v>83.474699999999999</v>
      </c>
      <c r="AY43" s="164">
        <v>85.541300000000007</v>
      </c>
      <c r="AZ43" s="164">
        <v>-28.422599999999999</v>
      </c>
      <c r="BA43" s="164">
        <v>-30.9559</v>
      </c>
      <c r="BB43" s="164">
        <v>-401.52600000000001</v>
      </c>
      <c r="BC43" s="164">
        <v>4.6162000000000001</v>
      </c>
      <c r="BD43" s="164">
        <v>-1.4</v>
      </c>
      <c r="BE43" s="164">
        <v>-1.4</v>
      </c>
      <c r="BF43" s="164">
        <v>58.811599999999999</v>
      </c>
      <c r="BG43" s="164">
        <v>57.6248</v>
      </c>
      <c r="BH43" s="164">
        <v>-6.2348999999999997</v>
      </c>
      <c r="BI43" s="165"/>
      <c r="BJ43" s="164">
        <v>-34.036299999999997</v>
      </c>
      <c r="BK43" s="164">
        <v>9.2649000000000008</v>
      </c>
      <c r="BL43" s="164">
        <v>5.9355000000000002</v>
      </c>
      <c r="BM43" s="164">
        <v>4.2130000000000001</v>
      </c>
      <c r="BN43" s="164">
        <v>435.07170000000002</v>
      </c>
      <c r="BO43" s="164">
        <v>199.7741</v>
      </c>
      <c r="BP43" s="164">
        <v>199.59100000000001</v>
      </c>
      <c r="BQ43" s="164">
        <v>-184.9836</v>
      </c>
      <c r="BR43" s="164">
        <v>762.74630000000002</v>
      </c>
      <c r="BS43" s="165"/>
      <c r="BT43" s="164">
        <v>-107.81310000000001</v>
      </c>
      <c r="BU43" s="164">
        <v>111.0628</v>
      </c>
      <c r="BV43" s="164">
        <v>111.5814</v>
      </c>
      <c r="BW43" s="164">
        <v>28.81</v>
      </c>
      <c r="BX43" s="164">
        <v>32.49</v>
      </c>
      <c r="BY43" s="164">
        <v>73.33</v>
      </c>
      <c r="BZ43" s="164">
        <v>88.28</v>
      </c>
      <c r="CA43" s="164">
        <v>-131.40770000000001</v>
      </c>
      <c r="CB43" s="164">
        <v>-131.40770000000001</v>
      </c>
      <c r="CC43" s="164">
        <v>200.5975</v>
      </c>
      <c r="CD43" s="164">
        <v>201.3929</v>
      </c>
      <c r="CE43" s="164">
        <v>6.9459999999999997</v>
      </c>
      <c r="CF43" s="164">
        <v>-155.0051</v>
      </c>
      <c r="CG43" s="164">
        <v>-154.45939999999999</v>
      </c>
      <c r="CH43" s="164">
        <v>2.0611000000000002</v>
      </c>
      <c r="CI43" s="164">
        <v>-90.8078</v>
      </c>
      <c r="CJ43" s="165"/>
      <c r="CK43" s="165"/>
      <c r="CL43" s="164">
        <v>96.3</v>
      </c>
      <c r="CM43" s="164">
        <v>181.8</v>
      </c>
      <c r="CN43" s="164">
        <v>-20.66</v>
      </c>
      <c r="CO43" s="164">
        <v>25.447900000000001</v>
      </c>
      <c r="CP43" s="164">
        <v>26.132899999999999</v>
      </c>
      <c r="CQ43" s="164">
        <v>26.578199999999999</v>
      </c>
      <c r="CR43" s="164">
        <v>67.246700000000004</v>
      </c>
      <c r="CS43" s="164">
        <v>67.0017</v>
      </c>
      <c r="CT43" s="165"/>
      <c r="CU43" s="164">
        <v>-121.1674</v>
      </c>
      <c r="CV43" s="164">
        <v>-1.2758</v>
      </c>
      <c r="CW43" s="164">
        <v>14.345700000000001</v>
      </c>
      <c r="CX43" s="164">
        <v>85.8</v>
      </c>
      <c r="CY43" s="164">
        <v>44.42</v>
      </c>
      <c r="CZ43" s="164">
        <v>58.132300000000001</v>
      </c>
      <c r="DA43" s="164">
        <v>55.229199999999999</v>
      </c>
      <c r="DB43" s="164">
        <v>36.046799999999998</v>
      </c>
      <c r="DC43" s="165"/>
      <c r="DD43" s="164">
        <v>91.034499999999994</v>
      </c>
      <c r="DE43" s="164">
        <v>90.540300000000002</v>
      </c>
      <c r="DF43" s="164">
        <v>-57.064500000000002</v>
      </c>
      <c r="DG43" s="165"/>
      <c r="DH43" s="164">
        <v>-19.671500000000002</v>
      </c>
      <c r="DI43" s="164">
        <v>-123</v>
      </c>
      <c r="DJ43" s="164">
        <v>-121.7</v>
      </c>
      <c r="DK43" s="165"/>
      <c r="DL43" s="164">
        <v>79.696700000000007</v>
      </c>
      <c r="DM43" s="164">
        <v>65.765100000000004</v>
      </c>
      <c r="DN43" s="164">
        <v>111.9324</v>
      </c>
      <c r="DO43" s="164">
        <v>79.150000000000006</v>
      </c>
      <c r="DP43" s="164">
        <v>-6.16</v>
      </c>
      <c r="DQ43" s="164">
        <v>55.273000000000003</v>
      </c>
      <c r="DR43" s="164">
        <v>55.6282</v>
      </c>
      <c r="DS43" s="164">
        <v>-14.58</v>
      </c>
      <c r="DT43" s="164">
        <v>-14.64</v>
      </c>
      <c r="DU43" s="164">
        <v>95.79</v>
      </c>
      <c r="DV43" s="164">
        <v>87.2</v>
      </c>
      <c r="DW43" s="164">
        <v>58.2</v>
      </c>
      <c r="DX43" s="164">
        <v>56.290900000000001</v>
      </c>
      <c r="DY43" s="164">
        <v>-133.19589999999999</v>
      </c>
      <c r="DZ43" s="164">
        <v>-129.87270000000001</v>
      </c>
      <c r="EA43" s="164">
        <v>154.69659999999999</v>
      </c>
      <c r="EB43" s="164">
        <v>109.00020000000001</v>
      </c>
      <c r="EC43" s="164">
        <v>105.88979999999999</v>
      </c>
      <c r="ED43" s="164">
        <v>107.7037</v>
      </c>
      <c r="EE43" s="164">
        <v>14.371600000000001</v>
      </c>
      <c r="EF43" s="164">
        <v>-3.9028</v>
      </c>
      <c r="EG43" s="164">
        <v>-32.546999999999997</v>
      </c>
      <c r="EH43" s="164">
        <v>195.75839999999999</v>
      </c>
      <c r="EI43" s="164">
        <v>-539.70730000000003</v>
      </c>
      <c r="EJ43" s="165"/>
      <c r="EK43" s="164">
        <v>-35.449100000000001</v>
      </c>
      <c r="EL43" s="164">
        <v>-33.820900000000002</v>
      </c>
      <c r="EM43" s="164">
        <v>87.134200000000007</v>
      </c>
      <c r="EN43" s="164">
        <v>-7.9896000000000003</v>
      </c>
      <c r="EO43" s="164">
        <v>-7.1784999999999997</v>
      </c>
      <c r="EP43" s="165"/>
      <c r="EQ43" s="164">
        <v>-115.68259999999999</v>
      </c>
      <c r="ER43" s="164">
        <v>-117.40300000000001</v>
      </c>
      <c r="ES43" s="164">
        <v>44.685499999999998</v>
      </c>
      <c r="ET43" s="165"/>
      <c r="EU43" s="164">
        <v>-4.17</v>
      </c>
      <c r="EV43" s="165"/>
      <c r="EW43" s="164">
        <v>18.650099999999998</v>
      </c>
      <c r="EX43" s="164">
        <v>-91.891300000000001</v>
      </c>
      <c r="EY43" s="164">
        <v>-35.555300000000003</v>
      </c>
      <c r="EZ43" s="164">
        <v>-34.5062</v>
      </c>
      <c r="FA43" s="164">
        <v>11.9572</v>
      </c>
      <c r="FB43" s="164">
        <v>6.1414999999999997</v>
      </c>
      <c r="FC43" s="164">
        <v>-37.481099999999998</v>
      </c>
      <c r="FD43" s="164">
        <v>19.9922</v>
      </c>
      <c r="FE43" s="165"/>
      <c r="FF43" s="164">
        <v>19.773900000000001</v>
      </c>
      <c r="FG43" s="164">
        <v>40.498199999999997</v>
      </c>
      <c r="FH43" s="164">
        <v>40.928699999999999</v>
      </c>
      <c r="FI43" s="164">
        <v>39.925199999999997</v>
      </c>
      <c r="FJ43" s="164">
        <v>133.29519999999999</v>
      </c>
      <c r="FK43" s="164">
        <v>134.4674</v>
      </c>
      <c r="FL43" s="164">
        <v>-117.3869</v>
      </c>
      <c r="FM43" s="164">
        <v>136.31880000000001</v>
      </c>
      <c r="FN43" s="164">
        <v>136.30279999999999</v>
      </c>
      <c r="FO43" s="164">
        <v>-91.3352</v>
      </c>
      <c r="FP43" s="164">
        <v>-71.432900000000004</v>
      </c>
      <c r="FQ43" s="164">
        <v>-40.2087</v>
      </c>
      <c r="FR43" s="164">
        <v>-28.49</v>
      </c>
      <c r="FS43" s="164">
        <v>13.5677</v>
      </c>
      <c r="FT43" s="164">
        <v>1.232</v>
      </c>
      <c r="FU43" s="164">
        <v>-8.7799999999999994</v>
      </c>
      <c r="FV43" s="164">
        <v>10.98</v>
      </c>
      <c r="FW43" s="164">
        <v>-41.389200000000002</v>
      </c>
      <c r="FX43" s="165"/>
      <c r="FY43" s="165"/>
      <c r="FZ43" s="164">
        <v>4.4379999999999997</v>
      </c>
      <c r="GA43" s="165"/>
      <c r="GB43" s="164">
        <v>21.94</v>
      </c>
      <c r="GC43" s="164">
        <v>74.689899999999994</v>
      </c>
      <c r="GD43" s="164">
        <v>93.0822</v>
      </c>
      <c r="GE43" s="164">
        <v>16.09</v>
      </c>
      <c r="GF43" s="164">
        <v>78.721699999999998</v>
      </c>
      <c r="GG43" s="164">
        <v>25</v>
      </c>
      <c r="GH43" s="164">
        <v>-9.1638000000000002</v>
      </c>
      <c r="GI43" s="164">
        <v>0.56779999999999997</v>
      </c>
      <c r="GJ43" s="164">
        <v>0</v>
      </c>
      <c r="GK43" s="164">
        <v>2.1695000000000002</v>
      </c>
      <c r="GL43" s="165"/>
      <c r="GM43" s="165"/>
      <c r="GN43" s="164">
        <v>-16.5547</v>
      </c>
      <c r="GO43" s="164">
        <v>-26.9876</v>
      </c>
      <c r="GP43" s="164">
        <v>20.8658</v>
      </c>
      <c r="GQ43" s="164">
        <v>27.841899999999999</v>
      </c>
      <c r="GR43" s="164">
        <v>60.490400000000001</v>
      </c>
      <c r="GS43" s="164">
        <v>61.117400000000004</v>
      </c>
      <c r="GT43" s="164">
        <v>-159.49959999999999</v>
      </c>
      <c r="GU43" s="164">
        <v>-31.7363</v>
      </c>
      <c r="GV43" s="164">
        <v>28.0383</v>
      </c>
      <c r="GW43" s="164">
        <v>-7.5736999999999997</v>
      </c>
      <c r="GX43" s="164">
        <v>12.5877</v>
      </c>
      <c r="GY43" s="164">
        <v>12.288</v>
      </c>
      <c r="GZ43" s="164">
        <v>11.8155</v>
      </c>
      <c r="HA43" s="164">
        <v>14</v>
      </c>
      <c r="HB43" s="164">
        <v>14.9659</v>
      </c>
      <c r="HC43" s="164">
        <v>15.9176</v>
      </c>
      <c r="HD43" s="165"/>
      <c r="HE43" s="165"/>
      <c r="HF43" s="164">
        <v>-531.14919999999995</v>
      </c>
      <c r="HG43" s="164">
        <v>537.95640000000003</v>
      </c>
      <c r="HH43" s="164">
        <v>-133.43119999999999</v>
      </c>
      <c r="HI43" s="164">
        <v>-15.4579</v>
      </c>
      <c r="HJ43" s="164">
        <v>-15.6523</v>
      </c>
      <c r="HK43" s="164">
        <v>-58.580500000000001</v>
      </c>
      <c r="HL43" s="164">
        <v>-49.644300000000001</v>
      </c>
      <c r="HM43" s="164">
        <v>49.368899999999996</v>
      </c>
      <c r="HN43" s="164">
        <v>50.350999999999999</v>
      </c>
      <c r="HO43" s="165"/>
      <c r="HP43" s="165"/>
      <c r="HQ43" s="164">
        <v>-6.1497000000000002</v>
      </c>
      <c r="HR43" s="164">
        <v>-6.3583999999999996</v>
      </c>
      <c r="HS43" s="164">
        <v>-51.508699999999997</v>
      </c>
      <c r="HT43" s="164">
        <v>-51.735500000000002</v>
      </c>
      <c r="HU43" s="164">
        <v>4.99</v>
      </c>
      <c r="HV43" s="164">
        <v>4.8499999999999996</v>
      </c>
      <c r="HW43" s="164">
        <v>20.100000000000001</v>
      </c>
      <c r="HX43" s="164">
        <v>20</v>
      </c>
      <c r="HY43" s="164">
        <v>21.207799999999999</v>
      </c>
      <c r="HZ43" s="164">
        <v>26.64</v>
      </c>
      <c r="IA43" s="164">
        <v>-420.10239999999999</v>
      </c>
      <c r="IB43" s="164">
        <v>93.629599999999996</v>
      </c>
      <c r="IC43" s="164">
        <v>93.080799999999996</v>
      </c>
      <c r="ID43" s="164">
        <v>17.3</v>
      </c>
      <c r="IE43" s="164">
        <v>-15.9</v>
      </c>
      <c r="IF43" s="164">
        <v>7.3</v>
      </c>
      <c r="IG43" s="164">
        <v>7.5</v>
      </c>
      <c r="IH43" s="165"/>
      <c r="II43" s="164">
        <v>1.3151999999999999</v>
      </c>
      <c r="IJ43" s="164">
        <v>136.50700000000001</v>
      </c>
      <c r="IK43" s="164">
        <v>570.96370000000002</v>
      </c>
      <c r="IL43" s="164">
        <v>-169.9194</v>
      </c>
      <c r="IM43" s="164">
        <v>-245.2396</v>
      </c>
      <c r="IN43" s="164">
        <v>113.94840000000001</v>
      </c>
      <c r="IO43" s="165"/>
      <c r="IP43" s="164">
        <v>-249.828</v>
      </c>
      <c r="IQ43" s="164">
        <v>-149.12880000000001</v>
      </c>
      <c r="IR43" s="164">
        <v>303.78129999999999</v>
      </c>
      <c r="IS43" s="164">
        <v>251.94069999999999</v>
      </c>
      <c r="IT43" s="164">
        <v>195.2653</v>
      </c>
      <c r="IU43" s="164">
        <v>195.34909999999999</v>
      </c>
      <c r="IV43" s="164">
        <v>152.1669</v>
      </c>
      <c r="IW43" s="164">
        <v>172.65629999999999</v>
      </c>
      <c r="IX43" s="164">
        <v>-301.85680000000002</v>
      </c>
      <c r="IY43" s="164">
        <v>-126.7508</v>
      </c>
      <c r="IZ43" s="164">
        <v>126.21040000000001</v>
      </c>
      <c r="JA43" s="164">
        <v>-2.7149999999999999</v>
      </c>
      <c r="JB43" s="164">
        <v>23.463000000000001</v>
      </c>
      <c r="JC43" s="164">
        <v>15.44</v>
      </c>
      <c r="JD43" s="164">
        <v>1.3779999999999999</v>
      </c>
      <c r="JE43" s="164">
        <v>1.367</v>
      </c>
      <c r="JF43" s="164">
        <v>-15.68</v>
      </c>
      <c r="JG43" s="164">
        <v>-6.96</v>
      </c>
      <c r="JH43" s="165"/>
      <c r="JI43" s="164">
        <v>6.6238999999999999</v>
      </c>
      <c r="JJ43" s="164">
        <v>-9.8711000000000002</v>
      </c>
      <c r="JK43" s="164">
        <v>-38.497</v>
      </c>
      <c r="JL43" s="164">
        <v>12.9</v>
      </c>
      <c r="JM43" s="164">
        <v>53.206000000000003</v>
      </c>
      <c r="JN43" s="164">
        <v>54.83</v>
      </c>
      <c r="JO43" s="164">
        <v>9.8716000000000008</v>
      </c>
      <c r="JP43" s="164">
        <v>11.836399999999999</v>
      </c>
      <c r="JQ43" s="164">
        <v>32.4985</v>
      </c>
      <c r="JR43" s="164">
        <v>33.173000000000002</v>
      </c>
      <c r="JS43" s="164">
        <v>33.459499999999998</v>
      </c>
      <c r="JT43" s="165"/>
      <c r="JU43" s="164">
        <v>17.8</v>
      </c>
      <c r="JV43" s="164">
        <v>15.0809</v>
      </c>
      <c r="JW43" s="164">
        <v>8.76</v>
      </c>
      <c r="JX43" s="165"/>
      <c r="JY43" s="164">
        <v>-51.151899999999998</v>
      </c>
      <c r="JZ43" s="164">
        <v>81.159499999999994</v>
      </c>
      <c r="KA43" s="164">
        <v>59.5548</v>
      </c>
      <c r="KB43" s="164">
        <v>-50.195300000000003</v>
      </c>
      <c r="KC43" s="164">
        <v>-79.453599999999994</v>
      </c>
      <c r="KD43" s="164">
        <v>49.33</v>
      </c>
      <c r="KE43" s="164">
        <v>30.106400000000001</v>
      </c>
      <c r="KF43" s="164">
        <v>-34.9</v>
      </c>
      <c r="KG43" s="164">
        <v>33.799999999999997</v>
      </c>
      <c r="KH43" s="164">
        <v>-656.82280000000003</v>
      </c>
      <c r="KI43" s="164">
        <v>819.00779999999997</v>
      </c>
    </row>
    <row r="44" spans="1:295" ht="18" customHeight="1" x14ac:dyDescent="0.25">
      <c r="A44" s="159" t="s">
        <v>55</v>
      </c>
      <c r="B44" s="159" t="s">
        <v>791</v>
      </c>
      <c r="C44" s="163">
        <v>0</v>
      </c>
      <c r="D44" s="164">
        <v>15.2471</v>
      </c>
      <c r="E44" s="164">
        <v>-22.007000000000001</v>
      </c>
      <c r="F44" s="164">
        <v>-29.279</v>
      </c>
      <c r="G44" s="164">
        <v>24.733499999999999</v>
      </c>
      <c r="H44" s="165"/>
      <c r="I44" s="164">
        <v>55.368400000000001</v>
      </c>
      <c r="J44" s="164">
        <v>-92.169899999999998</v>
      </c>
      <c r="K44" s="164">
        <v>66.334299999999999</v>
      </c>
      <c r="L44" s="164">
        <v>33.506999999999998</v>
      </c>
      <c r="M44" s="164">
        <v>33.274999999999999</v>
      </c>
      <c r="N44" s="164">
        <v>-15.54</v>
      </c>
      <c r="O44" s="163">
        <v>-63.8</v>
      </c>
      <c r="P44" s="165"/>
      <c r="Q44" s="164">
        <v>13.247999999999999</v>
      </c>
      <c r="R44" s="164">
        <v>-55</v>
      </c>
      <c r="S44" s="164">
        <v>14.4696</v>
      </c>
      <c r="T44" s="164">
        <v>54.443600000000004</v>
      </c>
      <c r="U44" s="164">
        <v>12.2721</v>
      </c>
      <c r="V44" s="164">
        <v>12.543799999999999</v>
      </c>
      <c r="W44" s="164">
        <v>20.734000000000002</v>
      </c>
      <c r="X44" s="164">
        <v>13.4694</v>
      </c>
      <c r="Y44" s="164">
        <v>0.6079</v>
      </c>
      <c r="Z44" s="164">
        <v>2.9110999999999998</v>
      </c>
      <c r="AA44" s="165"/>
      <c r="AB44" s="165"/>
      <c r="AC44" s="164">
        <v>-87.65</v>
      </c>
      <c r="AD44" s="164">
        <v>-87.53</v>
      </c>
      <c r="AE44" s="165"/>
      <c r="AF44" s="164">
        <v>17.760000000000002</v>
      </c>
      <c r="AG44" s="164">
        <v>63.8</v>
      </c>
      <c r="AH44" s="164">
        <v>8.9580000000000002</v>
      </c>
      <c r="AI44" s="164">
        <v>0.17899999999999999</v>
      </c>
      <c r="AJ44" s="163">
        <v>-53.08</v>
      </c>
      <c r="AK44" s="164">
        <v>-53.08</v>
      </c>
      <c r="AL44" s="164">
        <v>-55.61</v>
      </c>
      <c r="AM44" s="164">
        <v>53.42</v>
      </c>
      <c r="AN44" s="164">
        <v>52.57</v>
      </c>
      <c r="AO44" s="164">
        <v>15.5619</v>
      </c>
      <c r="AP44" s="164">
        <v>10.5098</v>
      </c>
      <c r="AQ44" s="164">
        <v>74.642300000000006</v>
      </c>
      <c r="AR44" s="164">
        <v>76.756299999999996</v>
      </c>
      <c r="AS44" s="164">
        <v>42.066200000000002</v>
      </c>
      <c r="AT44" s="164">
        <v>-52.299700000000001</v>
      </c>
      <c r="AU44" s="164">
        <v>-52.977499999999999</v>
      </c>
      <c r="AV44" s="164">
        <v>17.949000000000002</v>
      </c>
      <c r="AW44" s="164">
        <v>21.560099999999998</v>
      </c>
      <c r="AX44" s="164">
        <v>76.005300000000005</v>
      </c>
      <c r="AY44" s="164">
        <v>77.408100000000005</v>
      </c>
      <c r="AZ44" s="164">
        <v>-27.2301</v>
      </c>
      <c r="BA44" s="164">
        <v>-21.5443</v>
      </c>
      <c r="BB44" s="164">
        <v>-384.0829</v>
      </c>
      <c r="BC44" s="164">
        <v>2.8521999999999998</v>
      </c>
      <c r="BD44" s="165"/>
      <c r="BE44" s="165"/>
      <c r="BF44" s="164">
        <v>58.115099999999998</v>
      </c>
      <c r="BG44" s="164">
        <v>57.655299999999997</v>
      </c>
      <c r="BH44" s="164">
        <v>-5.7070999999999996</v>
      </c>
      <c r="BI44" s="165"/>
      <c r="BJ44" s="164">
        <v>-31.7196</v>
      </c>
      <c r="BK44" s="164">
        <v>9.0289000000000001</v>
      </c>
      <c r="BL44" s="164">
        <v>5.73</v>
      </c>
      <c r="BM44" s="164">
        <v>3.8574999999999999</v>
      </c>
      <c r="BN44" s="164">
        <v>404.88889999999998</v>
      </c>
      <c r="BO44" s="164">
        <v>174.2912</v>
      </c>
      <c r="BP44" s="164">
        <v>172.52109999999999</v>
      </c>
      <c r="BQ44" s="164">
        <v>-157.04249999999999</v>
      </c>
      <c r="BR44" s="164">
        <v>708.84230000000002</v>
      </c>
      <c r="BS44" s="165"/>
      <c r="BT44" s="164">
        <v>-74.051900000000003</v>
      </c>
      <c r="BU44" s="164">
        <v>74.698400000000007</v>
      </c>
      <c r="BV44" s="164">
        <v>108.3879</v>
      </c>
      <c r="BW44" s="164">
        <v>27.52</v>
      </c>
      <c r="BX44" s="164">
        <v>32</v>
      </c>
      <c r="BY44" s="164">
        <v>71.819999999999993</v>
      </c>
      <c r="BZ44" s="164">
        <v>86.28</v>
      </c>
      <c r="CA44" s="164">
        <v>-120.1553</v>
      </c>
      <c r="CB44" s="164">
        <v>-119.2176</v>
      </c>
      <c r="CC44" s="164">
        <v>186.4093</v>
      </c>
      <c r="CD44" s="164">
        <v>186.33189999999999</v>
      </c>
      <c r="CE44" s="164">
        <v>9.6847999999999992</v>
      </c>
      <c r="CF44" s="164">
        <v>-158.86609999999999</v>
      </c>
      <c r="CG44" s="164">
        <v>-159.6285</v>
      </c>
      <c r="CH44" s="164">
        <v>-6.1853999999999996</v>
      </c>
      <c r="CI44" s="164">
        <v>-98.016900000000007</v>
      </c>
      <c r="CJ44" s="165"/>
      <c r="CK44" s="165"/>
      <c r="CL44" s="164">
        <v>94.9</v>
      </c>
      <c r="CM44" s="164">
        <v>195.3</v>
      </c>
      <c r="CN44" s="164">
        <v>-20.7</v>
      </c>
      <c r="CO44" s="164">
        <v>20.646599999999999</v>
      </c>
      <c r="CP44" s="164">
        <v>21.452100000000002</v>
      </c>
      <c r="CQ44" s="164">
        <v>21.207999999999998</v>
      </c>
      <c r="CR44" s="164">
        <v>56.830199999999998</v>
      </c>
      <c r="CS44" s="164">
        <v>55.423200000000001</v>
      </c>
      <c r="CT44" s="164">
        <v>1</v>
      </c>
      <c r="CU44" s="164">
        <v>-103.9789</v>
      </c>
      <c r="CV44" s="164">
        <v>-5.8615000000000004</v>
      </c>
      <c r="CW44" s="164">
        <v>15.0688</v>
      </c>
      <c r="CX44" s="164">
        <v>85.15</v>
      </c>
      <c r="CY44" s="164">
        <v>44.86</v>
      </c>
      <c r="CZ44" s="164">
        <v>56.726100000000002</v>
      </c>
      <c r="DA44" s="164">
        <v>54.057299999999998</v>
      </c>
      <c r="DB44" s="164">
        <v>35.65</v>
      </c>
      <c r="DC44" s="165"/>
      <c r="DD44" s="164">
        <v>95.946200000000005</v>
      </c>
      <c r="DE44" s="164">
        <v>96.761200000000002</v>
      </c>
      <c r="DF44" s="164">
        <v>-24.334499999999998</v>
      </c>
      <c r="DG44" s="165"/>
      <c r="DH44" s="164">
        <v>-19.540800000000001</v>
      </c>
      <c r="DI44" s="164">
        <v>-115</v>
      </c>
      <c r="DJ44" s="164">
        <v>-113.7</v>
      </c>
      <c r="DK44" s="164">
        <v>28.572700000000001</v>
      </c>
      <c r="DL44" s="164">
        <v>77.938800000000001</v>
      </c>
      <c r="DM44" s="164">
        <v>62.947299999999998</v>
      </c>
      <c r="DN44" s="164">
        <v>109.5886</v>
      </c>
      <c r="DO44" s="164">
        <v>77.510000000000005</v>
      </c>
      <c r="DP44" s="164">
        <v>-5.32</v>
      </c>
      <c r="DQ44" s="164">
        <v>50.281999999999996</v>
      </c>
      <c r="DR44" s="164">
        <v>24.431999999999999</v>
      </c>
      <c r="DS44" s="164">
        <v>-3.18</v>
      </c>
      <c r="DT44" s="164">
        <v>-3</v>
      </c>
      <c r="DU44" s="164">
        <v>75.239999999999995</v>
      </c>
      <c r="DV44" s="164">
        <v>84.65</v>
      </c>
      <c r="DW44" s="164">
        <v>26.127300000000002</v>
      </c>
      <c r="DX44" s="164">
        <v>24.7273</v>
      </c>
      <c r="DY44" s="164">
        <v>-123.6435</v>
      </c>
      <c r="DZ44" s="164">
        <v>-120.37269999999999</v>
      </c>
      <c r="EA44" s="164">
        <v>134.11449999999999</v>
      </c>
      <c r="EB44" s="164">
        <v>88.721100000000007</v>
      </c>
      <c r="EC44" s="164">
        <v>86.303700000000006</v>
      </c>
      <c r="ED44" s="164">
        <v>87.653599999999997</v>
      </c>
      <c r="EE44" s="164">
        <v>19.555900000000001</v>
      </c>
      <c r="EF44" s="164">
        <v>0.64849999999999997</v>
      </c>
      <c r="EG44" s="164">
        <v>-31.465</v>
      </c>
      <c r="EH44" s="164">
        <v>169.76339999999999</v>
      </c>
      <c r="EI44" s="164">
        <v>-449.63549999999998</v>
      </c>
      <c r="EJ44" s="165"/>
      <c r="EK44" s="164">
        <v>-35.006</v>
      </c>
      <c r="EL44" s="164">
        <v>-33.130899999999997</v>
      </c>
      <c r="EM44" s="164">
        <v>78.383799999999994</v>
      </c>
      <c r="EN44" s="164">
        <v>-2.7517</v>
      </c>
      <c r="EO44" s="164">
        <v>-2.4426999999999999</v>
      </c>
      <c r="EP44" s="165"/>
      <c r="EQ44" s="164">
        <v>-109.7911</v>
      </c>
      <c r="ER44" s="164">
        <v>-111.63509999999999</v>
      </c>
      <c r="ES44" s="164">
        <v>39.0974</v>
      </c>
      <c r="ET44" s="165"/>
      <c r="EU44" s="164">
        <v>-4</v>
      </c>
      <c r="EV44" s="165"/>
      <c r="EW44" s="164">
        <v>17.8369</v>
      </c>
      <c r="EX44" s="164">
        <v>-77.602000000000004</v>
      </c>
      <c r="EY44" s="164">
        <v>-34.966200000000001</v>
      </c>
      <c r="EZ44" s="164">
        <v>-34.382100000000001</v>
      </c>
      <c r="FA44" s="164">
        <v>11.3215</v>
      </c>
      <c r="FB44" s="164">
        <v>1.2877000000000001</v>
      </c>
      <c r="FC44" s="164">
        <v>-30.500699999999998</v>
      </c>
      <c r="FD44" s="164">
        <v>19.552199999999999</v>
      </c>
      <c r="FE44" s="165"/>
      <c r="FF44" s="164">
        <v>19.4331</v>
      </c>
      <c r="FG44" s="164">
        <v>41.061900000000001</v>
      </c>
      <c r="FH44" s="164">
        <v>41.445500000000003</v>
      </c>
      <c r="FI44" s="164">
        <v>40.103999999999999</v>
      </c>
      <c r="FJ44" s="164">
        <v>119.5638</v>
      </c>
      <c r="FK44" s="164">
        <v>120.2336</v>
      </c>
      <c r="FL44" s="164">
        <v>-118.2242</v>
      </c>
      <c r="FM44" s="164">
        <v>127.56619999999999</v>
      </c>
      <c r="FN44" s="164">
        <v>126.029</v>
      </c>
      <c r="FO44" s="164">
        <v>-94.729200000000006</v>
      </c>
      <c r="FP44" s="164">
        <v>-74.992800000000003</v>
      </c>
      <c r="FQ44" s="163">
        <v>-40.2087</v>
      </c>
      <c r="FR44" s="165"/>
      <c r="FS44" s="165"/>
      <c r="FT44" s="165"/>
      <c r="FU44" s="165"/>
      <c r="FV44" s="165"/>
      <c r="FW44" s="164">
        <v>-43.156399999999998</v>
      </c>
      <c r="FX44" s="164">
        <v>9.3766999999999996</v>
      </c>
      <c r="FY44" s="164">
        <v>-13.808</v>
      </c>
      <c r="FZ44" s="164">
        <v>4.3470000000000004</v>
      </c>
      <c r="GA44" s="164">
        <v>8.8507999999999996</v>
      </c>
      <c r="GB44" s="164">
        <v>22.82</v>
      </c>
      <c r="GC44" s="164">
        <v>75.705200000000005</v>
      </c>
      <c r="GD44" s="164">
        <v>94.946299999999994</v>
      </c>
      <c r="GE44" s="165"/>
      <c r="GF44" s="164">
        <v>74.442499999999995</v>
      </c>
      <c r="GG44" s="164">
        <v>23.5</v>
      </c>
      <c r="GH44" s="164">
        <v>-7.3868999999999998</v>
      </c>
      <c r="GI44" s="164">
        <v>0.10440000000000001</v>
      </c>
      <c r="GJ44" s="164">
        <v>0</v>
      </c>
      <c r="GK44" s="164">
        <v>2.3418000000000001</v>
      </c>
      <c r="GL44" s="165"/>
      <c r="GM44" s="165"/>
      <c r="GN44" s="165"/>
      <c r="GO44" s="164">
        <v>-24.922699999999999</v>
      </c>
      <c r="GP44" s="164">
        <v>19.2318</v>
      </c>
      <c r="GQ44" s="164">
        <v>26.401599999999998</v>
      </c>
      <c r="GR44" s="164">
        <v>56.981000000000002</v>
      </c>
      <c r="GS44" s="164">
        <v>56.321899999999999</v>
      </c>
      <c r="GT44" s="164">
        <v>-148.44390000000001</v>
      </c>
      <c r="GU44" s="164">
        <v>-30.5383</v>
      </c>
      <c r="GV44" s="164">
        <v>25.7653</v>
      </c>
      <c r="GW44" s="164">
        <v>-4.5682</v>
      </c>
      <c r="GX44" s="165"/>
      <c r="GY44" s="164">
        <v>13.1181</v>
      </c>
      <c r="GZ44" s="164">
        <v>12.617100000000001</v>
      </c>
      <c r="HA44" s="165"/>
      <c r="HB44" s="164">
        <v>35.666899999999998</v>
      </c>
      <c r="HC44" s="164">
        <v>38.252699999999997</v>
      </c>
      <c r="HD44" s="165"/>
      <c r="HE44" s="165"/>
      <c r="HF44" s="164">
        <v>-535.7047</v>
      </c>
      <c r="HG44" s="164">
        <v>542.11320000000001</v>
      </c>
      <c r="HH44" s="164">
        <v>-48.373899999999999</v>
      </c>
      <c r="HI44" s="164">
        <v>-36.735399999999998</v>
      </c>
      <c r="HJ44" s="164">
        <v>-36.4056</v>
      </c>
      <c r="HK44" s="164">
        <v>-56.046599999999998</v>
      </c>
      <c r="HL44" s="164">
        <v>-45.636299999999999</v>
      </c>
      <c r="HM44" s="164">
        <v>52.2697</v>
      </c>
      <c r="HN44" s="164">
        <v>52.185299999999998</v>
      </c>
      <c r="HO44" s="165"/>
      <c r="HP44" s="165"/>
      <c r="HQ44" s="164">
        <v>-3.7656000000000001</v>
      </c>
      <c r="HR44" s="164">
        <v>-3.9523999999999999</v>
      </c>
      <c r="HS44" s="164">
        <v>-78.818899999999999</v>
      </c>
      <c r="HT44" s="164">
        <v>-78.296599999999998</v>
      </c>
      <c r="HU44" s="164">
        <v>12.44</v>
      </c>
      <c r="HV44" s="164">
        <v>12.16</v>
      </c>
      <c r="HW44" s="164">
        <v>23.5</v>
      </c>
      <c r="HX44" s="164">
        <v>24.5</v>
      </c>
      <c r="HY44" s="164">
        <v>21.6585</v>
      </c>
      <c r="HZ44" s="164">
        <v>36.880000000000003</v>
      </c>
      <c r="IA44" s="164">
        <v>-439.12959999999998</v>
      </c>
      <c r="IB44" s="164">
        <v>99.282799999999995</v>
      </c>
      <c r="IC44" s="164">
        <v>98.955799999999996</v>
      </c>
      <c r="ID44" s="164">
        <v>16.8</v>
      </c>
      <c r="IE44" s="164">
        <v>-10.1</v>
      </c>
      <c r="IF44" s="164">
        <v>6.5</v>
      </c>
      <c r="IG44" s="164">
        <v>6.6</v>
      </c>
      <c r="IH44" s="164">
        <v>1.5022</v>
      </c>
      <c r="II44" s="165"/>
      <c r="IJ44" s="164">
        <v>49.522500000000001</v>
      </c>
      <c r="IK44" s="164">
        <v>466.99459999999999</v>
      </c>
      <c r="IL44" s="164">
        <v>-71.495800000000003</v>
      </c>
      <c r="IM44" s="164">
        <v>-163.6977</v>
      </c>
      <c r="IN44" s="164">
        <v>109.2491</v>
      </c>
      <c r="IO44" s="165"/>
      <c r="IP44" s="164">
        <v>-172.0394</v>
      </c>
      <c r="IQ44" s="164">
        <v>-148.8836</v>
      </c>
      <c r="IR44" s="164">
        <v>256.43689999999998</v>
      </c>
      <c r="IS44" s="164">
        <v>174.7328</v>
      </c>
      <c r="IT44" s="164">
        <v>185.5444</v>
      </c>
      <c r="IU44" s="164">
        <v>183.4451</v>
      </c>
      <c r="IV44" s="164">
        <v>152.30119999999999</v>
      </c>
      <c r="IW44" s="164">
        <v>79.486900000000006</v>
      </c>
      <c r="IX44" s="164">
        <v>-252.04339999999999</v>
      </c>
      <c r="IY44" s="164">
        <v>-177.01650000000001</v>
      </c>
      <c r="IZ44" s="164">
        <v>173.7946</v>
      </c>
      <c r="JA44" s="164">
        <v>-11.1252</v>
      </c>
      <c r="JB44" s="164">
        <v>17.957000000000001</v>
      </c>
      <c r="JC44" s="164">
        <v>11.6</v>
      </c>
      <c r="JD44" s="164">
        <v>-0.53900000000000003</v>
      </c>
      <c r="JE44" s="164">
        <v>-0.54700000000000004</v>
      </c>
      <c r="JF44" s="164">
        <v>-10.88</v>
      </c>
      <c r="JG44" s="164">
        <v>-9.6</v>
      </c>
      <c r="JH44" s="165"/>
      <c r="JI44" s="164">
        <v>10.344099999999999</v>
      </c>
      <c r="JJ44" s="164">
        <v>-11.982900000000001</v>
      </c>
      <c r="JK44" s="164">
        <v>-37.178600000000003</v>
      </c>
      <c r="JL44" s="164">
        <v>9</v>
      </c>
      <c r="JM44" s="164">
        <v>53.534999999999997</v>
      </c>
      <c r="JN44" s="164">
        <v>51.835000000000001</v>
      </c>
      <c r="JO44" s="165"/>
      <c r="JP44" s="165"/>
      <c r="JQ44" s="164">
        <v>34.037599999999998</v>
      </c>
      <c r="JR44" s="164">
        <v>33.732300000000002</v>
      </c>
      <c r="JS44" s="164">
        <v>32.059899999999999</v>
      </c>
      <c r="JT44" s="165"/>
      <c r="JU44" s="164">
        <v>10.8</v>
      </c>
      <c r="JV44" s="164">
        <v>12.307</v>
      </c>
      <c r="JW44" s="164">
        <v>9.65</v>
      </c>
      <c r="JX44" s="165"/>
      <c r="JY44" s="164">
        <v>-47.153100000000002</v>
      </c>
      <c r="JZ44" s="164">
        <v>80.594999999999999</v>
      </c>
      <c r="KA44" s="164">
        <v>55.982799999999997</v>
      </c>
      <c r="KB44" s="164">
        <v>-47.091999999999999</v>
      </c>
      <c r="KC44" s="164">
        <v>-79.737899999999996</v>
      </c>
      <c r="KD44" s="164">
        <v>44.984400000000001</v>
      </c>
      <c r="KE44" s="164">
        <v>34.422899999999998</v>
      </c>
      <c r="KF44" s="164">
        <v>-28.2</v>
      </c>
      <c r="KG44" s="164">
        <v>27.8</v>
      </c>
      <c r="KH44" s="164">
        <v>-576.29830000000004</v>
      </c>
      <c r="KI44" s="164">
        <v>735.67989999999998</v>
      </c>
    </row>
    <row r="45" spans="1:295" ht="18" customHeight="1" x14ac:dyDescent="0.25">
      <c r="A45" s="159" t="s">
        <v>55</v>
      </c>
      <c r="B45" s="159" t="s">
        <v>792</v>
      </c>
      <c r="C45" s="163">
        <v>0</v>
      </c>
      <c r="D45" s="164">
        <v>15.557499999999999</v>
      </c>
      <c r="E45" s="164">
        <v>-22.706700000000001</v>
      </c>
      <c r="F45" s="164">
        <v>-29.4038</v>
      </c>
      <c r="G45" s="164">
        <v>26.453800000000001</v>
      </c>
      <c r="H45" s="165"/>
      <c r="I45" s="164">
        <v>55.3992</v>
      </c>
      <c r="J45" s="164">
        <v>-91.871799999999993</v>
      </c>
      <c r="K45" s="164">
        <v>68.992500000000007</v>
      </c>
      <c r="L45" s="164">
        <v>34.658900000000003</v>
      </c>
      <c r="M45" s="164">
        <v>34.380800000000001</v>
      </c>
      <c r="N45" s="164">
        <v>-24.42</v>
      </c>
      <c r="O45" s="163">
        <v>-74.8</v>
      </c>
      <c r="P45" s="165"/>
      <c r="Q45" s="164">
        <v>16.559999999999999</v>
      </c>
      <c r="R45" s="164">
        <v>-66</v>
      </c>
      <c r="S45" s="164">
        <v>14.6629</v>
      </c>
      <c r="T45" s="164">
        <v>52.843400000000003</v>
      </c>
      <c r="U45" s="164">
        <v>13.4527</v>
      </c>
      <c r="V45" s="164">
        <v>13.3634</v>
      </c>
      <c r="W45" s="164">
        <v>22.579899999999999</v>
      </c>
      <c r="X45" s="164">
        <v>13.2834</v>
      </c>
      <c r="Y45" s="164">
        <v>0.15190000000000001</v>
      </c>
      <c r="Z45" s="164">
        <v>2.7309999999999999</v>
      </c>
      <c r="AA45" s="165"/>
      <c r="AB45" s="165"/>
      <c r="AC45" s="164">
        <v>-99.71</v>
      </c>
      <c r="AD45" s="164">
        <v>-99.65</v>
      </c>
      <c r="AE45" s="165"/>
      <c r="AF45" s="164">
        <v>24.42</v>
      </c>
      <c r="AG45" s="164">
        <v>74.8</v>
      </c>
      <c r="AH45" s="164">
        <v>11.041</v>
      </c>
      <c r="AI45" s="164">
        <v>0.19700000000000001</v>
      </c>
      <c r="AJ45" s="163">
        <v>-44.32</v>
      </c>
      <c r="AK45" s="164">
        <v>-44.32</v>
      </c>
      <c r="AL45" s="164">
        <v>-55.66</v>
      </c>
      <c r="AM45" s="164">
        <v>45.08</v>
      </c>
      <c r="AN45" s="164">
        <v>45.13</v>
      </c>
      <c r="AO45" s="164">
        <v>16.359400000000001</v>
      </c>
      <c r="AP45" s="164">
        <v>9.9539000000000009</v>
      </c>
      <c r="AQ45" s="164">
        <v>76.917000000000002</v>
      </c>
      <c r="AR45" s="164">
        <v>79.960300000000004</v>
      </c>
      <c r="AS45" s="164">
        <v>45.633099999999999</v>
      </c>
      <c r="AT45" s="164">
        <v>-51.785600000000002</v>
      </c>
      <c r="AU45" s="164">
        <v>-51.464300000000001</v>
      </c>
      <c r="AV45" s="164">
        <v>7.8760000000000003</v>
      </c>
      <c r="AW45" s="164">
        <v>7.8609</v>
      </c>
      <c r="AX45" s="164">
        <v>81.059100000000001</v>
      </c>
      <c r="AY45" s="164">
        <v>82.4191</v>
      </c>
      <c r="AZ45" s="164">
        <v>-34.863</v>
      </c>
      <c r="BA45" s="164">
        <v>-38.1417</v>
      </c>
      <c r="BB45" s="164">
        <v>-370.08890000000002</v>
      </c>
      <c r="BC45" s="164">
        <v>2.3517999999999999</v>
      </c>
      <c r="BD45" s="164">
        <v>-0.7</v>
      </c>
      <c r="BE45" s="164">
        <v>-0.8</v>
      </c>
      <c r="BF45" s="164">
        <v>56.309600000000003</v>
      </c>
      <c r="BG45" s="164">
        <v>55.202500000000001</v>
      </c>
      <c r="BH45" s="164">
        <v>-6.2083000000000004</v>
      </c>
      <c r="BI45" s="165"/>
      <c r="BJ45" s="164">
        <v>-28.3691</v>
      </c>
      <c r="BK45" s="164">
        <v>10.396800000000001</v>
      </c>
      <c r="BL45" s="164">
        <v>6.0728</v>
      </c>
      <c r="BM45" s="164">
        <v>4.1292</v>
      </c>
      <c r="BN45" s="164">
        <v>404.09550000000002</v>
      </c>
      <c r="BO45" s="164">
        <v>165.7765</v>
      </c>
      <c r="BP45" s="164">
        <v>164.70830000000001</v>
      </c>
      <c r="BQ45" s="164">
        <v>-149.59469999999999</v>
      </c>
      <c r="BR45" s="164">
        <v>703.31590000000006</v>
      </c>
      <c r="BS45" s="165"/>
      <c r="BT45" s="164">
        <v>-117.70010000000001</v>
      </c>
      <c r="BU45" s="164">
        <v>119.8805</v>
      </c>
      <c r="BV45" s="164">
        <v>107.91889999999999</v>
      </c>
      <c r="BW45" s="164">
        <v>26.98</v>
      </c>
      <c r="BX45" s="164">
        <v>34.74</v>
      </c>
      <c r="BY45" s="164">
        <v>72.540000000000006</v>
      </c>
      <c r="BZ45" s="164">
        <v>83.61</v>
      </c>
      <c r="CA45" s="164">
        <v>-115.19889999999999</v>
      </c>
      <c r="CB45" s="164">
        <v>-114.2612</v>
      </c>
      <c r="CC45" s="164">
        <v>173.2525</v>
      </c>
      <c r="CD45" s="164">
        <v>175.79230000000001</v>
      </c>
      <c r="CE45" s="164">
        <v>6.6936</v>
      </c>
      <c r="CF45" s="164">
        <v>-166.81030000000001</v>
      </c>
      <c r="CG45" s="164">
        <v>-167.09540000000001</v>
      </c>
      <c r="CH45" s="164">
        <v>0.99109999999999998</v>
      </c>
      <c r="CI45" s="164">
        <v>-102.55240000000001</v>
      </c>
      <c r="CJ45" s="165"/>
      <c r="CK45" s="165"/>
      <c r="CL45" s="164">
        <v>99.6</v>
      </c>
      <c r="CM45" s="164">
        <v>200.3</v>
      </c>
      <c r="CN45" s="164">
        <v>-20.51</v>
      </c>
      <c r="CO45" s="164">
        <v>17.930800000000001</v>
      </c>
      <c r="CP45" s="164">
        <v>19.2563</v>
      </c>
      <c r="CQ45" s="164">
        <v>19.540900000000001</v>
      </c>
      <c r="CR45" s="164">
        <v>49.624400000000001</v>
      </c>
      <c r="CS45" s="164">
        <v>49.544600000000003</v>
      </c>
      <c r="CT45" s="164">
        <v>-8.7835999999999999</v>
      </c>
      <c r="CU45" s="164">
        <v>-97.072400000000002</v>
      </c>
      <c r="CV45" s="164">
        <v>-4.8555000000000001</v>
      </c>
      <c r="CW45" s="164">
        <v>17.478100000000001</v>
      </c>
      <c r="CX45" s="164">
        <v>84.67</v>
      </c>
      <c r="CY45" s="164">
        <v>43.98</v>
      </c>
      <c r="CZ45" s="164">
        <v>59.538600000000002</v>
      </c>
      <c r="DA45" s="164">
        <v>56.4011</v>
      </c>
      <c r="DB45" s="164">
        <v>38.525700000000001</v>
      </c>
      <c r="DC45" s="165"/>
      <c r="DD45" s="164">
        <v>101.39790000000001</v>
      </c>
      <c r="DE45" s="164">
        <v>101.7355</v>
      </c>
      <c r="DF45" s="164">
        <v>-13.253399999999999</v>
      </c>
      <c r="DG45" s="165"/>
      <c r="DH45" s="164">
        <v>-21.014099999999999</v>
      </c>
      <c r="DI45" s="164">
        <v>-112.7</v>
      </c>
      <c r="DJ45" s="164">
        <v>-114.4</v>
      </c>
      <c r="DK45" s="164">
        <v>28.495799999999999</v>
      </c>
      <c r="DL45" s="164">
        <v>78.817700000000002</v>
      </c>
      <c r="DM45" s="164">
        <v>69.522300000000001</v>
      </c>
      <c r="DN45" s="164">
        <v>111.9324</v>
      </c>
      <c r="DO45" s="164">
        <v>78.31</v>
      </c>
      <c r="DP45" s="164">
        <v>-5.91</v>
      </c>
      <c r="DQ45" s="164">
        <v>52.591500000000003</v>
      </c>
      <c r="DR45" s="164">
        <v>13.5914</v>
      </c>
      <c r="DS45" s="164">
        <v>-3.35</v>
      </c>
      <c r="DT45" s="164">
        <v>-3.39</v>
      </c>
      <c r="DU45" s="164">
        <v>81.150000000000006</v>
      </c>
      <c r="DV45" s="164">
        <v>90.61</v>
      </c>
      <c r="DW45" s="164">
        <v>13.436400000000001</v>
      </c>
      <c r="DX45" s="164">
        <v>13.0182</v>
      </c>
      <c r="DY45" s="164">
        <v>-121.9396</v>
      </c>
      <c r="DZ45" s="164">
        <v>-119.9091</v>
      </c>
      <c r="EA45" s="164">
        <v>136.37549999999999</v>
      </c>
      <c r="EB45" s="164">
        <v>91.1905</v>
      </c>
      <c r="EC45" s="164">
        <v>88.038799999999995</v>
      </c>
      <c r="ED45" s="164">
        <v>90.014399999999995</v>
      </c>
      <c r="EE45" s="164">
        <v>28.4541</v>
      </c>
      <c r="EF45" s="164">
        <v>6.5307000000000004</v>
      </c>
      <c r="EG45" s="164">
        <v>-33.210999999999999</v>
      </c>
      <c r="EH45" s="164">
        <v>157.0598</v>
      </c>
      <c r="EI45" s="164">
        <v>-423.94069999999999</v>
      </c>
      <c r="EJ45" s="165"/>
      <c r="EK45" s="164">
        <v>-35.426600000000001</v>
      </c>
      <c r="EL45" s="164">
        <v>-33.464199999999998</v>
      </c>
      <c r="EM45" s="164">
        <v>74.477599999999995</v>
      </c>
      <c r="EN45" s="164">
        <v>2.6147999999999998</v>
      </c>
      <c r="EO45" s="164">
        <v>3.3704000000000001</v>
      </c>
      <c r="EP45" s="165"/>
      <c r="EQ45" s="164">
        <v>-110.438</v>
      </c>
      <c r="ER45" s="164">
        <v>-112.3937</v>
      </c>
      <c r="ES45" s="164">
        <v>35.263599999999997</v>
      </c>
      <c r="ET45" s="165"/>
      <c r="EU45" s="164">
        <v>-3.82</v>
      </c>
      <c r="EV45" s="165"/>
      <c r="EW45" s="164">
        <v>18.810600000000001</v>
      </c>
      <c r="EX45" s="164">
        <v>-71.480500000000006</v>
      </c>
      <c r="EY45" s="164">
        <v>-36.4816</v>
      </c>
      <c r="EZ45" s="164">
        <v>-35.668700000000001</v>
      </c>
      <c r="FA45" s="164">
        <v>11.725</v>
      </c>
      <c r="FB45" s="164">
        <v>-6.0236000000000001</v>
      </c>
      <c r="FC45" s="164">
        <v>-24.401800000000001</v>
      </c>
      <c r="FD45" s="164">
        <v>20.4558</v>
      </c>
      <c r="FE45" s="165"/>
      <c r="FF45" s="164">
        <v>19.903300000000002</v>
      </c>
      <c r="FG45" s="164">
        <v>40.651299999999999</v>
      </c>
      <c r="FH45" s="164">
        <v>42.69</v>
      </c>
      <c r="FI45" s="164">
        <v>40.939399999999999</v>
      </c>
      <c r="FJ45" s="164">
        <v>116.38209999999999</v>
      </c>
      <c r="FK45" s="164">
        <v>114.875</v>
      </c>
      <c r="FL45" s="164">
        <v>-121.5733</v>
      </c>
      <c r="FM45" s="164">
        <v>125.2162</v>
      </c>
      <c r="FN45" s="164">
        <v>124.93170000000001</v>
      </c>
      <c r="FO45" s="164">
        <v>-94.348299999999995</v>
      </c>
      <c r="FP45" s="164">
        <v>-75.099100000000007</v>
      </c>
      <c r="FQ45" s="163">
        <v>-40.2087</v>
      </c>
      <c r="FR45" s="164">
        <v>-31.94</v>
      </c>
      <c r="FS45" s="164">
        <v>13.8729</v>
      </c>
      <c r="FT45" s="164">
        <v>1.6776</v>
      </c>
      <c r="FU45" s="164">
        <v>-8.7200000000000006</v>
      </c>
      <c r="FV45" s="164">
        <v>10.52</v>
      </c>
      <c r="FW45" s="164">
        <v>-45.643900000000002</v>
      </c>
      <c r="FX45" s="165"/>
      <c r="FY45" s="164">
        <v>-12.898999999999999</v>
      </c>
      <c r="FZ45" s="164">
        <v>4.4059999999999997</v>
      </c>
      <c r="GA45" s="165"/>
      <c r="GB45" s="164">
        <v>24.33</v>
      </c>
      <c r="GC45" s="164">
        <v>76.188100000000006</v>
      </c>
      <c r="GD45" s="164">
        <v>96.971400000000003</v>
      </c>
      <c r="GE45" s="164">
        <v>12.31</v>
      </c>
      <c r="GF45" s="164">
        <v>81.517600000000002</v>
      </c>
      <c r="GG45" s="164">
        <v>20.7</v>
      </c>
      <c r="GH45" s="164">
        <v>-8.1282999999999994</v>
      </c>
      <c r="GI45" s="164">
        <v>-1.6168</v>
      </c>
      <c r="GJ45" s="164">
        <v>-1.5392999999999999</v>
      </c>
      <c r="GK45" s="164">
        <v>2.7240000000000002</v>
      </c>
      <c r="GL45" s="165"/>
      <c r="GM45" s="165"/>
      <c r="GN45" s="164">
        <v>-20.180399999999999</v>
      </c>
      <c r="GO45" s="164">
        <v>-31.342199999999998</v>
      </c>
      <c r="GP45" s="164">
        <v>20.032699999999998</v>
      </c>
      <c r="GQ45" s="164">
        <v>32.317300000000003</v>
      </c>
      <c r="GR45" s="164">
        <v>55.043999999999997</v>
      </c>
      <c r="GS45" s="164">
        <v>56.444400000000002</v>
      </c>
      <c r="GT45" s="164">
        <v>-150.65600000000001</v>
      </c>
      <c r="GU45" s="164">
        <v>-33.857799999999997</v>
      </c>
      <c r="GV45" s="164">
        <v>29.542300000000001</v>
      </c>
      <c r="GW45" s="164">
        <v>-17.463899999999999</v>
      </c>
      <c r="GX45" s="164">
        <v>11.7407</v>
      </c>
      <c r="GY45" s="164">
        <v>15.5998</v>
      </c>
      <c r="GZ45" s="164">
        <v>15.042899999999999</v>
      </c>
      <c r="HA45" s="164">
        <v>14</v>
      </c>
      <c r="HB45" s="164">
        <v>39.801000000000002</v>
      </c>
      <c r="HC45" s="164">
        <v>41.200800000000001</v>
      </c>
      <c r="HD45" s="165"/>
      <c r="HE45" s="165"/>
      <c r="HF45" s="164">
        <v>-530.52300000000002</v>
      </c>
      <c r="HG45" s="164">
        <v>530.00429999999994</v>
      </c>
      <c r="HH45" s="164">
        <v>-28.2804</v>
      </c>
      <c r="HI45" s="164">
        <v>-40.363199999999999</v>
      </c>
      <c r="HJ45" s="164">
        <v>-39.335900000000002</v>
      </c>
      <c r="HK45" s="164">
        <v>-55.206200000000003</v>
      </c>
      <c r="HL45" s="164">
        <v>-45.140099999999997</v>
      </c>
      <c r="HM45" s="164">
        <v>51.794199999999996</v>
      </c>
      <c r="HN45" s="164">
        <v>52.728999999999999</v>
      </c>
      <c r="HO45" s="165"/>
      <c r="HP45" s="165"/>
      <c r="HQ45" s="164">
        <v>-2.7549000000000001</v>
      </c>
      <c r="HR45" s="164">
        <v>-2.9855999999999998</v>
      </c>
      <c r="HS45" s="164">
        <v>-81.354299999999995</v>
      </c>
      <c r="HT45" s="164">
        <v>-81.054900000000004</v>
      </c>
      <c r="HU45" s="164">
        <v>15.01</v>
      </c>
      <c r="HV45" s="164">
        <v>14.74</v>
      </c>
      <c r="HW45" s="164">
        <v>25.8</v>
      </c>
      <c r="HX45" s="164">
        <v>25.9</v>
      </c>
      <c r="HY45" s="165"/>
      <c r="HZ45" s="164">
        <v>37.44</v>
      </c>
      <c r="IA45" s="164">
        <v>-451.25639999999999</v>
      </c>
      <c r="IB45" s="164">
        <v>106.5985</v>
      </c>
      <c r="IC45" s="164">
        <v>105.6418</v>
      </c>
      <c r="ID45" s="164">
        <v>19</v>
      </c>
      <c r="IE45" s="164">
        <v>-8.5</v>
      </c>
      <c r="IF45" s="164">
        <v>3.9</v>
      </c>
      <c r="IG45" s="164">
        <v>4.0999999999999996</v>
      </c>
      <c r="IH45" s="165"/>
      <c r="II45" s="165"/>
      <c r="IJ45" s="164">
        <v>38.613700000000001</v>
      </c>
      <c r="IK45" s="164">
        <v>445.05009999999999</v>
      </c>
      <c r="IL45" s="164">
        <v>-44.217199999999998</v>
      </c>
      <c r="IM45" s="164">
        <v>-145.78309999999999</v>
      </c>
      <c r="IN45" s="164">
        <v>112.4456</v>
      </c>
      <c r="IO45" s="165"/>
      <c r="IP45" s="164">
        <v>-153.0917</v>
      </c>
      <c r="IQ45" s="164">
        <v>-156.1602</v>
      </c>
      <c r="IR45" s="164">
        <v>240.80449999999999</v>
      </c>
      <c r="IS45" s="164">
        <v>154.77930000000001</v>
      </c>
      <c r="IT45" s="164">
        <v>185.733</v>
      </c>
      <c r="IU45" s="164">
        <v>185.89570000000001</v>
      </c>
      <c r="IV45" s="164">
        <v>159.9238</v>
      </c>
      <c r="IW45" s="164">
        <v>54.935299999999998</v>
      </c>
      <c r="IX45" s="164">
        <v>-237.04759999999999</v>
      </c>
      <c r="IY45" s="164">
        <v>-185.78039999999999</v>
      </c>
      <c r="IZ45" s="164">
        <v>185.08070000000001</v>
      </c>
      <c r="JA45" s="164">
        <v>-5.2995999999999999</v>
      </c>
      <c r="JB45" s="164">
        <v>12.72</v>
      </c>
      <c r="JC45" s="164">
        <v>10.72</v>
      </c>
      <c r="JD45" s="164">
        <v>-0.83499999999999996</v>
      </c>
      <c r="JE45" s="164">
        <v>-0.84599999999999997</v>
      </c>
      <c r="JF45" s="164">
        <v>-11.44</v>
      </c>
      <c r="JG45" s="164">
        <v>-9.92</v>
      </c>
      <c r="JH45" s="165"/>
      <c r="JI45" s="164">
        <v>10.286099999999999</v>
      </c>
      <c r="JJ45" s="164">
        <v>-12.654299999999999</v>
      </c>
      <c r="JK45" s="164">
        <v>-35.887700000000002</v>
      </c>
      <c r="JL45" s="164">
        <v>9.6999999999999993</v>
      </c>
      <c r="JM45" s="164">
        <v>53.505000000000003</v>
      </c>
      <c r="JN45" s="164">
        <v>52.213999999999999</v>
      </c>
      <c r="JO45" s="164">
        <v>0</v>
      </c>
      <c r="JP45" s="164">
        <v>0</v>
      </c>
      <c r="JQ45" s="164">
        <v>33.881900000000002</v>
      </c>
      <c r="JR45" s="164">
        <v>33.072099999999999</v>
      </c>
      <c r="JS45" s="164">
        <v>33.347200000000001</v>
      </c>
      <c r="JT45" s="165"/>
      <c r="JU45" s="164">
        <v>9.3000000000000007</v>
      </c>
      <c r="JV45" s="164">
        <v>12.2119</v>
      </c>
      <c r="JW45" s="164">
        <v>11.1</v>
      </c>
      <c r="JX45" s="165"/>
      <c r="JY45" s="164">
        <v>-47.860700000000001</v>
      </c>
      <c r="JZ45" s="164">
        <v>81.762100000000004</v>
      </c>
      <c r="KA45" s="164">
        <v>56.301600000000001</v>
      </c>
      <c r="KB45" s="164">
        <v>-47.489199999999997</v>
      </c>
      <c r="KC45" s="164">
        <v>-79.308199999999999</v>
      </c>
      <c r="KD45" s="164">
        <v>44.566299999999998</v>
      </c>
      <c r="KE45" s="164">
        <v>34.508699999999997</v>
      </c>
      <c r="KF45" s="164">
        <v>-26.1</v>
      </c>
      <c r="KG45" s="164">
        <v>26.4</v>
      </c>
      <c r="KH45" s="164">
        <v>-557.62509999999997</v>
      </c>
      <c r="KI45" s="164">
        <v>709.93949999999995</v>
      </c>
    </row>
    <row r="46" spans="1:295" ht="18" customHeight="1" x14ac:dyDescent="0.25">
      <c r="A46" s="159" t="s">
        <v>55</v>
      </c>
      <c r="B46" s="159" t="s">
        <v>793</v>
      </c>
      <c r="C46" s="163">
        <v>0</v>
      </c>
      <c r="D46" s="164">
        <v>17.475899999999999</v>
      </c>
      <c r="E46" s="164">
        <v>-25.398900000000001</v>
      </c>
      <c r="F46" s="164">
        <v>-27.349699999999999</v>
      </c>
      <c r="G46" s="164">
        <v>30.819099999999999</v>
      </c>
      <c r="H46" s="165"/>
      <c r="I46" s="164">
        <v>59.393099999999997</v>
      </c>
      <c r="J46" s="164">
        <v>-101.4298</v>
      </c>
      <c r="K46" s="164">
        <v>73.977599999999995</v>
      </c>
      <c r="L46" s="164">
        <v>37.4709</v>
      </c>
      <c r="M46" s="164">
        <v>37.115099999999998</v>
      </c>
      <c r="N46" s="164">
        <v>2.2200000000000002</v>
      </c>
      <c r="O46" s="163">
        <v>-81.400000000000006</v>
      </c>
      <c r="P46" s="165"/>
      <c r="Q46" s="164">
        <v>19.872</v>
      </c>
      <c r="R46" s="164">
        <v>-70.400000000000006</v>
      </c>
      <c r="S46" s="164">
        <v>14.437099999999999</v>
      </c>
      <c r="T46" s="164">
        <v>74.858599999999996</v>
      </c>
      <c r="U46" s="164">
        <v>15.107100000000001</v>
      </c>
      <c r="V46" s="164">
        <v>15.1233</v>
      </c>
      <c r="W46" s="164">
        <v>25.5595</v>
      </c>
      <c r="X46" s="164">
        <v>12.624599999999999</v>
      </c>
      <c r="Y46" s="164">
        <v>0.29310000000000003</v>
      </c>
      <c r="Z46" s="164">
        <v>2.75</v>
      </c>
      <c r="AA46" s="165"/>
      <c r="AB46" s="165"/>
      <c r="AC46" s="164">
        <v>-90.39</v>
      </c>
      <c r="AD46" s="164">
        <v>-90.35</v>
      </c>
      <c r="AE46" s="165"/>
      <c r="AF46" s="164">
        <v>-2.2200000000000002</v>
      </c>
      <c r="AG46" s="164">
        <v>81.400000000000006</v>
      </c>
      <c r="AH46" s="164">
        <v>10.851000000000001</v>
      </c>
      <c r="AI46" s="164">
        <v>0.19800000000000001</v>
      </c>
      <c r="AJ46" s="163">
        <v>-30.04</v>
      </c>
      <c r="AK46" s="164">
        <v>-30.04</v>
      </c>
      <c r="AL46" s="164">
        <v>-53.13</v>
      </c>
      <c r="AM46" s="164">
        <v>30.2</v>
      </c>
      <c r="AN46" s="164">
        <v>30.56</v>
      </c>
      <c r="AO46" s="164">
        <v>16.8963</v>
      </c>
      <c r="AP46" s="164">
        <v>9.6969999999999992</v>
      </c>
      <c r="AQ46" s="164">
        <v>80.744799999999998</v>
      </c>
      <c r="AR46" s="164">
        <v>84.048699999999997</v>
      </c>
      <c r="AS46" s="164">
        <v>11.719799999999999</v>
      </c>
      <c r="AT46" s="164">
        <v>-42.304499999999997</v>
      </c>
      <c r="AU46" s="164">
        <v>-42.201599999999999</v>
      </c>
      <c r="AV46" s="164">
        <v>3.9291999999999998</v>
      </c>
      <c r="AW46" s="164">
        <v>3.7986</v>
      </c>
      <c r="AX46" s="164">
        <v>67.275499999999994</v>
      </c>
      <c r="AY46" s="164">
        <v>67.8386</v>
      </c>
      <c r="AZ46" s="164">
        <v>-35.054600000000001</v>
      </c>
      <c r="BA46" s="164">
        <v>-37.654200000000003</v>
      </c>
      <c r="BB46" s="164">
        <v>-287.28250000000003</v>
      </c>
      <c r="BC46" s="164">
        <v>2.2208999999999999</v>
      </c>
      <c r="BD46" s="164">
        <v>-0.7</v>
      </c>
      <c r="BE46" s="164">
        <v>-0.8</v>
      </c>
      <c r="BF46" s="164">
        <v>46.2423</v>
      </c>
      <c r="BG46" s="164">
        <v>45.761499999999998</v>
      </c>
      <c r="BH46" s="164">
        <v>-7.4146000000000001</v>
      </c>
      <c r="BI46" s="165"/>
      <c r="BJ46" s="164">
        <v>-19.396899999999999</v>
      </c>
      <c r="BK46" s="164">
        <v>12.914</v>
      </c>
      <c r="BL46" s="164">
        <v>7.0277000000000003</v>
      </c>
      <c r="BM46" s="164">
        <v>4.8205</v>
      </c>
      <c r="BN46" s="164">
        <v>319.92540000000002</v>
      </c>
      <c r="BO46" s="164">
        <v>188.20760000000001</v>
      </c>
      <c r="BP46" s="164">
        <v>187.0479</v>
      </c>
      <c r="BQ46" s="164">
        <v>-144.49170000000001</v>
      </c>
      <c r="BR46" s="164">
        <v>669.82209999999998</v>
      </c>
      <c r="BS46" s="165"/>
      <c r="BT46" s="164">
        <v>-111.4893</v>
      </c>
      <c r="BU46" s="164">
        <v>112.89709999999999</v>
      </c>
      <c r="BV46" s="164">
        <v>122.4192</v>
      </c>
      <c r="BW46" s="164">
        <v>30.65</v>
      </c>
      <c r="BX46" s="164">
        <v>38.81</v>
      </c>
      <c r="BY46" s="164">
        <v>80.61</v>
      </c>
      <c r="BZ46" s="164">
        <v>92.91</v>
      </c>
      <c r="CA46" s="164">
        <v>-117.20829999999999</v>
      </c>
      <c r="CB46" s="164">
        <v>-117.20829999999999</v>
      </c>
      <c r="CC46" s="164">
        <v>176.3383</v>
      </c>
      <c r="CD46" s="164">
        <v>178.4271</v>
      </c>
      <c r="CE46" s="164">
        <v>4.9835000000000003</v>
      </c>
      <c r="CF46" s="164">
        <v>-173.7458</v>
      </c>
      <c r="CG46" s="164">
        <v>-173.90649999999999</v>
      </c>
      <c r="CH46" s="164">
        <v>0.315</v>
      </c>
      <c r="CI46" s="164">
        <v>-104.92270000000001</v>
      </c>
      <c r="CJ46" s="165"/>
      <c r="CK46" s="165"/>
      <c r="CL46" s="164">
        <v>98.6</v>
      </c>
      <c r="CM46" s="164">
        <v>210.3</v>
      </c>
      <c r="CN46" s="164">
        <v>-21.56</v>
      </c>
      <c r="CO46" s="164">
        <v>21.998799999999999</v>
      </c>
      <c r="CP46" s="164">
        <v>23.152200000000001</v>
      </c>
      <c r="CQ46" s="164">
        <v>23.476700000000001</v>
      </c>
      <c r="CR46" s="164">
        <v>66.941100000000006</v>
      </c>
      <c r="CS46" s="164">
        <v>65.321200000000005</v>
      </c>
      <c r="CT46" s="164">
        <v>-23.938500000000001</v>
      </c>
      <c r="CU46" s="164">
        <v>-106.09099999999999</v>
      </c>
      <c r="CV46" s="164">
        <v>-19.053899999999999</v>
      </c>
      <c r="CW46" s="164">
        <v>18.499099999999999</v>
      </c>
      <c r="CX46" s="164">
        <v>90.82</v>
      </c>
      <c r="CY46" s="164">
        <v>46.6</v>
      </c>
      <c r="CZ46" s="164">
        <v>60.241700000000002</v>
      </c>
      <c r="DA46" s="164">
        <v>57.572899999999997</v>
      </c>
      <c r="DB46" s="164">
        <v>39.378399999999999</v>
      </c>
      <c r="DC46" s="165"/>
      <c r="DD46" s="164">
        <v>103.0193</v>
      </c>
      <c r="DE46" s="164">
        <v>104.2542</v>
      </c>
      <c r="DF46" s="164">
        <v>-18.0534</v>
      </c>
      <c r="DG46" s="165"/>
      <c r="DH46" s="164">
        <v>-21.446000000000002</v>
      </c>
      <c r="DI46" s="164">
        <v>-126.3</v>
      </c>
      <c r="DJ46" s="164">
        <v>-126.9</v>
      </c>
      <c r="DK46" s="164">
        <v>28.462800000000001</v>
      </c>
      <c r="DL46" s="164">
        <v>78.817700000000002</v>
      </c>
      <c r="DM46" s="164">
        <v>72.340199999999996</v>
      </c>
      <c r="DN46" s="165"/>
      <c r="DO46" s="164">
        <v>79.11</v>
      </c>
      <c r="DP46" s="164">
        <v>-6.2</v>
      </c>
      <c r="DQ46" s="164">
        <v>54.048499999999997</v>
      </c>
      <c r="DR46" s="164">
        <v>17.2654</v>
      </c>
      <c r="DS46" s="164">
        <v>-3.17</v>
      </c>
      <c r="DT46" s="164">
        <v>-3.09</v>
      </c>
      <c r="DU46" s="164">
        <v>92.54</v>
      </c>
      <c r="DV46" s="164">
        <v>86.18</v>
      </c>
      <c r="DW46" s="164">
        <v>21.5091</v>
      </c>
      <c r="DX46" s="164">
        <v>19.709099999999999</v>
      </c>
      <c r="DY46" s="164">
        <v>-125.5475</v>
      </c>
      <c r="DZ46" s="164">
        <v>-121.3091</v>
      </c>
      <c r="EA46" s="164">
        <v>142.1268</v>
      </c>
      <c r="EB46" s="164">
        <v>94.569100000000006</v>
      </c>
      <c r="EC46" s="164">
        <v>90.477000000000004</v>
      </c>
      <c r="ED46" s="164">
        <v>92.427199999999999</v>
      </c>
      <c r="EE46" s="164">
        <v>33.903199999999998</v>
      </c>
      <c r="EF46" s="164">
        <v>10.0306</v>
      </c>
      <c r="EG46" s="164">
        <v>-33.939</v>
      </c>
      <c r="EH46" s="164">
        <v>153.03639999999999</v>
      </c>
      <c r="EI46" s="164">
        <v>-435.32049999999998</v>
      </c>
      <c r="EJ46" s="165"/>
      <c r="EK46" s="164">
        <v>-37.077500000000001</v>
      </c>
      <c r="EL46" s="164">
        <v>-34.353299999999997</v>
      </c>
      <c r="EM46" s="164">
        <v>73.175700000000006</v>
      </c>
      <c r="EN46" s="164">
        <v>8.0472000000000001</v>
      </c>
      <c r="EO46" s="164">
        <v>6.7656999999999998</v>
      </c>
      <c r="EP46" s="164">
        <v>16.943999999999999</v>
      </c>
      <c r="EQ46" s="164">
        <v>-111.3687</v>
      </c>
      <c r="ER46" s="164">
        <v>-112.9755</v>
      </c>
      <c r="ES46" s="164">
        <v>33.932000000000002</v>
      </c>
      <c r="ET46" s="165"/>
      <c r="EU46" s="164">
        <v>-3.13</v>
      </c>
      <c r="EV46" s="165"/>
      <c r="EW46" s="164">
        <v>19.412500000000001</v>
      </c>
      <c r="EX46" s="164">
        <v>-62.701700000000002</v>
      </c>
      <c r="EY46" s="164">
        <v>-34.459699999999998</v>
      </c>
      <c r="EZ46" s="164">
        <v>-33.4803</v>
      </c>
      <c r="FA46" s="164">
        <v>9.4624000000000006</v>
      </c>
      <c r="FB46" s="164">
        <v>-8.4227000000000007</v>
      </c>
      <c r="FC46" s="164">
        <v>-20.459299999999999</v>
      </c>
      <c r="FD46" s="164">
        <v>19.252199999999998</v>
      </c>
      <c r="FE46" s="165"/>
      <c r="FF46" s="164">
        <v>19.0364</v>
      </c>
      <c r="FG46" s="164">
        <v>40.196399999999997</v>
      </c>
      <c r="FH46" s="164">
        <v>40.189399999999999</v>
      </c>
      <c r="FI46" s="164">
        <v>38.999000000000002</v>
      </c>
      <c r="FJ46" s="164">
        <v>118.5591</v>
      </c>
      <c r="FK46" s="164">
        <v>117.8892</v>
      </c>
      <c r="FL46" s="164">
        <v>-117.05200000000001</v>
      </c>
      <c r="FM46" s="164">
        <v>128.2508</v>
      </c>
      <c r="FN46" s="164">
        <v>128.43780000000001</v>
      </c>
      <c r="FO46" s="164">
        <v>-96.651600000000002</v>
      </c>
      <c r="FP46" s="164">
        <v>-79.396900000000002</v>
      </c>
      <c r="FQ46" s="163">
        <v>-40.2087</v>
      </c>
      <c r="FR46" s="165"/>
      <c r="FS46" s="164">
        <v>9.1658000000000008</v>
      </c>
      <c r="FT46" s="165"/>
      <c r="FU46" s="165"/>
      <c r="FV46" s="165"/>
      <c r="FW46" s="164">
        <v>-36.201599999999999</v>
      </c>
      <c r="FX46" s="165"/>
      <c r="FY46" s="164">
        <v>-12.323</v>
      </c>
      <c r="FZ46" s="164">
        <v>4.3360000000000003</v>
      </c>
      <c r="GA46" s="165"/>
      <c r="GB46" s="164">
        <v>27.03</v>
      </c>
      <c r="GC46" s="164">
        <v>80.387900000000002</v>
      </c>
      <c r="GD46" s="164">
        <v>97.687700000000007</v>
      </c>
      <c r="GE46" s="164">
        <v>15.55</v>
      </c>
      <c r="GF46" s="164">
        <v>79.256900000000002</v>
      </c>
      <c r="GG46" s="164">
        <v>21.6</v>
      </c>
      <c r="GH46" s="164">
        <v>-8.1684000000000001</v>
      </c>
      <c r="GI46" s="164">
        <v>-3.7477999999999998</v>
      </c>
      <c r="GJ46" s="164">
        <v>-4.0035999999999996</v>
      </c>
      <c r="GK46" s="164">
        <v>2.9607999999999999</v>
      </c>
      <c r="GL46" s="165"/>
      <c r="GM46" s="165"/>
      <c r="GN46" s="164">
        <v>-15.896000000000001</v>
      </c>
      <c r="GO46" s="164">
        <v>-32.92</v>
      </c>
      <c r="GP46" s="164">
        <v>20.0715</v>
      </c>
      <c r="GQ46" s="164">
        <v>34.192700000000002</v>
      </c>
      <c r="GR46" s="164">
        <v>55.426000000000002</v>
      </c>
      <c r="GS46" s="164">
        <v>56.926499999999997</v>
      </c>
      <c r="GT46" s="164">
        <v>-141.05369999999999</v>
      </c>
      <c r="GU46" s="164">
        <v>-34.5702</v>
      </c>
      <c r="GV46" s="164">
        <v>33.396099999999997</v>
      </c>
      <c r="GW46" s="164">
        <v>-22.275099999999998</v>
      </c>
      <c r="GX46" s="164">
        <v>11.111700000000001</v>
      </c>
      <c r="GY46" s="164">
        <v>16.7913</v>
      </c>
      <c r="GZ46" s="164">
        <v>16.278300000000002</v>
      </c>
      <c r="HA46" s="165"/>
      <c r="HB46" s="164">
        <v>35.683599999999998</v>
      </c>
      <c r="HC46" s="164">
        <v>36.581499999999998</v>
      </c>
      <c r="HD46" s="165"/>
      <c r="HE46" s="165"/>
      <c r="HF46" s="164">
        <v>-529.43409999999994</v>
      </c>
      <c r="HG46" s="164">
        <v>530.38279999999997</v>
      </c>
      <c r="HH46" s="164">
        <v>-38.795400000000001</v>
      </c>
      <c r="HI46" s="164">
        <v>-36.058599999999998</v>
      </c>
      <c r="HJ46" s="164">
        <v>-35.499200000000002</v>
      </c>
      <c r="HK46" s="164">
        <v>-56.223300000000002</v>
      </c>
      <c r="HL46" s="164">
        <v>-46.6661</v>
      </c>
      <c r="HM46" s="164">
        <v>50.578899999999997</v>
      </c>
      <c r="HN46" s="164">
        <v>51.1967</v>
      </c>
      <c r="HO46" s="165"/>
      <c r="HP46" s="165"/>
      <c r="HQ46" s="164">
        <v>-2.0516999999999999</v>
      </c>
      <c r="HR46" s="164">
        <v>-2.7549000000000001</v>
      </c>
      <c r="HS46" s="164">
        <v>-78.561400000000006</v>
      </c>
      <c r="HT46" s="164">
        <v>-79.259</v>
      </c>
      <c r="HU46" s="164">
        <v>14.41</v>
      </c>
      <c r="HV46" s="164">
        <v>14.16</v>
      </c>
      <c r="HW46" s="164">
        <v>23.5</v>
      </c>
      <c r="HX46" s="164">
        <v>23.6</v>
      </c>
      <c r="HY46" s="165"/>
      <c r="HZ46" s="164">
        <v>37.200000000000003</v>
      </c>
      <c r="IA46" s="164">
        <v>-444.92939999999999</v>
      </c>
      <c r="IB46" s="164">
        <v>102.3867</v>
      </c>
      <c r="IC46" s="164">
        <v>102.54730000000001</v>
      </c>
      <c r="ID46" s="164">
        <v>19.600000000000001</v>
      </c>
      <c r="IE46" s="164">
        <v>-7.9</v>
      </c>
      <c r="IF46" s="164">
        <v>3.9</v>
      </c>
      <c r="IG46" s="164">
        <v>4.0999999999999996</v>
      </c>
      <c r="IH46" s="164">
        <v>1.6278999999999999</v>
      </c>
      <c r="II46" s="164">
        <v>1.2630999999999999</v>
      </c>
      <c r="IJ46" s="164">
        <v>48.521099999999997</v>
      </c>
      <c r="IK46" s="164">
        <v>456.18369999999999</v>
      </c>
      <c r="IL46" s="164">
        <v>-60.850900000000003</v>
      </c>
      <c r="IM46" s="164">
        <v>-153.84559999999999</v>
      </c>
      <c r="IN46" s="164">
        <v>108.5247</v>
      </c>
      <c r="IO46" s="165"/>
      <c r="IP46" s="164">
        <v>-165.41390000000001</v>
      </c>
      <c r="IQ46" s="164">
        <v>-155.25890000000001</v>
      </c>
      <c r="IR46" s="164">
        <v>248.3381</v>
      </c>
      <c r="IS46" s="164">
        <v>167.80199999999999</v>
      </c>
      <c r="IT46" s="164">
        <v>185.0615</v>
      </c>
      <c r="IU46" s="164">
        <v>185.84039999999999</v>
      </c>
      <c r="IV46" s="164">
        <v>156.54409999999999</v>
      </c>
      <c r="IW46" s="164">
        <v>68.469300000000004</v>
      </c>
      <c r="IX46" s="164">
        <v>-246.4109</v>
      </c>
      <c r="IY46" s="164">
        <v>-179.3425</v>
      </c>
      <c r="IZ46" s="164">
        <v>180.3683</v>
      </c>
      <c r="JA46" s="164">
        <v>-5.1128</v>
      </c>
      <c r="JB46" s="164">
        <v>7.2389999999999999</v>
      </c>
      <c r="JC46" s="164">
        <v>12.48</v>
      </c>
      <c r="JD46" s="164">
        <v>-0.91800000000000004</v>
      </c>
      <c r="JE46" s="164">
        <v>-0.93</v>
      </c>
      <c r="JF46" s="164">
        <v>-12.4</v>
      </c>
      <c r="JG46" s="164">
        <v>-9.6</v>
      </c>
      <c r="JH46" s="165"/>
      <c r="JI46" s="164">
        <v>10.402100000000001</v>
      </c>
      <c r="JJ46" s="164">
        <v>-11.952400000000001</v>
      </c>
      <c r="JK46" s="164">
        <v>-35.683199999999999</v>
      </c>
      <c r="JL46" s="164">
        <v>8.1</v>
      </c>
      <c r="JM46" s="164">
        <v>50.29</v>
      </c>
      <c r="JN46" s="164">
        <v>49.978000000000002</v>
      </c>
      <c r="JO46" s="165"/>
      <c r="JP46" s="165"/>
      <c r="JQ46" s="164">
        <v>34.281300000000002</v>
      </c>
      <c r="JR46" s="164">
        <v>33.6873</v>
      </c>
      <c r="JS46" s="164">
        <v>33.816499999999998</v>
      </c>
      <c r="JT46" s="165"/>
      <c r="JU46" s="164">
        <v>7.6</v>
      </c>
      <c r="JV46" s="164">
        <v>12.873900000000001</v>
      </c>
      <c r="JW46" s="164">
        <v>11.27</v>
      </c>
      <c r="JX46" s="165"/>
      <c r="JY46" s="164">
        <v>-48.472999999999999</v>
      </c>
      <c r="JZ46" s="164">
        <v>82.214399999999998</v>
      </c>
      <c r="KA46" s="164">
        <v>57.602400000000003</v>
      </c>
      <c r="KB46" s="164">
        <v>-47.715000000000003</v>
      </c>
      <c r="KC46" s="164">
        <v>-80.789699999999996</v>
      </c>
      <c r="KD46" s="164">
        <v>45.642899999999997</v>
      </c>
      <c r="KE46" s="164">
        <v>35.362200000000001</v>
      </c>
      <c r="KF46" s="164">
        <v>-24.8</v>
      </c>
      <c r="KG46" s="164">
        <v>25.4</v>
      </c>
      <c r="KH46" s="164">
        <v>-555.66930000000002</v>
      </c>
      <c r="KI46" s="164">
        <v>714.2491</v>
      </c>
    </row>
    <row r="47" spans="1:295" ht="18" customHeight="1" x14ac:dyDescent="0.25">
      <c r="A47" s="159" t="s">
        <v>55</v>
      </c>
      <c r="B47" s="159" t="s">
        <v>794</v>
      </c>
      <c r="C47" s="163">
        <v>0</v>
      </c>
      <c r="D47" s="164">
        <v>17.972999999999999</v>
      </c>
      <c r="E47" s="164">
        <v>-26.1023</v>
      </c>
      <c r="F47" s="164">
        <v>-27.955200000000001</v>
      </c>
      <c r="G47" s="164">
        <v>31.886700000000001</v>
      </c>
      <c r="H47" s="165"/>
      <c r="I47" s="164">
        <v>59.6233</v>
      </c>
      <c r="J47" s="164">
        <v>-104.9986</v>
      </c>
      <c r="K47" s="164">
        <v>76.006200000000007</v>
      </c>
      <c r="L47" s="164">
        <v>38.318800000000003</v>
      </c>
      <c r="M47" s="164">
        <v>37.901000000000003</v>
      </c>
      <c r="N47" s="164">
        <v>0</v>
      </c>
      <c r="O47" s="163">
        <v>-83.6</v>
      </c>
      <c r="P47" s="165"/>
      <c r="Q47" s="164">
        <v>19.872</v>
      </c>
      <c r="R47" s="164">
        <v>-70.400000000000006</v>
      </c>
      <c r="S47" s="164">
        <v>14.768700000000001</v>
      </c>
      <c r="T47" s="164">
        <v>76.295599999999993</v>
      </c>
      <c r="U47" s="164">
        <v>14.972799999999999</v>
      </c>
      <c r="V47" s="164">
        <v>14.999000000000001</v>
      </c>
      <c r="W47" s="164">
        <v>24.6785</v>
      </c>
      <c r="X47" s="164">
        <v>12.0783</v>
      </c>
      <c r="Y47" s="164">
        <v>0.25669999999999998</v>
      </c>
      <c r="Z47" s="164">
        <v>2.6705000000000001</v>
      </c>
      <c r="AA47" s="165"/>
      <c r="AB47" s="165"/>
      <c r="AC47" s="164">
        <v>-92.4</v>
      </c>
      <c r="AD47" s="164">
        <v>-92.78</v>
      </c>
      <c r="AE47" s="165"/>
      <c r="AF47" s="164">
        <v>0</v>
      </c>
      <c r="AG47" s="164">
        <v>83.6</v>
      </c>
      <c r="AH47" s="164">
        <v>10.404</v>
      </c>
      <c r="AI47" s="164">
        <v>0.19800000000000001</v>
      </c>
      <c r="AJ47" s="163">
        <v>-34.04</v>
      </c>
      <c r="AK47" s="164">
        <v>-34.04</v>
      </c>
      <c r="AL47" s="164">
        <v>-51.72</v>
      </c>
      <c r="AM47" s="164">
        <v>34.22</v>
      </c>
      <c r="AN47" s="164">
        <v>34.119999999999997</v>
      </c>
      <c r="AO47" s="164">
        <v>17.371700000000001</v>
      </c>
      <c r="AP47" s="164">
        <v>9.2396999999999991</v>
      </c>
      <c r="AQ47" s="164">
        <v>83.434899999999999</v>
      </c>
      <c r="AR47" s="164">
        <v>86.021900000000002</v>
      </c>
      <c r="AS47" s="164">
        <v>15.8</v>
      </c>
      <c r="AT47" s="164">
        <v>-47.000300000000003</v>
      </c>
      <c r="AU47" s="164">
        <v>-46.195599999999999</v>
      </c>
      <c r="AV47" s="164">
        <v>5.7590000000000003</v>
      </c>
      <c r="AW47" s="164">
        <v>5.7428999999999997</v>
      </c>
      <c r="AX47" s="164">
        <v>70.061099999999996</v>
      </c>
      <c r="AY47" s="164">
        <v>71.372799999999998</v>
      </c>
      <c r="AZ47" s="164">
        <v>-32.981900000000003</v>
      </c>
      <c r="BA47" s="164">
        <v>-35.489899999999999</v>
      </c>
      <c r="BB47" s="164">
        <v>-305.95139999999998</v>
      </c>
      <c r="BC47" s="164">
        <v>2.2054999999999998</v>
      </c>
      <c r="BD47" s="164">
        <v>-0.7</v>
      </c>
      <c r="BE47" s="164">
        <v>-0.7</v>
      </c>
      <c r="BF47" s="164">
        <v>50.882399999999997</v>
      </c>
      <c r="BG47" s="164">
        <v>49.96</v>
      </c>
      <c r="BH47" s="164">
        <v>-7.5274999999999999</v>
      </c>
      <c r="BI47" s="165"/>
      <c r="BJ47" s="164">
        <v>-25.1218</v>
      </c>
      <c r="BK47" s="164">
        <v>13.9587</v>
      </c>
      <c r="BL47" s="164">
        <v>7.4652000000000003</v>
      </c>
      <c r="BM47" s="164">
        <v>4.9965000000000002</v>
      </c>
      <c r="BN47" s="164">
        <v>341.1968</v>
      </c>
      <c r="BO47" s="164">
        <v>185.36940000000001</v>
      </c>
      <c r="BP47" s="164">
        <v>184.94210000000001</v>
      </c>
      <c r="BQ47" s="164">
        <v>-139.9631</v>
      </c>
      <c r="BR47" s="164">
        <v>677.53409999999997</v>
      </c>
      <c r="BS47" s="165"/>
      <c r="BT47" s="164">
        <v>-118.22150000000001</v>
      </c>
      <c r="BU47" s="164">
        <v>119.4372</v>
      </c>
      <c r="BV47" s="165"/>
      <c r="BW47" s="164">
        <v>31.32</v>
      </c>
      <c r="BX47" s="164">
        <v>39.61</v>
      </c>
      <c r="BY47" s="164">
        <v>80.66</v>
      </c>
      <c r="BZ47" s="165"/>
      <c r="CA47" s="164">
        <v>-119.48560000000001</v>
      </c>
      <c r="CB47" s="164">
        <v>-119.7535</v>
      </c>
      <c r="CC47" s="164">
        <v>176.9477</v>
      </c>
      <c r="CD47" s="165"/>
      <c r="CE47" s="164">
        <v>4.3693999999999997</v>
      </c>
      <c r="CF47" s="164">
        <v>-175.39510000000001</v>
      </c>
      <c r="CG47" s="164">
        <v>-175.71209999999999</v>
      </c>
      <c r="CH47" s="164">
        <v>0.93079999999999996</v>
      </c>
      <c r="CI47" s="164">
        <v>-106.9692</v>
      </c>
      <c r="CJ47" s="165"/>
      <c r="CK47" s="165"/>
      <c r="CL47" s="164">
        <v>99.2</v>
      </c>
      <c r="CM47" s="164">
        <v>212.7</v>
      </c>
      <c r="CN47" s="164">
        <v>-21.97</v>
      </c>
      <c r="CO47" s="164">
        <v>22.3064</v>
      </c>
      <c r="CP47" s="164">
        <v>22.464600000000001</v>
      </c>
      <c r="CQ47" s="164">
        <v>23.3795</v>
      </c>
      <c r="CR47" s="164">
        <v>66.146699999999996</v>
      </c>
      <c r="CS47" s="164">
        <v>64.997900000000001</v>
      </c>
      <c r="CT47" s="164">
        <v>-27.1264</v>
      </c>
      <c r="CU47" s="164">
        <v>-104.0934</v>
      </c>
      <c r="CV47" s="164">
        <v>-21.221599999999999</v>
      </c>
      <c r="CW47" s="164">
        <v>18.766999999999999</v>
      </c>
      <c r="CX47" s="164">
        <v>87.75</v>
      </c>
      <c r="CY47" s="164">
        <v>45.56</v>
      </c>
      <c r="CZ47" s="164">
        <v>58.8354</v>
      </c>
      <c r="DA47" s="164">
        <v>56.4011</v>
      </c>
      <c r="DB47" s="164">
        <v>39.016599999999997</v>
      </c>
      <c r="DC47" s="165"/>
      <c r="DD47" s="164">
        <v>106.16549999999999</v>
      </c>
      <c r="DE47" s="164">
        <v>106.535</v>
      </c>
      <c r="DF47" s="164">
        <v>-16.412299999999998</v>
      </c>
      <c r="DG47" s="165"/>
      <c r="DH47" s="164">
        <v>-21.3324</v>
      </c>
      <c r="DI47" s="164">
        <v>-128.9</v>
      </c>
      <c r="DJ47" s="164">
        <v>-128.6</v>
      </c>
      <c r="DK47" s="164">
        <v>28.177199999999999</v>
      </c>
      <c r="DL47" s="164">
        <v>77.059899999999999</v>
      </c>
      <c r="DM47" s="164">
        <v>72.340199999999996</v>
      </c>
      <c r="DN47" s="164">
        <v>108.41670000000001</v>
      </c>
      <c r="DO47" s="164">
        <v>76.709999999999994</v>
      </c>
      <c r="DP47" s="164">
        <v>-6.13</v>
      </c>
      <c r="DQ47" s="164">
        <v>53.412999999999997</v>
      </c>
      <c r="DR47" s="164">
        <v>15.8034</v>
      </c>
      <c r="DS47" s="164">
        <v>-3.45</v>
      </c>
      <c r="DT47" s="164">
        <v>-3.43</v>
      </c>
      <c r="DU47" s="164">
        <v>89.78</v>
      </c>
      <c r="DV47" s="165"/>
      <c r="DW47" s="164">
        <v>17.2</v>
      </c>
      <c r="DX47" s="164">
        <v>16.709099999999999</v>
      </c>
      <c r="DY47" s="164">
        <v>-126.6003</v>
      </c>
      <c r="DZ47" s="164">
        <v>-124.79089999999999</v>
      </c>
      <c r="EA47" s="164">
        <v>138.88929999999999</v>
      </c>
      <c r="EB47" s="164">
        <v>90.547799999999995</v>
      </c>
      <c r="EC47" s="164">
        <v>87.861900000000006</v>
      </c>
      <c r="ED47" s="164">
        <v>89.138499999999993</v>
      </c>
      <c r="EE47" s="164">
        <v>32.052100000000003</v>
      </c>
      <c r="EF47" s="164">
        <v>8.5915999999999997</v>
      </c>
      <c r="EG47" s="164">
        <v>-33.969000000000001</v>
      </c>
      <c r="EH47" s="164">
        <v>148.29220000000001</v>
      </c>
      <c r="EI47" s="164">
        <v>-433.27289999999999</v>
      </c>
      <c r="EJ47" s="165"/>
      <c r="EK47" s="164">
        <v>-37.0274</v>
      </c>
      <c r="EL47" s="164">
        <v>-34.355400000000003</v>
      </c>
      <c r="EM47" s="164">
        <v>76.119600000000005</v>
      </c>
      <c r="EN47" s="164">
        <v>4.5214999999999996</v>
      </c>
      <c r="EO47" s="164">
        <v>3.0657000000000001</v>
      </c>
      <c r="EP47" s="164">
        <v>16.943999999999999</v>
      </c>
      <c r="EQ47" s="164">
        <v>-112.1476</v>
      </c>
      <c r="ER47" s="164">
        <v>-114.158</v>
      </c>
      <c r="ES47" s="164">
        <v>36.385599999999997</v>
      </c>
      <c r="ET47" s="165"/>
      <c r="EU47" s="164">
        <v>-3.07</v>
      </c>
      <c r="EV47" s="165"/>
      <c r="EW47" s="165"/>
      <c r="EX47" s="164">
        <v>-70.583699999999993</v>
      </c>
      <c r="EY47" s="164">
        <v>-35.474200000000003</v>
      </c>
      <c r="EZ47" s="164">
        <v>-34.834400000000002</v>
      </c>
      <c r="FA47" s="164">
        <v>10.762</v>
      </c>
      <c r="FB47" s="164">
        <v>-7.0152000000000001</v>
      </c>
      <c r="FC47" s="164">
        <v>-23.089099999999998</v>
      </c>
      <c r="FD47" s="164">
        <v>19.5185</v>
      </c>
      <c r="FE47" s="165"/>
      <c r="FF47" s="164">
        <v>19.259</v>
      </c>
      <c r="FG47" s="164">
        <v>40.117100000000001</v>
      </c>
      <c r="FH47" s="164">
        <v>40.533799999999999</v>
      </c>
      <c r="FI47" s="164">
        <v>39.097900000000003</v>
      </c>
      <c r="FJ47" s="164">
        <v>119.3963</v>
      </c>
      <c r="FK47" s="164">
        <v>119.06140000000001</v>
      </c>
      <c r="FL47" s="164">
        <v>-126.0946</v>
      </c>
      <c r="FM47" s="164">
        <v>130.5275</v>
      </c>
      <c r="FN47" s="164">
        <v>129.7028</v>
      </c>
      <c r="FO47" s="164">
        <v>-98.963999999999999</v>
      </c>
      <c r="FP47" s="164">
        <v>-79.625299999999996</v>
      </c>
      <c r="FQ47" s="163">
        <v>-40.2087</v>
      </c>
      <c r="FR47" s="165"/>
      <c r="FS47" s="164">
        <v>13.8729</v>
      </c>
      <c r="FT47" s="165"/>
      <c r="FU47" s="165"/>
      <c r="FV47" s="165"/>
      <c r="FW47" s="164">
        <v>-45.9114</v>
      </c>
      <c r="FX47" s="165"/>
      <c r="FY47" s="164">
        <v>-12.194000000000001</v>
      </c>
      <c r="FZ47" s="164">
        <v>4.2590000000000003</v>
      </c>
      <c r="GA47" s="165"/>
      <c r="GB47" s="164">
        <v>27.23</v>
      </c>
      <c r="GC47" s="164">
        <v>80.423400000000001</v>
      </c>
      <c r="GD47" s="164">
        <v>98.489099999999993</v>
      </c>
      <c r="GE47" s="164">
        <v>16.36</v>
      </c>
      <c r="GF47" s="164">
        <v>81.7303</v>
      </c>
      <c r="GG47" s="164">
        <v>21.7</v>
      </c>
      <c r="GH47" s="164">
        <v>-8.8825000000000003</v>
      </c>
      <c r="GI47" s="164">
        <v>-3.8273999999999999</v>
      </c>
      <c r="GJ47" s="164">
        <v>-3.8466</v>
      </c>
      <c r="GK47" s="164">
        <v>3.0062000000000002</v>
      </c>
      <c r="GL47" s="165"/>
      <c r="GM47" s="165"/>
      <c r="GN47" s="164">
        <v>-16.076699999999999</v>
      </c>
      <c r="GO47" s="164">
        <v>-33.793999999999997</v>
      </c>
      <c r="GP47" s="164">
        <v>20.7514</v>
      </c>
      <c r="GQ47" s="164">
        <v>34.795299999999997</v>
      </c>
      <c r="GR47" s="164">
        <v>58.580800000000004</v>
      </c>
      <c r="GS47" s="164">
        <v>59.513300000000001</v>
      </c>
      <c r="GT47" s="164">
        <v>-144.024</v>
      </c>
      <c r="GU47" s="164">
        <v>-34.579000000000001</v>
      </c>
      <c r="GV47" s="164">
        <v>34.097999999999999</v>
      </c>
      <c r="GW47" s="164">
        <v>-23.767099999999999</v>
      </c>
      <c r="GX47" s="164">
        <v>12.234</v>
      </c>
      <c r="GY47" s="164">
        <v>16.615500000000001</v>
      </c>
      <c r="GZ47" s="164">
        <v>16.0871</v>
      </c>
      <c r="HA47" s="164">
        <v>14.5785</v>
      </c>
      <c r="HB47" s="164">
        <v>34.462800000000001</v>
      </c>
      <c r="HC47" s="164">
        <v>36.395800000000001</v>
      </c>
      <c r="HD47" s="165"/>
      <c r="HE47" s="165"/>
      <c r="HF47" s="164">
        <v>-525.93389999999999</v>
      </c>
      <c r="HG47" s="165"/>
      <c r="HH47" s="164">
        <v>-28.931100000000001</v>
      </c>
      <c r="HI47" s="164">
        <v>-36.575499999999998</v>
      </c>
      <c r="HJ47" s="164">
        <v>-33.856099999999998</v>
      </c>
      <c r="HK47" s="164">
        <v>-55.182200000000002</v>
      </c>
      <c r="HL47" s="164">
        <v>-45.340299999999999</v>
      </c>
      <c r="HM47" s="164">
        <v>53.391599999999997</v>
      </c>
      <c r="HN47" s="164">
        <v>53.7117</v>
      </c>
      <c r="HO47" s="165"/>
      <c r="HP47" s="165"/>
      <c r="HQ47" s="164">
        <v>-0.19500000000000001</v>
      </c>
      <c r="HR47" s="164">
        <v>-4.1200000000000001E-2</v>
      </c>
      <c r="HS47" s="164">
        <v>-51.285499999999999</v>
      </c>
      <c r="HT47" s="164">
        <v>-51.971299999999999</v>
      </c>
      <c r="HU47" s="164">
        <v>20.440000000000001</v>
      </c>
      <c r="HV47" s="164">
        <v>20.190000000000001</v>
      </c>
      <c r="HW47" s="164">
        <v>24.8</v>
      </c>
      <c r="HX47" s="164">
        <v>24.4</v>
      </c>
      <c r="HY47" s="164">
        <v>21.782399999999999</v>
      </c>
      <c r="HZ47" s="164">
        <v>28.48</v>
      </c>
      <c r="IA47" s="164">
        <v>-440.29309999999998</v>
      </c>
      <c r="IB47" s="164">
        <v>103.1482</v>
      </c>
      <c r="IC47" s="164">
        <v>102.34699999999999</v>
      </c>
      <c r="ID47" s="164">
        <v>19</v>
      </c>
      <c r="IE47" s="164">
        <v>-9.1</v>
      </c>
      <c r="IF47" s="164">
        <v>1.4</v>
      </c>
      <c r="IG47" s="164">
        <v>1.5</v>
      </c>
      <c r="IH47" s="165"/>
      <c r="II47" s="164">
        <v>1.3660000000000001</v>
      </c>
      <c r="IJ47" s="164">
        <v>37.744500000000002</v>
      </c>
      <c r="IK47" s="164">
        <v>454.1952</v>
      </c>
      <c r="IL47" s="164">
        <v>-81.568700000000007</v>
      </c>
      <c r="IM47" s="164">
        <v>-168.22290000000001</v>
      </c>
      <c r="IN47" s="164">
        <v>92.736999999999995</v>
      </c>
      <c r="IO47" s="165"/>
      <c r="IP47" s="164">
        <v>-177.02109999999999</v>
      </c>
      <c r="IQ47" s="164">
        <v>-147.4417</v>
      </c>
      <c r="IR47" s="164">
        <v>250.4196</v>
      </c>
      <c r="IS47" s="164">
        <v>181.4503</v>
      </c>
      <c r="IT47" s="164">
        <v>179.5299</v>
      </c>
      <c r="IU47" s="164">
        <v>178.56049999999999</v>
      </c>
      <c r="IV47" s="164">
        <v>149.78649999999999</v>
      </c>
      <c r="IW47" s="164">
        <v>93.049400000000006</v>
      </c>
      <c r="IX47" s="164">
        <v>-249.83420000000001</v>
      </c>
      <c r="IY47" s="164">
        <v>-159.12739999999999</v>
      </c>
      <c r="IZ47" s="164">
        <v>157.65049999999999</v>
      </c>
      <c r="JA47" s="164">
        <v>-5.3765000000000001</v>
      </c>
      <c r="JB47" s="164">
        <v>6.9080000000000004</v>
      </c>
      <c r="JC47" s="164">
        <v>17.68</v>
      </c>
      <c r="JD47" s="164">
        <v>-0.92800000000000005</v>
      </c>
      <c r="JE47" s="164">
        <v>-0.93799999999999994</v>
      </c>
      <c r="JF47" s="164">
        <v>-17.2</v>
      </c>
      <c r="JG47" s="164">
        <v>-3.6</v>
      </c>
      <c r="JH47" s="165"/>
      <c r="JI47" s="164">
        <v>4.4541000000000004</v>
      </c>
      <c r="JJ47" s="164">
        <v>-10.576000000000001</v>
      </c>
      <c r="JK47" s="164">
        <v>-35.741199999999999</v>
      </c>
      <c r="JL47" s="164">
        <v>11.4</v>
      </c>
      <c r="JM47" s="164">
        <v>52.073999999999998</v>
      </c>
      <c r="JN47" s="164">
        <v>52.375999999999998</v>
      </c>
      <c r="JO47" s="165"/>
      <c r="JP47" s="165"/>
      <c r="JQ47" s="164">
        <v>35.136499999999998</v>
      </c>
      <c r="JR47" s="164">
        <v>34.777799999999999</v>
      </c>
      <c r="JS47" s="164">
        <v>35.137799999999999</v>
      </c>
      <c r="JT47" s="165"/>
      <c r="JU47" s="164">
        <v>10.5</v>
      </c>
      <c r="JV47" s="164">
        <v>14.946899999999999</v>
      </c>
      <c r="JW47" s="164">
        <v>11.25</v>
      </c>
      <c r="JX47" s="165"/>
      <c r="JY47" s="164">
        <v>-48.254600000000003</v>
      </c>
      <c r="JZ47" s="164">
        <v>81.107600000000005</v>
      </c>
      <c r="KA47" s="164">
        <v>56.447899999999997</v>
      </c>
      <c r="KB47" s="164">
        <v>-46.747999999999998</v>
      </c>
      <c r="KC47" s="164">
        <v>-79.168599999999998</v>
      </c>
      <c r="KD47" s="164">
        <v>44.693300000000001</v>
      </c>
      <c r="KE47" s="164">
        <v>35.187600000000003</v>
      </c>
      <c r="KF47" s="164">
        <v>-26.7</v>
      </c>
      <c r="KG47" s="164">
        <v>27.3</v>
      </c>
      <c r="KH47" s="164">
        <v>-554.40470000000005</v>
      </c>
      <c r="KI47" s="164">
        <v>720.56979999999999</v>
      </c>
    </row>
    <row r="48" spans="1:295" ht="18" customHeight="1" x14ac:dyDescent="0.25">
      <c r="A48" s="159" t="s">
        <v>55</v>
      </c>
      <c r="B48" s="159" t="s">
        <v>795</v>
      </c>
      <c r="C48" s="166">
        <v>0</v>
      </c>
      <c r="D48" s="167">
        <v>17.7852</v>
      </c>
      <c r="E48" s="167">
        <v>-25.88</v>
      </c>
      <c r="F48" s="167">
        <v>-28.000900000000001</v>
      </c>
      <c r="G48" s="167">
        <v>31.300999999999998</v>
      </c>
      <c r="H48" s="168"/>
      <c r="I48" s="167">
        <v>59.1081</v>
      </c>
      <c r="J48" s="167">
        <v>-100.90560000000001</v>
      </c>
      <c r="K48" s="167">
        <v>74.328999999999994</v>
      </c>
      <c r="L48" s="167">
        <v>37.916800000000002</v>
      </c>
      <c r="M48" s="167">
        <v>37.508400000000002</v>
      </c>
      <c r="N48" s="167">
        <v>2.2200000000000002</v>
      </c>
      <c r="O48" s="166">
        <v>-79.2</v>
      </c>
      <c r="P48" s="168"/>
      <c r="Q48" s="167">
        <v>19.872</v>
      </c>
      <c r="R48" s="168"/>
      <c r="S48" s="167">
        <v>12.255000000000001</v>
      </c>
      <c r="T48" s="167">
        <v>74.856399999999994</v>
      </c>
      <c r="U48" s="167">
        <v>14.9176</v>
      </c>
      <c r="V48" s="167">
        <v>14.9003</v>
      </c>
      <c r="W48" s="167">
        <v>24.624500000000001</v>
      </c>
      <c r="X48" s="167">
        <v>12.2669</v>
      </c>
      <c r="Y48" s="167">
        <v>0.19189999999999999</v>
      </c>
      <c r="Z48" s="167">
        <v>2.5880000000000001</v>
      </c>
      <c r="AA48" s="168"/>
      <c r="AB48" s="168"/>
      <c r="AC48" s="167">
        <v>-90.16</v>
      </c>
      <c r="AD48" s="167">
        <v>-90.29</v>
      </c>
      <c r="AE48" s="168"/>
      <c r="AF48" s="167">
        <v>-2.2200000000000002</v>
      </c>
      <c r="AG48" s="167">
        <v>79.2</v>
      </c>
      <c r="AH48" s="167">
        <v>11.433</v>
      </c>
      <c r="AI48" s="167">
        <v>0.20499999999999999</v>
      </c>
      <c r="AJ48" s="166">
        <v>-29.87</v>
      </c>
      <c r="AK48" s="167">
        <v>-29.87</v>
      </c>
      <c r="AL48" s="167">
        <v>-50.93</v>
      </c>
      <c r="AM48" s="167">
        <v>30.01</v>
      </c>
      <c r="AN48" s="167">
        <v>30.09</v>
      </c>
      <c r="AO48" s="167">
        <v>17.7255</v>
      </c>
      <c r="AP48" s="167">
        <v>9.3727</v>
      </c>
      <c r="AQ48" s="167">
        <v>81.791399999999996</v>
      </c>
      <c r="AR48" s="167">
        <v>86.006500000000003</v>
      </c>
      <c r="AS48" s="167">
        <v>13.0244</v>
      </c>
      <c r="AT48" s="167">
        <v>-44.184399999999997</v>
      </c>
      <c r="AU48" s="167">
        <v>-44.345700000000001</v>
      </c>
      <c r="AV48" s="167">
        <v>5.0225</v>
      </c>
      <c r="AW48" s="167">
        <v>4.8728999999999996</v>
      </c>
      <c r="AX48" s="167">
        <v>68.0822</v>
      </c>
      <c r="AY48" s="167">
        <v>70.193100000000001</v>
      </c>
      <c r="AZ48" s="167">
        <v>-34.198700000000002</v>
      </c>
      <c r="BA48" s="167">
        <v>-36.838099999999997</v>
      </c>
      <c r="BB48" s="167">
        <v>-295.62119999999999</v>
      </c>
      <c r="BC48" s="167">
        <v>-0.24429999999999999</v>
      </c>
      <c r="BD48" s="167">
        <v>0.5</v>
      </c>
      <c r="BE48" s="167">
        <v>0.6</v>
      </c>
      <c r="BF48" s="167">
        <v>48.603299999999997</v>
      </c>
      <c r="BG48" s="167">
        <v>48.0931</v>
      </c>
      <c r="BH48" s="167">
        <v>-7.3262999999999998</v>
      </c>
      <c r="BI48" s="168"/>
      <c r="BJ48" s="167">
        <v>-23.015899999999998</v>
      </c>
      <c r="BK48" s="167">
        <v>13.966699999999999</v>
      </c>
      <c r="BL48" s="167">
        <v>7.2922000000000002</v>
      </c>
      <c r="BM48" s="167">
        <v>4.9371</v>
      </c>
      <c r="BN48" s="167">
        <v>325.78500000000003</v>
      </c>
      <c r="BO48" s="167">
        <v>188.39070000000001</v>
      </c>
      <c r="BP48" s="167">
        <v>187.7193</v>
      </c>
      <c r="BQ48" s="167">
        <v>-140.16130000000001</v>
      </c>
      <c r="BR48" s="167">
        <v>670.56420000000003</v>
      </c>
      <c r="BS48" s="168"/>
      <c r="BT48" s="167">
        <v>-108.85509999999999</v>
      </c>
      <c r="BU48" s="167">
        <v>111.09439999999999</v>
      </c>
      <c r="BV48" s="167">
        <v>124.435</v>
      </c>
      <c r="BW48" s="167">
        <v>31.64</v>
      </c>
      <c r="BX48" s="168"/>
      <c r="BY48" s="167">
        <v>81.5</v>
      </c>
      <c r="BZ48" s="167">
        <v>94.88</v>
      </c>
      <c r="CA48" s="167">
        <v>-117.20829999999999</v>
      </c>
      <c r="CB48" s="167">
        <v>-117.7441</v>
      </c>
      <c r="CC48" s="167">
        <v>177.05029999999999</v>
      </c>
      <c r="CD48" s="167">
        <v>178.22229999999999</v>
      </c>
      <c r="CE48" s="167">
        <v>5.5461</v>
      </c>
      <c r="CF48" s="167">
        <v>-173.58869999999999</v>
      </c>
      <c r="CG48" s="167">
        <v>-174.00800000000001</v>
      </c>
      <c r="CH48" s="167">
        <v>2.2610000000000001</v>
      </c>
      <c r="CI48" s="167">
        <v>-106.1567</v>
      </c>
      <c r="CJ48" s="168"/>
      <c r="CK48" s="168"/>
      <c r="CL48" s="167">
        <v>95.2</v>
      </c>
      <c r="CM48" s="167">
        <v>210.7</v>
      </c>
      <c r="CN48" s="167">
        <v>-21.96</v>
      </c>
      <c r="CO48" s="167">
        <v>22.878599999999999</v>
      </c>
      <c r="CP48" s="167">
        <v>23.482600000000001</v>
      </c>
      <c r="CQ48" s="167">
        <v>23.365600000000001</v>
      </c>
      <c r="CR48" s="167">
        <v>68.296400000000006</v>
      </c>
      <c r="CS48" s="167">
        <v>67.682500000000005</v>
      </c>
      <c r="CT48" s="167">
        <v>-27.132899999999999</v>
      </c>
      <c r="CU48" s="167">
        <v>-107.16330000000001</v>
      </c>
      <c r="CV48" s="167">
        <v>-22.271100000000001</v>
      </c>
      <c r="CW48" s="167">
        <v>18.912700000000001</v>
      </c>
      <c r="CX48" s="167">
        <v>87.52</v>
      </c>
      <c r="CY48" s="167">
        <v>45.46</v>
      </c>
      <c r="CZ48" s="167">
        <v>58.132300000000001</v>
      </c>
      <c r="DA48" s="167">
        <v>54.6432</v>
      </c>
      <c r="DB48" s="167">
        <v>38.553400000000003</v>
      </c>
      <c r="DC48" s="168"/>
      <c r="DD48" s="167">
        <v>104.8018</v>
      </c>
      <c r="DE48" s="167">
        <v>106.8245</v>
      </c>
      <c r="DF48" s="167">
        <v>-17.841100000000001</v>
      </c>
      <c r="DG48" s="168"/>
      <c r="DH48" s="167">
        <v>-21.065000000000001</v>
      </c>
      <c r="DI48" s="167">
        <v>-126.7</v>
      </c>
      <c r="DJ48" s="167">
        <v>-127.2</v>
      </c>
      <c r="DK48" s="167">
        <v>27.891500000000001</v>
      </c>
      <c r="DL48" s="167">
        <v>75.302099999999996</v>
      </c>
      <c r="DM48" s="167">
        <v>71.400899999999993</v>
      </c>
      <c r="DN48" s="167">
        <v>106.07299999999999</v>
      </c>
      <c r="DO48" s="167">
        <v>74.36</v>
      </c>
      <c r="DP48" s="167">
        <v>-5.82</v>
      </c>
      <c r="DQ48" s="167">
        <v>53.459499999999998</v>
      </c>
      <c r="DR48" s="167">
        <v>17.236000000000001</v>
      </c>
      <c r="DS48" s="167">
        <v>-3.19</v>
      </c>
      <c r="DT48" s="167">
        <v>-3.16</v>
      </c>
      <c r="DU48" s="167">
        <v>85.88</v>
      </c>
      <c r="DV48" s="167">
        <v>86.28</v>
      </c>
      <c r="DW48" s="167">
        <v>17.090900000000001</v>
      </c>
      <c r="DX48" s="167">
        <v>17.363600000000002</v>
      </c>
      <c r="DY48" s="167">
        <v>-125.0909</v>
      </c>
      <c r="DZ48" s="167">
        <v>-122.4727</v>
      </c>
      <c r="EA48" s="167">
        <v>136.113</v>
      </c>
      <c r="EB48" s="167">
        <v>89.5535</v>
      </c>
      <c r="EC48" s="167">
        <v>86.057199999999995</v>
      </c>
      <c r="ED48" s="167">
        <v>87.324299999999994</v>
      </c>
      <c r="EE48" s="167">
        <v>32.048999999999999</v>
      </c>
      <c r="EF48" s="167">
        <v>8.5414999999999992</v>
      </c>
      <c r="EG48" s="167">
        <v>-34.360999999999997</v>
      </c>
      <c r="EH48" s="167">
        <v>148.58619999999999</v>
      </c>
      <c r="EI48" s="167">
        <v>-433.9554</v>
      </c>
      <c r="EJ48" s="168"/>
      <c r="EK48" s="167">
        <v>-36.554499999999997</v>
      </c>
      <c r="EL48" s="167">
        <v>-33.876300000000001</v>
      </c>
      <c r="EM48" s="167">
        <v>75.899299999999997</v>
      </c>
      <c r="EN48" s="167">
        <v>5.2247000000000003</v>
      </c>
      <c r="EO48" s="167">
        <v>5.0275999999999996</v>
      </c>
      <c r="EP48" s="168"/>
      <c r="EQ48" s="167">
        <v>-112.5471</v>
      </c>
      <c r="ER48" s="167">
        <v>-114.1927</v>
      </c>
      <c r="ES48" s="167">
        <v>36.311999999999998</v>
      </c>
      <c r="ET48" s="168"/>
      <c r="EU48" s="167">
        <v>-2.93</v>
      </c>
      <c r="EV48" s="168"/>
      <c r="EW48" s="167">
        <v>19.212599999999998</v>
      </c>
      <c r="EX48" s="167">
        <v>-67.848799999999997</v>
      </c>
      <c r="EY48" s="167">
        <v>-36.161099999999998</v>
      </c>
      <c r="EZ48" s="167">
        <v>-34.909300000000002</v>
      </c>
      <c r="FA48" s="167">
        <v>11.7065</v>
      </c>
      <c r="FB48" s="167">
        <v>-6.8339999999999996</v>
      </c>
      <c r="FC48" s="167">
        <v>-23.229299999999999</v>
      </c>
      <c r="FD48" s="167">
        <v>19.151700000000002</v>
      </c>
      <c r="FE48" s="168"/>
      <c r="FF48" s="167">
        <v>18.125699999999998</v>
      </c>
      <c r="FG48" s="167">
        <v>39.122700000000002</v>
      </c>
      <c r="FH48" s="167">
        <v>39.319299999999998</v>
      </c>
      <c r="FI48" s="167">
        <v>38.106000000000002</v>
      </c>
      <c r="FJ48" s="167">
        <v>119.3963</v>
      </c>
      <c r="FK48" s="167">
        <v>119.06140000000001</v>
      </c>
      <c r="FL48" s="167">
        <v>-118.05670000000001</v>
      </c>
      <c r="FM48" s="167">
        <v>128.61099999999999</v>
      </c>
      <c r="FN48" s="167">
        <v>128.85679999999999</v>
      </c>
      <c r="FO48" s="167">
        <v>-89.625500000000002</v>
      </c>
      <c r="FP48" s="167">
        <v>-70.628500000000003</v>
      </c>
      <c r="FQ48" s="166">
        <v>-40.2087</v>
      </c>
      <c r="FR48" s="168"/>
      <c r="FS48" s="167">
        <v>13.902200000000001</v>
      </c>
      <c r="FT48" s="168"/>
      <c r="FU48" s="168"/>
      <c r="FV48" s="168"/>
      <c r="FW48" s="167">
        <v>-42.958100000000002</v>
      </c>
      <c r="FX48" s="168"/>
      <c r="FY48" s="167">
        <v>-12.195</v>
      </c>
      <c r="FZ48" s="167">
        <v>4.3689999999999998</v>
      </c>
      <c r="GA48" s="168"/>
      <c r="GB48" s="167">
        <v>27.37</v>
      </c>
      <c r="GC48" s="167">
        <v>71.990899999999996</v>
      </c>
      <c r="GD48" s="167">
        <v>90.897499999999994</v>
      </c>
      <c r="GE48" s="167">
        <v>15.78</v>
      </c>
      <c r="GF48" s="167">
        <v>80.683499999999995</v>
      </c>
      <c r="GG48" s="167">
        <v>21.6</v>
      </c>
      <c r="GH48" s="167">
        <v>-7.8166000000000002</v>
      </c>
      <c r="GI48" s="167">
        <v>-4.0269000000000004</v>
      </c>
      <c r="GJ48" s="167">
        <v>-3.9596</v>
      </c>
      <c r="GK48" s="167">
        <v>2.9356</v>
      </c>
      <c r="GL48" s="168"/>
      <c r="GM48" s="168"/>
      <c r="GN48" s="167">
        <v>-17.588200000000001</v>
      </c>
      <c r="GO48" s="167">
        <v>-31.9193</v>
      </c>
      <c r="GP48" s="167">
        <v>22.870699999999999</v>
      </c>
      <c r="GQ48" s="167">
        <v>33.376300000000001</v>
      </c>
      <c r="GR48" s="167">
        <v>58.317</v>
      </c>
      <c r="GS48" s="167">
        <v>61.4878</v>
      </c>
      <c r="GT48" s="167">
        <v>-139.45150000000001</v>
      </c>
      <c r="GU48" s="167">
        <v>-34.291699999999999</v>
      </c>
      <c r="GV48" s="167">
        <v>33.369999999999997</v>
      </c>
      <c r="GW48" s="167">
        <v>-22.963100000000001</v>
      </c>
      <c r="GX48" s="167">
        <v>11.4207</v>
      </c>
      <c r="GY48" s="167">
        <v>16.4299</v>
      </c>
      <c r="GZ48" s="168"/>
      <c r="HA48" s="167">
        <v>14.0219</v>
      </c>
      <c r="HB48" s="167">
        <v>34.302</v>
      </c>
      <c r="HC48" s="167">
        <v>33.929699999999997</v>
      </c>
      <c r="HD48" s="168"/>
      <c r="HE48" s="168"/>
      <c r="HF48" s="167">
        <v>-526.30679999999995</v>
      </c>
      <c r="HG48" s="168"/>
      <c r="HH48" s="167">
        <v>-34.907299999999999</v>
      </c>
      <c r="HI48" s="167">
        <v>-35.011099999999999</v>
      </c>
      <c r="HJ48" s="167">
        <v>-33.584499999999998</v>
      </c>
      <c r="HK48" s="167">
        <v>-56.958199999999998</v>
      </c>
      <c r="HL48" s="167">
        <v>-47.2425</v>
      </c>
      <c r="HM48" s="167">
        <v>55.591200000000001</v>
      </c>
      <c r="HN48" s="167">
        <v>55.996400000000001</v>
      </c>
      <c r="HO48" s="168"/>
      <c r="HP48" s="168"/>
      <c r="HQ48" s="167">
        <v>2.4967000000000001</v>
      </c>
      <c r="HR48" s="167">
        <v>2.1671</v>
      </c>
      <c r="HS48" s="167">
        <v>-44.182499999999997</v>
      </c>
      <c r="HT48" s="167">
        <v>-43.950499999999998</v>
      </c>
      <c r="HU48" s="167">
        <v>25.59</v>
      </c>
      <c r="HV48" s="167">
        <v>25.35</v>
      </c>
      <c r="HW48" s="167">
        <v>22.8</v>
      </c>
      <c r="HX48" s="167">
        <v>24</v>
      </c>
      <c r="HY48" s="167">
        <v>21.782399999999999</v>
      </c>
      <c r="HZ48" s="167">
        <v>21.68</v>
      </c>
      <c r="IA48" s="167">
        <v>-435.85230000000001</v>
      </c>
      <c r="IB48" s="167">
        <v>105.6497</v>
      </c>
      <c r="IC48" s="167">
        <v>103.68470000000001</v>
      </c>
      <c r="ID48" s="167">
        <v>19</v>
      </c>
      <c r="IE48" s="167">
        <v>-11.9</v>
      </c>
      <c r="IF48" s="167">
        <v>-1.1000000000000001</v>
      </c>
      <c r="IG48" s="167">
        <v>-1</v>
      </c>
      <c r="IH48" s="168"/>
      <c r="II48" s="168"/>
      <c r="IJ48" s="167">
        <v>45.447000000000003</v>
      </c>
      <c r="IK48" s="167">
        <v>454.73910000000001</v>
      </c>
      <c r="IL48" s="167">
        <v>-89.637100000000004</v>
      </c>
      <c r="IM48" s="167">
        <v>-171.7313</v>
      </c>
      <c r="IN48" s="167">
        <v>90.003900000000002</v>
      </c>
      <c r="IO48" s="168"/>
      <c r="IP48" s="167">
        <v>-179.09209999999999</v>
      </c>
      <c r="IQ48" s="167">
        <v>-150.6052</v>
      </c>
      <c r="IR48" s="167">
        <v>250.4683</v>
      </c>
      <c r="IS48" s="167">
        <v>181.2713</v>
      </c>
      <c r="IT48" s="167">
        <v>179.5968</v>
      </c>
      <c r="IU48" s="167">
        <v>179.06559999999999</v>
      </c>
      <c r="IV48" s="167">
        <v>149.7114</v>
      </c>
      <c r="IW48" s="167">
        <v>96.594899999999996</v>
      </c>
      <c r="IX48" s="167">
        <v>-248.7227</v>
      </c>
      <c r="IY48" s="167">
        <v>-149.49789999999999</v>
      </c>
      <c r="IZ48" s="167">
        <v>152.68379999999999</v>
      </c>
      <c r="JA48" s="167">
        <v>-5.7198000000000002</v>
      </c>
      <c r="JB48" s="167">
        <v>7.3620000000000001</v>
      </c>
      <c r="JC48" s="167">
        <v>18.96</v>
      </c>
      <c r="JD48" s="167">
        <v>1.165</v>
      </c>
      <c r="JE48" s="167">
        <v>1.1499999999999999</v>
      </c>
      <c r="JF48" s="167">
        <v>-18.64</v>
      </c>
      <c r="JG48" s="167">
        <v>-4.32</v>
      </c>
      <c r="JH48" s="168"/>
      <c r="JI48" s="167">
        <v>3.9260999999999999</v>
      </c>
      <c r="JJ48" s="167">
        <v>-10.7805</v>
      </c>
      <c r="JK48" s="167">
        <v>-35.948700000000002</v>
      </c>
      <c r="JL48" s="167">
        <v>14.3</v>
      </c>
      <c r="JM48" s="167">
        <v>52.515000000000001</v>
      </c>
      <c r="JN48" s="167">
        <v>52.932000000000002</v>
      </c>
      <c r="JO48" s="168"/>
      <c r="JP48" s="168"/>
      <c r="JQ48" s="167">
        <v>36.9863</v>
      </c>
      <c r="JR48" s="167">
        <v>36.629199999999997</v>
      </c>
      <c r="JS48" s="167">
        <v>35.398299999999999</v>
      </c>
      <c r="JT48" s="168"/>
      <c r="JU48" s="167">
        <v>12</v>
      </c>
      <c r="JV48" s="167">
        <v>15.2826</v>
      </c>
      <c r="JW48" s="167">
        <v>11.07</v>
      </c>
      <c r="JX48" s="168"/>
      <c r="JY48" s="167">
        <v>-48.838099999999997</v>
      </c>
      <c r="JZ48" s="167">
        <v>81.186000000000007</v>
      </c>
      <c r="KA48" s="167">
        <v>57.632899999999999</v>
      </c>
      <c r="KB48" s="167">
        <v>-48.130499999999998</v>
      </c>
      <c r="KC48" s="167">
        <v>-79.578900000000004</v>
      </c>
      <c r="KD48" s="167">
        <v>46.811799999999998</v>
      </c>
      <c r="KE48" s="167">
        <v>32.795000000000002</v>
      </c>
      <c r="KF48" s="167">
        <v>-29.2</v>
      </c>
      <c r="KG48" s="167">
        <v>29.6</v>
      </c>
      <c r="KH48" s="167">
        <v>-555.27589999999998</v>
      </c>
      <c r="KI48" s="167">
        <v>719.48929999999996</v>
      </c>
    </row>
    <row r="49" spans="1:295" ht="18" customHeight="1" x14ac:dyDescent="0.25">
      <c r="A49" s="159" t="s">
        <v>55</v>
      </c>
      <c r="B49" s="159" t="s">
        <v>796</v>
      </c>
      <c r="C49" s="160">
        <v>0</v>
      </c>
      <c r="D49" s="161">
        <v>17.427600000000002</v>
      </c>
      <c r="E49" s="161">
        <v>-25.855799999999999</v>
      </c>
      <c r="F49" s="161">
        <v>-27.9954</v>
      </c>
      <c r="G49" s="161">
        <v>31.589600000000001</v>
      </c>
      <c r="H49" s="162"/>
      <c r="I49" s="161">
        <v>57.324399999999997</v>
      </c>
      <c r="J49" s="161">
        <v>-99.218500000000006</v>
      </c>
      <c r="K49" s="161">
        <v>73.021900000000002</v>
      </c>
      <c r="L49" s="161">
        <v>36.604900000000001</v>
      </c>
      <c r="M49" s="161">
        <v>36.278199999999998</v>
      </c>
      <c r="N49" s="161">
        <v>2.2200000000000002</v>
      </c>
      <c r="O49" s="160">
        <v>-77</v>
      </c>
      <c r="P49" s="162"/>
      <c r="Q49" s="161">
        <v>19.044</v>
      </c>
      <c r="R49" s="161">
        <v>-66</v>
      </c>
      <c r="S49" s="161">
        <v>13.523199999999999</v>
      </c>
      <c r="T49" s="161">
        <v>73.391000000000005</v>
      </c>
      <c r="U49" s="161">
        <v>14.028600000000001</v>
      </c>
      <c r="V49" s="161">
        <v>14.3352</v>
      </c>
      <c r="W49" s="161">
        <v>23.727</v>
      </c>
      <c r="X49" s="161">
        <v>12.4984</v>
      </c>
      <c r="Y49" s="161">
        <v>0.22170000000000001</v>
      </c>
      <c r="Z49" s="161">
        <v>2.5278</v>
      </c>
      <c r="AA49" s="162"/>
      <c r="AB49" s="162"/>
      <c r="AC49" s="161">
        <v>-88.94</v>
      </c>
      <c r="AD49" s="161">
        <v>-89.17</v>
      </c>
      <c r="AE49" s="162"/>
      <c r="AF49" s="161">
        <v>-2.2200000000000002</v>
      </c>
      <c r="AG49" s="161">
        <v>77</v>
      </c>
      <c r="AH49" s="161">
        <v>10.835000000000001</v>
      </c>
      <c r="AI49" s="161">
        <v>0.20200000000000001</v>
      </c>
      <c r="AJ49" s="160">
        <v>-29.03</v>
      </c>
      <c r="AK49" s="161">
        <v>-29.03</v>
      </c>
      <c r="AL49" s="161">
        <v>-51.58</v>
      </c>
      <c r="AM49" s="161">
        <v>28.88</v>
      </c>
      <c r="AN49" s="161">
        <v>29.22</v>
      </c>
      <c r="AO49" s="161">
        <v>17.4251</v>
      </c>
      <c r="AP49" s="161">
        <v>9.8178999999999998</v>
      </c>
      <c r="AQ49" s="161">
        <v>81.953500000000005</v>
      </c>
      <c r="AR49" s="161">
        <v>85.200800000000001</v>
      </c>
      <c r="AS49" s="161">
        <v>11.1709</v>
      </c>
      <c r="AT49" s="161">
        <v>-43.578000000000003</v>
      </c>
      <c r="AU49" s="161">
        <v>-43.546799999999998</v>
      </c>
      <c r="AV49" s="161">
        <v>6.1712999999999996</v>
      </c>
      <c r="AW49" s="161">
        <v>5.4866000000000001</v>
      </c>
      <c r="AX49" s="161">
        <v>67.176400000000001</v>
      </c>
      <c r="AY49" s="161">
        <v>68.611599999999996</v>
      </c>
      <c r="AZ49" s="161">
        <v>-34.7211</v>
      </c>
      <c r="BA49" s="161">
        <v>-38.141199999999998</v>
      </c>
      <c r="BB49" s="161">
        <v>-283.1943</v>
      </c>
      <c r="BC49" s="161">
        <v>2.2528000000000001</v>
      </c>
      <c r="BD49" s="161">
        <v>-0.6</v>
      </c>
      <c r="BE49" s="161">
        <v>-0.6</v>
      </c>
      <c r="BF49" s="161">
        <v>47.9377</v>
      </c>
      <c r="BG49" s="161">
        <v>47.608400000000003</v>
      </c>
      <c r="BH49" s="161">
        <v>-7.2035999999999998</v>
      </c>
      <c r="BI49" s="162"/>
      <c r="BJ49" s="161">
        <v>-22.905200000000001</v>
      </c>
      <c r="BK49" s="161">
        <v>13.4535</v>
      </c>
      <c r="BL49" s="161">
        <v>7.2895000000000003</v>
      </c>
      <c r="BM49" s="161">
        <v>4.9276</v>
      </c>
      <c r="BN49" s="161">
        <v>315.6223</v>
      </c>
      <c r="BO49" s="161">
        <v>180.12020000000001</v>
      </c>
      <c r="BP49" s="161">
        <v>178.53319999999999</v>
      </c>
      <c r="BQ49" s="161">
        <v>-129.07149999999999</v>
      </c>
      <c r="BR49" s="161">
        <v>650.24480000000005</v>
      </c>
      <c r="BS49" s="162"/>
      <c r="BT49" s="161">
        <v>-116.5103</v>
      </c>
      <c r="BU49" s="161">
        <v>118.57859999999999</v>
      </c>
      <c r="BV49" s="162"/>
      <c r="BW49" s="161">
        <v>31.3</v>
      </c>
      <c r="BX49" s="161">
        <v>38.64</v>
      </c>
      <c r="BY49" s="161">
        <v>80.67</v>
      </c>
      <c r="BZ49" s="162"/>
      <c r="CA49" s="161">
        <v>-111.71599999999999</v>
      </c>
      <c r="CB49" s="161">
        <v>-111.71599999999999</v>
      </c>
      <c r="CC49" s="161">
        <v>178.42339999999999</v>
      </c>
      <c r="CD49" s="161">
        <v>178.65950000000001</v>
      </c>
      <c r="CE49" s="161">
        <v>5.74</v>
      </c>
      <c r="CF49" s="162"/>
      <c r="CG49" s="161">
        <v>-173.95500000000001</v>
      </c>
      <c r="CH49" s="161">
        <v>0.7631</v>
      </c>
      <c r="CI49" s="161">
        <v>-105.5217</v>
      </c>
      <c r="CJ49" s="162"/>
      <c r="CK49" s="162"/>
      <c r="CL49" s="161">
        <v>93.9</v>
      </c>
      <c r="CM49" s="161">
        <v>211.5</v>
      </c>
      <c r="CN49" s="161">
        <v>-22.05</v>
      </c>
      <c r="CO49" s="161">
        <v>21.585599999999999</v>
      </c>
      <c r="CP49" s="161">
        <v>22.355499999999999</v>
      </c>
      <c r="CQ49" s="161">
        <v>22.8048</v>
      </c>
      <c r="CR49" s="161">
        <v>65.945899999999995</v>
      </c>
      <c r="CS49" s="161">
        <v>65.251000000000005</v>
      </c>
      <c r="CT49" s="161">
        <v>-27.8203</v>
      </c>
      <c r="CU49" s="161">
        <v>-101.6199</v>
      </c>
      <c r="CV49" s="161">
        <v>-22.722200000000001</v>
      </c>
      <c r="CW49" s="161">
        <v>18.385000000000002</v>
      </c>
      <c r="CX49" s="161">
        <v>83.52</v>
      </c>
      <c r="CY49" s="161">
        <v>44.19</v>
      </c>
      <c r="CZ49" s="161">
        <v>56.726100000000002</v>
      </c>
      <c r="DA49" s="161">
        <v>53.471400000000003</v>
      </c>
      <c r="DB49" s="161">
        <v>38.130099999999999</v>
      </c>
      <c r="DC49" s="162"/>
      <c r="DD49" s="161">
        <v>103.88460000000001</v>
      </c>
      <c r="DE49" s="161">
        <v>105.4431</v>
      </c>
      <c r="DF49" s="161">
        <v>-12.4381</v>
      </c>
      <c r="DG49" s="162"/>
      <c r="DH49" s="161">
        <v>-20.9834</v>
      </c>
      <c r="DI49" s="161">
        <v>-124.4</v>
      </c>
      <c r="DJ49" s="161">
        <v>-124.1</v>
      </c>
      <c r="DK49" s="161">
        <v>28.171700000000001</v>
      </c>
      <c r="DL49" s="161">
        <v>71.786500000000004</v>
      </c>
      <c r="DM49" s="161">
        <v>69.522300000000001</v>
      </c>
      <c r="DN49" s="161">
        <v>101.38549999999999</v>
      </c>
      <c r="DO49" s="161">
        <v>71.349999999999994</v>
      </c>
      <c r="DP49" s="161">
        <v>-5.59</v>
      </c>
      <c r="DQ49" s="161">
        <v>53.6145</v>
      </c>
      <c r="DR49" s="161">
        <v>12.7395</v>
      </c>
      <c r="DS49" s="161">
        <v>-3.42</v>
      </c>
      <c r="DT49" s="161">
        <v>-3.3</v>
      </c>
      <c r="DU49" s="161">
        <v>89.9</v>
      </c>
      <c r="DV49" s="161">
        <v>87.18</v>
      </c>
      <c r="DW49" s="161">
        <v>15.163600000000001</v>
      </c>
      <c r="DX49" s="161">
        <v>14.4727</v>
      </c>
      <c r="DY49" s="161">
        <v>-123.0141</v>
      </c>
      <c r="DZ49" s="161">
        <v>-120.6182</v>
      </c>
      <c r="EA49" s="161">
        <v>133.17689999999999</v>
      </c>
      <c r="EB49" s="161">
        <v>85.657499999999999</v>
      </c>
      <c r="EC49" s="161">
        <v>82.578599999999994</v>
      </c>
      <c r="ED49" s="161">
        <v>83.821799999999996</v>
      </c>
      <c r="EE49" s="161">
        <v>33.772300000000001</v>
      </c>
      <c r="EF49" s="161">
        <v>11.394</v>
      </c>
      <c r="EG49" s="161">
        <v>-33.341000000000001</v>
      </c>
      <c r="EH49" s="161">
        <v>138.82859999999999</v>
      </c>
      <c r="EI49" s="161">
        <v>-387.214</v>
      </c>
      <c r="EJ49" s="162"/>
      <c r="EK49" s="161">
        <v>-36.224499999999999</v>
      </c>
      <c r="EL49" s="161">
        <v>-33.898000000000003</v>
      </c>
      <c r="EM49" s="161">
        <v>73.012200000000007</v>
      </c>
      <c r="EN49" s="161">
        <v>8.2294</v>
      </c>
      <c r="EO49" s="161">
        <v>7.9084000000000003</v>
      </c>
      <c r="EP49" s="162"/>
      <c r="EQ49" s="161">
        <v>-111.5942</v>
      </c>
      <c r="ER49" s="161">
        <v>-113.1524</v>
      </c>
      <c r="ES49" s="161">
        <v>33.429400000000001</v>
      </c>
      <c r="ET49" s="162"/>
      <c r="EU49" s="161">
        <v>-2.87</v>
      </c>
      <c r="EV49" s="162"/>
      <c r="EW49" s="161">
        <v>19.209399999999999</v>
      </c>
      <c r="EX49" s="161">
        <v>-61.054499999999997</v>
      </c>
      <c r="EY49" s="161">
        <v>-35.875</v>
      </c>
      <c r="EZ49" s="161">
        <v>-35.4024</v>
      </c>
      <c r="FA49" s="161">
        <v>11.692299999999999</v>
      </c>
      <c r="FB49" s="161">
        <v>-9.3379999999999992</v>
      </c>
      <c r="FC49" s="161">
        <v>-22.064599999999999</v>
      </c>
      <c r="FD49" s="161">
        <v>19.0625</v>
      </c>
      <c r="FE49" s="162"/>
      <c r="FF49" s="161">
        <v>18.587599999999998</v>
      </c>
      <c r="FG49" s="161">
        <v>39.694899999999997</v>
      </c>
      <c r="FH49" s="161">
        <v>39.9499</v>
      </c>
      <c r="FI49" s="161">
        <v>39.369300000000003</v>
      </c>
      <c r="FJ49" s="161">
        <v>113.033</v>
      </c>
      <c r="FK49" s="161">
        <v>113.5354</v>
      </c>
      <c r="FL49" s="161">
        <v>-120.5686</v>
      </c>
      <c r="FM49" s="161">
        <v>126.184</v>
      </c>
      <c r="FN49" s="161">
        <v>126.7281</v>
      </c>
      <c r="FO49" s="161">
        <v>-94.665499999999994</v>
      </c>
      <c r="FP49" s="161">
        <v>-76.025099999999995</v>
      </c>
      <c r="FQ49" s="160">
        <v>-40.2087</v>
      </c>
      <c r="FR49" s="162"/>
      <c r="FS49" s="161">
        <v>13.8729</v>
      </c>
      <c r="FT49" s="162"/>
      <c r="FU49" s="162"/>
      <c r="FV49" s="162"/>
      <c r="FW49" s="161">
        <v>-40.567100000000003</v>
      </c>
      <c r="FX49" s="162"/>
      <c r="FY49" s="162"/>
      <c r="FZ49" s="161">
        <v>4.423</v>
      </c>
      <c r="GA49" s="162"/>
      <c r="GB49" s="161">
        <v>29.46</v>
      </c>
      <c r="GC49" s="161">
        <v>77.168300000000002</v>
      </c>
      <c r="GD49" s="161">
        <v>96.441800000000001</v>
      </c>
      <c r="GE49" s="161">
        <v>16.46</v>
      </c>
      <c r="GF49" s="161">
        <v>84.4756</v>
      </c>
      <c r="GG49" s="161">
        <v>21.9</v>
      </c>
      <c r="GH49" s="161">
        <v>-6.2148000000000003</v>
      </c>
      <c r="GI49" s="161">
        <v>-3.8220000000000001</v>
      </c>
      <c r="GJ49" s="161">
        <v>-4.3376999999999999</v>
      </c>
      <c r="GK49" s="161">
        <v>2.8475000000000001</v>
      </c>
      <c r="GL49" s="162"/>
      <c r="GM49" s="162"/>
      <c r="GN49" s="161">
        <v>-18.009599999999999</v>
      </c>
      <c r="GO49" s="161">
        <v>-30.284199999999998</v>
      </c>
      <c r="GP49" s="161">
        <v>22.168600000000001</v>
      </c>
      <c r="GQ49" s="161">
        <v>31.581299999999999</v>
      </c>
      <c r="GR49" s="161">
        <v>60.069200000000002</v>
      </c>
      <c r="GS49" s="161">
        <v>62.317700000000002</v>
      </c>
      <c r="GT49" s="161">
        <v>-140.87520000000001</v>
      </c>
      <c r="GU49" s="161">
        <v>-33.2044</v>
      </c>
      <c r="GV49" s="161">
        <v>32.850900000000003</v>
      </c>
      <c r="GW49" s="161">
        <v>-20.7545</v>
      </c>
      <c r="GX49" s="161">
        <v>11.4077</v>
      </c>
      <c r="GY49" s="161">
        <v>15.9123</v>
      </c>
      <c r="GZ49" s="161">
        <v>15.3383</v>
      </c>
      <c r="HA49" s="162"/>
      <c r="HB49" s="161">
        <v>40.571800000000003</v>
      </c>
      <c r="HC49" s="161">
        <v>43.638199999999998</v>
      </c>
      <c r="HD49" s="161">
        <v>293.3</v>
      </c>
      <c r="HE49" s="162"/>
      <c r="HF49" s="161">
        <v>-532.10919999999999</v>
      </c>
      <c r="HG49" s="161">
        <v>538.1499</v>
      </c>
      <c r="HH49" s="161">
        <v>7.1632999999999996</v>
      </c>
      <c r="HI49" s="161">
        <v>-42.101700000000001</v>
      </c>
      <c r="HJ49" s="161">
        <v>-41.096200000000003</v>
      </c>
      <c r="HK49" s="161">
        <v>-58.1877</v>
      </c>
      <c r="HL49" s="161">
        <v>-48.586300000000001</v>
      </c>
      <c r="HM49" s="161">
        <v>56.070700000000002</v>
      </c>
      <c r="HN49" s="161">
        <v>54.935299999999998</v>
      </c>
      <c r="HO49" s="162"/>
      <c r="HP49" s="162"/>
      <c r="HQ49" s="161">
        <v>-2.0297999999999998</v>
      </c>
      <c r="HR49" s="161">
        <v>-2.1505999999999998</v>
      </c>
      <c r="HS49" s="161">
        <v>-74.8703</v>
      </c>
      <c r="HT49" s="161">
        <v>-75.129000000000005</v>
      </c>
      <c r="HU49" s="161">
        <v>21.31</v>
      </c>
      <c r="HV49" s="161">
        <v>21.05</v>
      </c>
      <c r="HW49" s="161">
        <v>24.7</v>
      </c>
      <c r="HX49" s="161">
        <v>23.9</v>
      </c>
      <c r="HY49" s="161">
        <v>21.5154</v>
      </c>
      <c r="HZ49" s="161">
        <v>21.84</v>
      </c>
      <c r="IA49" s="161">
        <v>-448.93619999999999</v>
      </c>
      <c r="IB49" s="161">
        <v>105.104</v>
      </c>
      <c r="IC49" s="161">
        <v>104.7769</v>
      </c>
      <c r="ID49" s="161">
        <v>17.899999999999999</v>
      </c>
      <c r="IE49" s="161">
        <v>-10.1</v>
      </c>
      <c r="IF49" s="161">
        <v>3.1</v>
      </c>
      <c r="IG49" s="161">
        <v>3.2</v>
      </c>
      <c r="IH49" s="161">
        <v>1.5031000000000001</v>
      </c>
      <c r="II49" s="161">
        <v>1.2639</v>
      </c>
      <c r="IJ49" s="161">
        <v>0</v>
      </c>
      <c r="IK49" s="161">
        <v>412.74259999999998</v>
      </c>
      <c r="IL49" s="161">
        <v>-54.621400000000001</v>
      </c>
      <c r="IM49" s="161">
        <v>-150.17189999999999</v>
      </c>
      <c r="IN49" s="161">
        <v>77.306200000000004</v>
      </c>
      <c r="IO49" s="162"/>
      <c r="IP49" s="161">
        <v>-158.07169999999999</v>
      </c>
      <c r="IQ49" s="161">
        <v>-152.65520000000001</v>
      </c>
      <c r="IR49" s="161">
        <v>243.30959999999999</v>
      </c>
      <c r="IS49" s="161">
        <v>159.37909999999999</v>
      </c>
      <c r="IT49" s="161">
        <v>184.80770000000001</v>
      </c>
      <c r="IU49" s="161">
        <v>185.45660000000001</v>
      </c>
      <c r="IV49" s="161">
        <v>153.89169999999999</v>
      </c>
      <c r="IW49" s="161">
        <v>62.83</v>
      </c>
      <c r="IX49" s="161">
        <v>-244.6927</v>
      </c>
      <c r="IY49" s="161">
        <v>-178.7791</v>
      </c>
      <c r="IZ49" s="161">
        <v>177.20490000000001</v>
      </c>
      <c r="JA49" s="161">
        <v>-11.7844</v>
      </c>
      <c r="JB49" s="161">
        <v>14.307</v>
      </c>
      <c r="JC49" s="161">
        <v>12.96</v>
      </c>
      <c r="JD49" s="161">
        <v>-0.73899999999999999</v>
      </c>
      <c r="JE49" s="161">
        <v>-0.75600000000000001</v>
      </c>
      <c r="JF49" s="161">
        <v>-12.24</v>
      </c>
      <c r="JG49" s="161">
        <v>-10.32</v>
      </c>
      <c r="JH49" s="162"/>
      <c r="JI49" s="161">
        <v>11.866899999999999</v>
      </c>
      <c r="JJ49" s="161">
        <v>-14.882099999999999</v>
      </c>
      <c r="JK49" s="161">
        <v>-37.471600000000002</v>
      </c>
      <c r="JL49" s="161">
        <v>10</v>
      </c>
      <c r="JM49" s="161">
        <v>53.29</v>
      </c>
      <c r="JN49" s="161">
        <v>52.231000000000002</v>
      </c>
      <c r="JO49" s="162"/>
      <c r="JP49" s="162"/>
      <c r="JQ49" s="161">
        <v>36.542299999999997</v>
      </c>
      <c r="JR49" s="161">
        <v>35.802500000000002</v>
      </c>
      <c r="JS49" s="161">
        <v>36.207900000000002</v>
      </c>
      <c r="JT49" s="162"/>
      <c r="JU49" s="161">
        <v>11.4</v>
      </c>
      <c r="JV49" s="161">
        <v>16.011399999999998</v>
      </c>
      <c r="JW49" s="161">
        <v>10.69</v>
      </c>
      <c r="JX49" s="162"/>
      <c r="JY49" s="161">
        <v>-50.505299999999998</v>
      </c>
      <c r="JZ49" s="161">
        <v>81.2273</v>
      </c>
      <c r="KA49" s="161">
        <v>59.075299999999999</v>
      </c>
      <c r="KB49" s="161">
        <v>-49.392600000000002</v>
      </c>
      <c r="KC49" s="161">
        <v>-79.953199999999995</v>
      </c>
      <c r="KD49" s="161">
        <v>47.7956</v>
      </c>
      <c r="KE49" s="161">
        <v>31.637499999999999</v>
      </c>
      <c r="KF49" s="161">
        <v>-28.3</v>
      </c>
      <c r="KG49" s="161">
        <v>28.5</v>
      </c>
      <c r="KH49" s="161">
        <v>-523.72230000000002</v>
      </c>
      <c r="KI49" s="161">
        <v>686.73469999999998</v>
      </c>
    </row>
    <row r="50" spans="1:295" ht="18" customHeight="1" x14ac:dyDescent="0.25">
      <c r="A50" s="159" t="s">
        <v>55</v>
      </c>
      <c r="B50" s="159" t="s">
        <v>797</v>
      </c>
      <c r="C50" s="163">
        <v>0</v>
      </c>
      <c r="D50" s="164">
        <v>17.238600000000002</v>
      </c>
      <c r="E50" s="164">
        <v>-25.176200000000001</v>
      </c>
      <c r="F50" s="164">
        <v>-28.180399999999999</v>
      </c>
      <c r="G50" s="164">
        <v>32.267600000000002</v>
      </c>
      <c r="H50" s="165"/>
      <c r="I50" s="164">
        <v>55.354799999999997</v>
      </c>
      <c r="J50" s="164">
        <v>-93.385900000000007</v>
      </c>
      <c r="K50" s="164">
        <v>72.235600000000005</v>
      </c>
      <c r="L50" s="164">
        <v>36.1509</v>
      </c>
      <c r="M50" s="164">
        <v>35.893300000000004</v>
      </c>
      <c r="N50" s="164">
        <v>8.8800000000000008</v>
      </c>
      <c r="O50" s="163">
        <v>-72.599999999999994</v>
      </c>
      <c r="P50" s="165"/>
      <c r="Q50" s="164">
        <v>18.216000000000001</v>
      </c>
      <c r="R50" s="164">
        <v>-63.8</v>
      </c>
      <c r="S50" s="164">
        <v>14.5594</v>
      </c>
      <c r="T50" s="164">
        <v>70.288399999999996</v>
      </c>
      <c r="U50" s="164">
        <v>13.7439</v>
      </c>
      <c r="V50" s="164">
        <v>13.9381</v>
      </c>
      <c r="W50" s="164">
        <v>22.903700000000001</v>
      </c>
      <c r="X50" s="164">
        <v>12.602399999999999</v>
      </c>
      <c r="Y50" s="164">
        <v>0.1978</v>
      </c>
      <c r="Z50" s="164">
        <v>2.5373999999999999</v>
      </c>
      <c r="AA50" s="165"/>
      <c r="AB50" s="165"/>
      <c r="AC50" s="164">
        <v>-87.47</v>
      </c>
      <c r="AD50" s="164">
        <v>-87.09</v>
      </c>
      <c r="AE50" s="165"/>
      <c r="AF50" s="164">
        <v>-8.8800000000000008</v>
      </c>
      <c r="AG50" s="164">
        <v>72.599999999999994</v>
      </c>
      <c r="AH50" s="164">
        <v>14.436999999999999</v>
      </c>
      <c r="AI50" s="164">
        <v>0.222</v>
      </c>
      <c r="AJ50" s="163">
        <v>-27.61</v>
      </c>
      <c r="AK50" s="164">
        <v>-27.61</v>
      </c>
      <c r="AL50" s="164">
        <v>-51.35</v>
      </c>
      <c r="AM50" s="164">
        <v>27.27</v>
      </c>
      <c r="AN50" s="164">
        <v>27.42</v>
      </c>
      <c r="AO50" s="164">
        <v>16.997</v>
      </c>
      <c r="AP50" s="164">
        <v>10.33</v>
      </c>
      <c r="AQ50" s="164">
        <v>83.439700000000002</v>
      </c>
      <c r="AR50" s="164">
        <v>86.59</v>
      </c>
      <c r="AS50" s="164">
        <v>8.3515999999999995</v>
      </c>
      <c r="AT50" s="164">
        <v>-42.916800000000002</v>
      </c>
      <c r="AU50" s="164">
        <v>-42.132599999999996</v>
      </c>
      <c r="AV50" s="164">
        <v>6.3299000000000003</v>
      </c>
      <c r="AW50" s="164">
        <v>6.9659000000000004</v>
      </c>
      <c r="AX50" s="164">
        <v>66.390900000000002</v>
      </c>
      <c r="AY50" s="164">
        <v>67.577500000000001</v>
      </c>
      <c r="AZ50" s="164">
        <v>-34.377099999999999</v>
      </c>
      <c r="BA50" s="164">
        <v>-37.976700000000001</v>
      </c>
      <c r="BB50" s="164">
        <v>-276.61739999999998</v>
      </c>
      <c r="BC50" s="164">
        <v>3.6516000000000002</v>
      </c>
      <c r="BD50" s="164">
        <v>-1.6</v>
      </c>
      <c r="BE50" s="164">
        <v>-1.7</v>
      </c>
      <c r="BF50" s="164">
        <v>47.055900000000001</v>
      </c>
      <c r="BG50" s="164">
        <v>45.7515</v>
      </c>
      <c r="BH50" s="164">
        <v>-7.3643000000000001</v>
      </c>
      <c r="BI50" s="165"/>
      <c r="BJ50" s="164">
        <v>-22.667300000000001</v>
      </c>
      <c r="BK50" s="164">
        <v>13.7311</v>
      </c>
      <c r="BL50" s="164">
        <v>7.0335999999999999</v>
      </c>
      <c r="BM50" s="164">
        <v>4.7435</v>
      </c>
      <c r="BN50" s="164">
        <v>308.78620000000001</v>
      </c>
      <c r="BO50" s="164">
        <v>177.77029999999999</v>
      </c>
      <c r="BP50" s="164">
        <v>177.98390000000001</v>
      </c>
      <c r="BQ50" s="164">
        <v>-127.84690000000001</v>
      </c>
      <c r="BR50" s="164">
        <v>642.39829999999995</v>
      </c>
      <c r="BS50" s="165"/>
      <c r="BT50" s="164">
        <v>-112.7569</v>
      </c>
      <c r="BU50" s="164">
        <v>114.95780000000001</v>
      </c>
      <c r="BV50" s="165"/>
      <c r="BW50" s="164">
        <v>31.26</v>
      </c>
      <c r="BX50" s="164">
        <v>38.58</v>
      </c>
      <c r="BY50" s="165"/>
      <c r="BZ50" s="165"/>
      <c r="CA50" s="164">
        <v>-110.37649999999999</v>
      </c>
      <c r="CB50" s="164">
        <v>-110.1086</v>
      </c>
      <c r="CC50" s="164">
        <v>178.3331</v>
      </c>
      <c r="CD50" s="164">
        <v>178.83179999999999</v>
      </c>
      <c r="CE50" s="164">
        <v>6.4048999999999996</v>
      </c>
      <c r="CF50" s="164">
        <v>-171.755</v>
      </c>
      <c r="CG50" s="164">
        <v>-170.05950000000001</v>
      </c>
      <c r="CH50" s="164">
        <v>0.67090000000000005</v>
      </c>
      <c r="CI50" s="164">
        <v>-103.9404</v>
      </c>
      <c r="CJ50" s="165"/>
      <c r="CK50" s="165"/>
      <c r="CL50" s="164">
        <v>90.8</v>
      </c>
      <c r="CM50" s="164">
        <v>205.5</v>
      </c>
      <c r="CN50" s="164">
        <v>-21.65</v>
      </c>
      <c r="CO50" s="164">
        <v>22.379799999999999</v>
      </c>
      <c r="CP50" s="164">
        <v>22.910900000000002</v>
      </c>
      <c r="CQ50" s="164">
        <v>23.082799999999999</v>
      </c>
      <c r="CR50" s="164">
        <v>66.102199999999996</v>
      </c>
      <c r="CS50" s="164">
        <v>65.112499999999997</v>
      </c>
      <c r="CT50" s="164">
        <v>-28.297599999999999</v>
      </c>
      <c r="CU50" s="164">
        <v>-101.4739</v>
      </c>
      <c r="CV50" s="164">
        <v>-22.5318</v>
      </c>
      <c r="CW50" s="164">
        <v>18.395800000000001</v>
      </c>
      <c r="CX50" s="164">
        <v>86.29</v>
      </c>
      <c r="CY50" s="164">
        <v>45.34</v>
      </c>
      <c r="CZ50" s="164">
        <v>54.616700000000002</v>
      </c>
      <c r="DA50" s="164">
        <v>51.7136</v>
      </c>
      <c r="DB50" s="164">
        <v>37.354599999999998</v>
      </c>
      <c r="DC50" s="165"/>
      <c r="DD50" s="164">
        <v>102.7195</v>
      </c>
      <c r="DE50" s="164">
        <v>103.20059999999999</v>
      </c>
      <c r="DF50" s="164">
        <v>-12.546099999999999</v>
      </c>
      <c r="DG50" s="165"/>
      <c r="DH50" s="164">
        <v>-20.312000000000001</v>
      </c>
      <c r="DI50" s="164">
        <v>-122.5</v>
      </c>
      <c r="DJ50" s="164">
        <v>-121.9</v>
      </c>
      <c r="DK50" s="164">
        <v>27.8751</v>
      </c>
      <c r="DL50" s="164">
        <v>69.149799999999999</v>
      </c>
      <c r="DM50" s="164">
        <v>68.582999999999998</v>
      </c>
      <c r="DN50" s="164">
        <v>97.869900000000001</v>
      </c>
      <c r="DO50" s="164">
        <v>69.17</v>
      </c>
      <c r="DP50" s="164">
        <v>-5.64</v>
      </c>
      <c r="DQ50" s="164">
        <v>53.0565</v>
      </c>
      <c r="DR50" s="164">
        <v>12.932600000000001</v>
      </c>
      <c r="DS50" s="164">
        <v>-3.53</v>
      </c>
      <c r="DT50" s="164">
        <v>-3.43</v>
      </c>
      <c r="DU50" s="164">
        <v>89.69</v>
      </c>
      <c r="DV50" s="164">
        <v>86.23</v>
      </c>
      <c r="DW50" s="164">
        <v>13.1273</v>
      </c>
      <c r="DX50" s="164">
        <v>13.1455</v>
      </c>
      <c r="DY50" s="164">
        <v>-121.6456</v>
      </c>
      <c r="DZ50" s="164">
        <v>-119.0364</v>
      </c>
      <c r="EA50" s="164">
        <v>131.0093</v>
      </c>
      <c r="EB50" s="164">
        <v>83.655500000000004</v>
      </c>
      <c r="EC50" s="164">
        <v>81.523200000000003</v>
      </c>
      <c r="ED50" s="164">
        <v>81.904300000000006</v>
      </c>
      <c r="EE50" s="164">
        <v>33.238500000000002</v>
      </c>
      <c r="EF50" s="164">
        <v>11.289</v>
      </c>
      <c r="EG50" s="164">
        <v>-33.348999999999997</v>
      </c>
      <c r="EH50" s="164">
        <v>136.77780000000001</v>
      </c>
      <c r="EI50" s="164">
        <v>-379.60640000000001</v>
      </c>
      <c r="EJ50" s="165"/>
      <c r="EK50" s="164">
        <v>-36.274000000000001</v>
      </c>
      <c r="EL50" s="164">
        <v>-34.1297</v>
      </c>
      <c r="EM50" s="164">
        <v>73.604100000000003</v>
      </c>
      <c r="EN50" s="164">
        <v>7.4386999999999999</v>
      </c>
      <c r="EO50" s="164">
        <v>7.0949999999999998</v>
      </c>
      <c r="EP50" s="164">
        <v>16.943999999999999</v>
      </c>
      <c r="EQ50" s="164">
        <v>-111.1165</v>
      </c>
      <c r="ER50" s="164">
        <v>-112.7756</v>
      </c>
      <c r="ES50" s="164">
        <v>33.031100000000002</v>
      </c>
      <c r="ET50" s="165"/>
      <c r="EU50" s="164">
        <v>-2.9</v>
      </c>
      <c r="EV50" s="165"/>
      <c r="EW50" s="164">
        <v>18.606300000000001</v>
      </c>
      <c r="EX50" s="164">
        <v>-61.571899999999999</v>
      </c>
      <c r="EY50" s="164">
        <v>-33.290199999999999</v>
      </c>
      <c r="EZ50" s="164">
        <v>-32.702399999999997</v>
      </c>
      <c r="FA50" s="164">
        <v>7.8071000000000002</v>
      </c>
      <c r="FB50" s="164">
        <v>-9.1735000000000007</v>
      </c>
      <c r="FC50" s="164">
        <v>-22.639099999999999</v>
      </c>
      <c r="FD50" s="164">
        <v>18.811399999999999</v>
      </c>
      <c r="FE50" s="165"/>
      <c r="FF50" s="164">
        <v>19.0442</v>
      </c>
      <c r="FG50" s="164">
        <v>40.869</v>
      </c>
      <c r="FH50" s="164">
        <v>41.813299999999998</v>
      </c>
      <c r="FI50" s="164">
        <v>40.056399999999996</v>
      </c>
      <c r="FJ50" s="164">
        <v>111.6934</v>
      </c>
      <c r="FK50" s="164">
        <v>110.8561</v>
      </c>
      <c r="FL50" s="164">
        <v>-115.2099</v>
      </c>
      <c r="FM50" s="164">
        <v>124.3742</v>
      </c>
      <c r="FN50" s="164">
        <v>123.7384</v>
      </c>
      <c r="FO50" s="164">
        <v>-93.070400000000006</v>
      </c>
      <c r="FP50" s="164">
        <v>-72.693399999999997</v>
      </c>
      <c r="FQ50" s="163">
        <v>-40.2087</v>
      </c>
      <c r="FR50" s="165"/>
      <c r="FS50" s="164">
        <v>13.8729</v>
      </c>
      <c r="FT50" s="165"/>
      <c r="FU50" s="165"/>
      <c r="FV50" s="165"/>
      <c r="FW50" s="164">
        <v>-40.743099999999998</v>
      </c>
      <c r="FX50" s="165"/>
      <c r="FY50" s="164">
        <v>-12.512</v>
      </c>
      <c r="FZ50" s="164">
        <v>4.5279999999999996</v>
      </c>
      <c r="GA50" s="165"/>
      <c r="GB50" s="164">
        <v>29.28</v>
      </c>
      <c r="GC50" s="164">
        <v>74.840500000000006</v>
      </c>
      <c r="GD50" s="164">
        <v>94.982500000000002</v>
      </c>
      <c r="GE50" s="165"/>
      <c r="GF50" s="164">
        <v>84.549599999999998</v>
      </c>
      <c r="GG50" s="164">
        <v>22.9</v>
      </c>
      <c r="GH50" s="164">
        <v>-6.3285</v>
      </c>
      <c r="GI50" s="164">
        <v>-3.9411</v>
      </c>
      <c r="GJ50" s="164">
        <v>-4.2398999999999996</v>
      </c>
      <c r="GK50" s="164">
        <v>2.8205</v>
      </c>
      <c r="GL50" s="165"/>
      <c r="GM50" s="165"/>
      <c r="GN50" s="164">
        <v>-17.206099999999999</v>
      </c>
      <c r="GO50" s="164">
        <v>-29.265599999999999</v>
      </c>
      <c r="GP50" s="164">
        <v>22.122900000000001</v>
      </c>
      <c r="GQ50" s="164">
        <v>30.157599999999999</v>
      </c>
      <c r="GR50" s="164">
        <v>60.656399999999998</v>
      </c>
      <c r="GS50" s="164">
        <v>62.928800000000003</v>
      </c>
      <c r="GT50" s="164">
        <v>-136.71510000000001</v>
      </c>
      <c r="GU50" s="164">
        <v>-32.519599999999997</v>
      </c>
      <c r="GV50" s="164">
        <v>33.277299999999997</v>
      </c>
      <c r="GW50" s="164">
        <v>-19.307700000000001</v>
      </c>
      <c r="GX50" s="164">
        <v>10.990500000000001</v>
      </c>
      <c r="GY50" s="164">
        <v>14.8271</v>
      </c>
      <c r="GZ50" s="164">
        <v>14.378500000000001</v>
      </c>
      <c r="HA50" s="164">
        <v>13.196099999999999</v>
      </c>
      <c r="HB50" s="164">
        <v>41.662500000000001</v>
      </c>
      <c r="HC50" s="164">
        <v>44.856499999999997</v>
      </c>
      <c r="HD50" s="165"/>
      <c r="HE50" s="165"/>
      <c r="HF50" s="164">
        <v>-539.65309999999999</v>
      </c>
      <c r="HG50" s="165"/>
      <c r="HH50" s="164">
        <v>13.3345</v>
      </c>
      <c r="HI50" s="164">
        <v>-42.320999999999998</v>
      </c>
      <c r="HJ50" s="164">
        <v>-40.708599999999997</v>
      </c>
      <c r="HK50" s="164">
        <v>-57.965299999999999</v>
      </c>
      <c r="HL50" s="164">
        <v>-48.661299999999997</v>
      </c>
      <c r="HM50" s="164">
        <v>52.532699999999998</v>
      </c>
      <c r="HN50" s="164">
        <v>51.3414</v>
      </c>
      <c r="HO50" s="164">
        <v>-10.5238</v>
      </c>
      <c r="HP50" s="164">
        <v>-10.580399999999999</v>
      </c>
      <c r="HQ50" s="164">
        <v>-2.0078</v>
      </c>
      <c r="HR50" s="164">
        <v>-2.1616</v>
      </c>
      <c r="HS50" s="164">
        <v>-76.782399999999996</v>
      </c>
      <c r="HT50" s="164">
        <v>-76.745000000000005</v>
      </c>
      <c r="HU50" s="164">
        <v>20.059999999999999</v>
      </c>
      <c r="HV50" s="164">
        <v>19.79</v>
      </c>
      <c r="HW50" s="164">
        <v>23.9</v>
      </c>
      <c r="HX50" s="164">
        <v>24.3</v>
      </c>
      <c r="HY50" s="164">
        <v>21.6799</v>
      </c>
      <c r="HZ50" s="164">
        <v>21.28</v>
      </c>
      <c r="IA50" s="164">
        <v>-449.15350000000001</v>
      </c>
      <c r="IB50" s="164">
        <v>106.07859999999999</v>
      </c>
      <c r="IC50" s="164">
        <v>105.75149999999999</v>
      </c>
      <c r="ID50" s="164">
        <v>17</v>
      </c>
      <c r="IE50" s="164">
        <v>-11.9</v>
      </c>
      <c r="IF50" s="164">
        <v>3.1</v>
      </c>
      <c r="IG50" s="164">
        <v>3.8</v>
      </c>
      <c r="IH50" s="165"/>
      <c r="II50" s="165"/>
      <c r="IJ50" s="165"/>
      <c r="IK50" s="164">
        <v>402.72840000000002</v>
      </c>
      <c r="IL50" s="164">
        <v>-58.704900000000002</v>
      </c>
      <c r="IM50" s="164">
        <v>-148.1507</v>
      </c>
      <c r="IN50" s="164">
        <v>74.434899999999999</v>
      </c>
      <c r="IO50" s="165"/>
      <c r="IP50" s="164">
        <v>-156.7878</v>
      </c>
      <c r="IQ50" s="164">
        <v>-151.8501</v>
      </c>
      <c r="IR50" s="164">
        <v>242.45820000000001</v>
      </c>
      <c r="IS50" s="164">
        <v>160.4014</v>
      </c>
      <c r="IT50" s="164">
        <v>186.2766</v>
      </c>
      <c r="IU50" s="164">
        <v>184.78649999999999</v>
      </c>
      <c r="IV50" s="164">
        <v>153.80260000000001</v>
      </c>
      <c r="IW50" s="164">
        <v>60.646599999999999</v>
      </c>
      <c r="IX50" s="164">
        <v>-240.57239999999999</v>
      </c>
      <c r="IY50" s="164">
        <v>-180.065</v>
      </c>
      <c r="IZ50" s="164">
        <v>179.2619</v>
      </c>
      <c r="JA50" s="164">
        <v>-10.993399999999999</v>
      </c>
      <c r="JB50" s="164">
        <v>29.103999999999999</v>
      </c>
      <c r="JC50" s="164">
        <v>11.12</v>
      </c>
      <c r="JD50" s="164">
        <v>1.2909999999999999</v>
      </c>
      <c r="JE50" s="164">
        <v>1.278</v>
      </c>
      <c r="JF50" s="164">
        <v>-11.6</v>
      </c>
      <c r="JG50" s="164">
        <v>-11.44</v>
      </c>
      <c r="JH50" s="165"/>
      <c r="JI50" s="164">
        <v>13.1273</v>
      </c>
      <c r="JJ50" s="164">
        <v>-15.645099999999999</v>
      </c>
      <c r="JK50" s="164">
        <v>-37.764499999999998</v>
      </c>
      <c r="JL50" s="164">
        <v>10.5</v>
      </c>
      <c r="JM50" s="164">
        <v>52.161000000000001</v>
      </c>
      <c r="JN50" s="164">
        <v>51.655999999999999</v>
      </c>
      <c r="JO50" s="165"/>
      <c r="JP50" s="165"/>
      <c r="JQ50" s="164">
        <v>35.716200000000001</v>
      </c>
      <c r="JR50" s="164">
        <v>34.335799999999999</v>
      </c>
      <c r="JS50" s="164">
        <v>36.175600000000003</v>
      </c>
      <c r="JT50" s="165"/>
      <c r="JU50" s="164">
        <v>12.6</v>
      </c>
      <c r="JV50" s="164">
        <v>15.690300000000001</v>
      </c>
      <c r="JW50" s="164">
        <v>10.59</v>
      </c>
      <c r="JX50" s="165"/>
      <c r="JY50" s="164">
        <v>-49.191000000000003</v>
      </c>
      <c r="JZ50" s="164">
        <v>82.021699999999996</v>
      </c>
      <c r="KA50" s="164">
        <v>58.996000000000002</v>
      </c>
      <c r="KB50" s="164">
        <v>-48.746699999999997</v>
      </c>
      <c r="KC50" s="164">
        <v>-80.626999999999995</v>
      </c>
      <c r="KD50" s="164">
        <v>47.820599999999999</v>
      </c>
      <c r="KE50" s="164">
        <v>32.5852</v>
      </c>
      <c r="KF50" s="164">
        <v>-29.6</v>
      </c>
      <c r="KG50" s="164">
        <v>30</v>
      </c>
      <c r="KH50" s="164">
        <v>-520.45320000000004</v>
      </c>
      <c r="KI50" s="164">
        <v>685.48839999999996</v>
      </c>
    </row>
    <row r="51" spans="1:295" ht="18" customHeight="1" x14ac:dyDescent="0.25">
      <c r="A51" s="159" t="s">
        <v>55</v>
      </c>
      <c r="B51" s="159" t="s">
        <v>798</v>
      </c>
      <c r="C51" s="163">
        <v>0</v>
      </c>
      <c r="D51" s="164">
        <v>17.117699999999999</v>
      </c>
      <c r="E51" s="164">
        <v>-25.1553</v>
      </c>
      <c r="F51" s="164">
        <v>-28.6784</v>
      </c>
      <c r="G51" s="164">
        <v>30.562799999999999</v>
      </c>
      <c r="H51" s="165"/>
      <c r="I51" s="164">
        <v>54.177599999999998</v>
      </c>
      <c r="J51" s="164">
        <v>-91.026700000000005</v>
      </c>
      <c r="K51" s="164">
        <v>69.732500000000002</v>
      </c>
      <c r="L51" s="164">
        <v>35.362900000000003</v>
      </c>
      <c r="M51" s="164">
        <v>35.140999999999998</v>
      </c>
      <c r="N51" s="164">
        <v>-2.2200000000000002</v>
      </c>
      <c r="O51" s="163">
        <v>-68.2</v>
      </c>
      <c r="P51" s="165"/>
      <c r="Q51" s="164">
        <v>16.559999999999999</v>
      </c>
      <c r="R51" s="164">
        <v>-59.4</v>
      </c>
      <c r="S51" s="164">
        <v>14.6478</v>
      </c>
      <c r="T51" s="164">
        <v>61.844999999999999</v>
      </c>
      <c r="U51" s="164">
        <v>15.085000000000001</v>
      </c>
      <c r="V51" s="164">
        <v>15.2439</v>
      </c>
      <c r="W51" s="164">
        <v>25.096</v>
      </c>
      <c r="X51" s="164">
        <v>17.760300000000001</v>
      </c>
      <c r="Y51" s="164">
        <v>0.23250000000000001</v>
      </c>
      <c r="Z51" s="164">
        <v>4.5972</v>
      </c>
      <c r="AA51" s="165"/>
      <c r="AB51" s="165"/>
      <c r="AC51" s="164">
        <v>-87.97</v>
      </c>
      <c r="AD51" s="164">
        <v>-87.97</v>
      </c>
      <c r="AE51" s="165"/>
      <c r="AF51" s="164">
        <v>2.2200000000000002</v>
      </c>
      <c r="AG51" s="164">
        <v>68.2</v>
      </c>
      <c r="AH51" s="164">
        <v>13.731999999999999</v>
      </c>
      <c r="AI51" s="164">
        <v>0.216</v>
      </c>
      <c r="AJ51" s="163">
        <v>-41.95</v>
      </c>
      <c r="AK51" s="164">
        <v>-41.95</v>
      </c>
      <c r="AL51" s="164">
        <v>-60</v>
      </c>
      <c r="AM51" s="164">
        <v>42.44</v>
      </c>
      <c r="AN51" s="164">
        <v>42.83</v>
      </c>
      <c r="AO51" s="164">
        <v>15.760199999999999</v>
      </c>
      <c r="AP51" s="164">
        <v>11.1187</v>
      </c>
      <c r="AQ51" s="164">
        <v>80.959199999999996</v>
      </c>
      <c r="AR51" s="164">
        <v>82.705500000000001</v>
      </c>
      <c r="AS51" s="164">
        <v>27.26</v>
      </c>
      <c r="AT51" s="164">
        <v>-48.281799999999997</v>
      </c>
      <c r="AU51" s="164">
        <v>-48.241799999999998</v>
      </c>
      <c r="AV51" s="164">
        <v>5.9581</v>
      </c>
      <c r="AW51" s="164">
        <v>5.7988</v>
      </c>
      <c r="AX51" s="164">
        <v>73.852599999999995</v>
      </c>
      <c r="AY51" s="164">
        <v>75.274100000000004</v>
      </c>
      <c r="AZ51" s="164">
        <v>-33.020600000000002</v>
      </c>
      <c r="BA51" s="164">
        <v>-35.7789</v>
      </c>
      <c r="BB51" s="164">
        <v>-327.02859999999998</v>
      </c>
      <c r="BC51" s="164">
        <v>2.0329999999999999</v>
      </c>
      <c r="BD51" s="164">
        <v>-0.7</v>
      </c>
      <c r="BE51" s="164">
        <v>-0.6</v>
      </c>
      <c r="BF51" s="164">
        <v>52.890300000000003</v>
      </c>
      <c r="BG51" s="164">
        <v>52.132100000000001</v>
      </c>
      <c r="BH51" s="164">
        <v>-6.8105000000000002</v>
      </c>
      <c r="BI51" s="165"/>
      <c r="BJ51" s="164">
        <v>-30.291799999999999</v>
      </c>
      <c r="BK51" s="164">
        <v>12.3857</v>
      </c>
      <c r="BL51" s="164">
        <v>6.9370000000000003</v>
      </c>
      <c r="BM51" s="164">
        <v>4.6997999999999998</v>
      </c>
      <c r="BN51" s="164">
        <v>362.37670000000003</v>
      </c>
      <c r="BO51" s="164">
        <v>169.07249999999999</v>
      </c>
      <c r="BP51" s="164">
        <v>168.7063</v>
      </c>
      <c r="BQ51" s="164">
        <v>-132.68860000000001</v>
      </c>
      <c r="BR51" s="164">
        <v>655.09939999999995</v>
      </c>
      <c r="BS51" s="165"/>
      <c r="BT51" s="164">
        <v>-116.4854</v>
      </c>
      <c r="BU51" s="164">
        <v>119.8762</v>
      </c>
      <c r="BV51" s="164">
        <v>120.3933</v>
      </c>
      <c r="BW51" s="164">
        <v>30.88</v>
      </c>
      <c r="BX51" s="164">
        <v>37.39</v>
      </c>
      <c r="BY51" s="164">
        <v>78.040000000000006</v>
      </c>
      <c r="BZ51" s="164">
        <v>92.91</v>
      </c>
      <c r="CA51" s="164">
        <v>-109.0369</v>
      </c>
      <c r="CB51" s="164">
        <v>-108.9029</v>
      </c>
      <c r="CC51" s="165"/>
      <c r="CD51" s="165"/>
      <c r="CE51" s="164">
        <v>6.8522999999999996</v>
      </c>
      <c r="CF51" s="164">
        <v>-171.92410000000001</v>
      </c>
      <c r="CG51" s="164">
        <v>-171.9256</v>
      </c>
      <c r="CH51" s="164">
        <v>3.8336999999999999</v>
      </c>
      <c r="CI51" s="164">
        <v>-107.4353</v>
      </c>
      <c r="CJ51" s="165"/>
      <c r="CK51" s="165"/>
      <c r="CL51" s="164">
        <v>86.5</v>
      </c>
      <c r="CM51" s="164">
        <v>212.2</v>
      </c>
      <c r="CN51" s="164">
        <v>-21.68</v>
      </c>
      <c r="CO51" s="164">
        <v>18.688800000000001</v>
      </c>
      <c r="CP51" s="164">
        <v>19.7622</v>
      </c>
      <c r="CQ51" s="164">
        <v>20.026199999999999</v>
      </c>
      <c r="CR51" s="164">
        <v>58.4176</v>
      </c>
      <c r="CS51" s="164">
        <v>56.833799999999997</v>
      </c>
      <c r="CT51" s="164">
        <v>-23.087599999999998</v>
      </c>
      <c r="CU51" s="164">
        <v>-97.032399999999996</v>
      </c>
      <c r="CV51" s="164">
        <v>-18.355799999999999</v>
      </c>
      <c r="CW51" s="164">
        <v>17.929500000000001</v>
      </c>
      <c r="CX51" s="164">
        <v>85.62</v>
      </c>
      <c r="CY51" s="164">
        <v>44.12</v>
      </c>
      <c r="CZ51" s="164">
        <v>53.2104</v>
      </c>
      <c r="DA51" s="164">
        <v>49.9557</v>
      </c>
      <c r="DB51" s="164">
        <v>36.548499999999997</v>
      </c>
      <c r="DC51" s="165"/>
      <c r="DD51" s="164">
        <v>105.83320000000001</v>
      </c>
      <c r="DE51" s="164">
        <v>107.0941</v>
      </c>
      <c r="DF51" s="164">
        <v>-16.989999999999998</v>
      </c>
      <c r="DG51" s="165"/>
      <c r="DH51" s="164">
        <v>-20.0061</v>
      </c>
      <c r="DI51" s="164">
        <v>-117</v>
      </c>
      <c r="DJ51" s="164">
        <v>-116.4</v>
      </c>
      <c r="DK51" s="164">
        <v>27.594899999999999</v>
      </c>
      <c r="DL51" s="164">
        <v>66.513099999999994</v>
      </c>
      <c r="DM51" s="164">
        <v>65.765100000000004</v>
      </c>
      <c r="DN51" s="164">
        <v>93.182400000000001</v>
      </c>
      <c r="DO51" s="164">
        <v>65.709999999999994</v>
      </c>
      <c r="DP51" s="164">
        <v>-5.51</v>
      </c>
      <c r="DQ51" s="164">
        <v>56.063499999999998</v>
      </c>
      <c r="DR51" s="164">
        <v>16.634699999999999</v>
      </c>
      <c r="DS51" s="164">
        <v>-3.51</v>
      </c>
      <c r="DT51" s="164">
        <v>-3.53</v>
      </c>
      <c r="DU51" s="164">
        <v>85.82</v>
      </c>
      <c r="DV51" s="164">
        <v>83.23</v>
      </c>
      <c r="DW51" s="164">
        <v>16.672699999999999</v>
      </c>
      <c r="DX51" s="164">
        <v>15.836399999999999</v>
      </c>
      <c r="DY51" s="164">
        <v>-119.1841</v>
      </c>
      <c r="DZ51" s="164">
        <v>-116.8091</v>
      </c>
      <c r="EA51" s="164">
        <v>128.90549999999999</v>
      </c>
      <c r="EB51" s="164">
        <v>81.438699999999997</v>
      </c>
      <c r="EC51" s="164">
        <v>78.607799999999997</v>
      </c>
      <c r="ED51" s="164">
        <v>80.040099999999995</v>
      </c>
      <c r="EE51" s="164">
        <v>31.107099999999999</v>
      </c>
      <c r="EF51" s="164">
        <v>8.5054999999999996</v>
      </c>
      <c r="EG51" s="164">
        <v>-34.101999999999997</v>
      </c>
      <c r="EH51" s="164">
        <v>142.273</v>
      </c>
      <c r="EI51" s="164">
        <v>-364.96719999999999</v>
      </c>
      <c r="EJ51" s="165"/>
      <c r="EK51" s="164">
        <v>-36.349499999999999</v>
      </c>
      <c r="EL51" s="164">
        <v>-33.945999999999998</v>
      </c>
      <c r="EM51" s="164">
        <v>75.244900000000001</v>
      </c>
      <c r="EN51" s="164">
        <v>0.70660000000000001</v>
      </c>
      <c r="EO51" s="164">
        <v>0.46550000000000002</v>
      </c>
      <c r="EP51" s="164">
        <v>16.943999999999999</v>
      </c>
      <c r="EQ51" s="164">
        <v>-108.9752</v>
      </c>
      <c r="ER51" s="164">
        <v>-110.35209999999999</v>
      </c>
      <c r="ES51" s="164">
        <v>36.2699</v>
      </c>
      <c r="ET51" s="165"/>
      <c r="EU51" s="164">
        <v>-3.12</v>
      </c>
      <c r="EV51" s="165"/>
      <c r="EW51" s="164">
        <v>18.2285</v>
      </c>
      <c r="EX51" s="164">
        <v>-72.532399999999996</v>
      </c>
      <c r="EY51" s="164">
        <v>-35.1873</v>
      </c>
      <c r="EZ51" s="164">
        <v>-34.072800000000001</v>
      </c>
      <c r="FA51" s="164">
        <v>9.9420999999999999</v>
      </c>
      <c r="FB51" s="164">
        <v>-6.6464999999999996</v>
      </c>
      <c r="FC51" s="164">
        <v>-25.725100000000001</v>
      </c>
      <c r="FD51" s="164">
        <v>19.174099999999999</v>
      </c>
      <c r="FE51" s="165"/>
      <c r="FF51" s="164">
        <v>18.700099999999999</v>
      </c>
      <c r="FG51" s="164">
        <v>39.681600000000003</v>
      </c>
      <c r="FH51" s="164">
        <v>40.493299999999998</v>
      </c>
      <c r="FI51" s="164">
        <v>39.020699999999998</v>
      </c>
      <c r="FJ51" s="164">
        <v>110.3537</v>
      </c>
      <c r="FK51" s="164">
        <v>109.5164</v>
      </c>
      <c r="FL51" s="164">
        <v>-116.0472</v>
      </c>
      <c r="FM51" s="164">
        <v>122.11369999999999</v>
      </c>
      <c r="FN51" s="164">
        <v>120.9606</v>
      </c>
      <c r="FO51" s="164">
        <v>-92.783699999999996</v>
      </c>
      <c r="FP51" s="164">
        <v>-74.709400000000002</v>
      </c>
      <c r="FQ51" s="163">
        <v>-40.2087</v>
      </c>
      <c r="FR51" s="165"/>
      <c r="FS51" s="164">
        <v>13.8729</v>
      </c>
      <c r="FT51" s="165"/>
      <c r="FU51" s="165"/>
      <c r="FV51" s="165"/>
      <c r="FW51" s="164">
        <v>-38.760800000000003</v>
      </c>
      <c r="FX51" s="165"/>
      <c r="FY51" s="164">
        <v>-12.807</v>
      </c>
      <c r="FZ51" s="164">
        <v>4.4050000000000002</v>
      </c>
      <c r="GA51" s="165"/>
      <c r="GB51" s="164">
        <v>30.82</v>
      </c>
      <c r="GC51" s="164">
        <v>75.349800000000002</v>
      </c>
      <c r="GD51" s="164">
        <v>93.073499999999996</v>
      </c>
      <c r="GE51" s="164">
        <v>16.21</v>
      </c>
      <c r="GF51" s="164">
        <v>83.6952</v>
      </c>
      <c r="GG51" s="164">
        <v>23.1</v>
      </c>
      <c r="GH51" s="164">
        <v>-6.5678000000000001</v>
      </c>
      <c r="GI51" s="164">
        <v>-2.66</v>
      </c>
      <c r="GJ51" s="164">
        <v>-2.8864000000000001</v>
      </c>
      <c r="GK51" s="164">
        <v>2.6777000000000002</v>
      </c>
      <c r="GL51" s="165"/>
      <c r="GM51" s="165"/>
      <c r="GN51" s="164">
        <v>-17.672699999999999</v>
      </c>
      <c r="GO51" s="164">
        <v>-27.372699999999998</v>
      </c>
      <c r="GP51" s="164">
        <v>20.672499999999999</v>
      </c>
      <c r="GQ51" s="164">
        <v>28.530200000000001</v>
      </c>
      <c r="GR51" s="164">
        <v>58.9983</v>
      </c>
      <c r="GS51" s="164">
        <v>60.631999999999998</v>
      </c>
      <c r="GT51" s="164">
        <v>-145.59610000000001</v>
      </c>
      <c r="GU51" s="164">
        <v>-30.9725</v>
      </c>
      <c r="GV51" s="164">
        <v>30.792999999999999</v>
      </c>
      <c r="GW51" s="164">
        <v>-14.1769</v>
      </c>
      <c r="GX51" s="164">
        <v>11.037800000000001</v>
      </c>
      <c r="GY51" s="164">
        <v>13.6943</v>
      </c>
      <c r="GZ51" s="164">
        <v>13.3027</v>
      </c>
      <c r="HA51" s="164">
        <v>13</v>
      </c>
      <c r="HB51" s="164">
        <v>45.6023</v>
      </c>
      <c r="HC51" s="164">
        <v>47.886600000000001</v>
      </c>
      <c r="HD51" s="165"/>
      <c r="HE51" s="165"/>
      <c r="HF51" s="164">
        <v>-545.37070000000006</v>
      </c>
      <c r="HG51" s="164">
        <v>550.46</v>
      </c>
      <c r="HH51" s="164">
        <v>31.6907</v>
      </c>
      <c r="HI51" s="164">
        <v>-45.821300000000001</v>
      </c>
      <c r="HJ51" s="164">
        <v>-45.120199999999997</v>
      </c>
      <c r="HK51" s="164">
        <v>-56.043900000000001</v>
      </c>
      <c r="HL51" s="164">
        <v>-47.020099999999999</v>
      </c>
      <c r="HM51" s="164">
        <v>53.726599999999998</v>
      </c>
      <c r="HN51" s="164">
        <v>53.529699999999998</v>
      </c>
      <c r="HO51" s="165"/>
      <c r="HP51" s="165"/>
      <c r="HQ51" s="164">
        <v>-1.8540000000000001</v>
      </c>
      <c r="HR51" s="164">
        <v>-2.0847000000000002</v>
      </c>
      <c r="HS51" s="164">
        <v>-75.753699999999995</v>
      </c>
      <c r="HT51" s="164">
        <v>-75.549800000000005</v>
      </c>
      <c r="HU51" s="164">
        <v>20.47</v>
      </c>
      <c r="HV51" s="164">
        <v>20.260000000000002</v>
      </c>
      <c r="HW51" s="164">
        <v>22.5</v>
      </c>
      <c r="HX51" s="164">
        <v>23.3</v>
      </c>
      <c r="HY51" s="164">
        <v>21.884899999999998</v>
      </c>
      <c r="HZ51" s="164">
        <v>20.399999999999999</v>
      </c>
      <c r="IA51" s="164">
        <v>-454.93630000000002</v>
      </c>
      <c r="IB51" s="164">
        <v>107.9689</v>
      </c>
      <c r="IC51" s="164">
        <v>107.13930000000001</v>
      </c>
      <c r="ID51" s="164">
        <v>16.2</v>
      </c>
      <c r="IE51" s="164">
        <v>-15.4</v>
      </c>
      <c r="IF51" s="164">
        <v>1.3</v>
      </c>
      <c r="IG51" s="164">
        <v>1.5</v>
      </c>
      <c r="IH51" s="164">
        <v>1.6248</v>
      </c>
      <c r="II51" s="165"/>
      <c r="IJ51" s="164">
        <v>-23.263100000000001</v>
      </c>
      <c r="IK51" s="164">
        <v>386.80079999999998</v>
      </c>
      <c r="IL51" s="164">
        <v>-56.324399999999997</v>
      </c>
      <c r="IM51" s="164">
        <v>-151.11859999999999</v>
      </c>
      <c r="IN51" s="164">
        <v>60.255899999999997</v>
      </c>
      <c r="IO51" s="165"/>
      <c r="IP51" s="164">
        <v>-161.31229999999999</v>
      </c>
      <c r="IQ51" s="164">
        <v>-153.39259999999999</v>
      </c>
      <c r="IR51" s="164">
        <v>242.80189999999999</v>
      </c>
      <c r="IS51" s="164">
        <v>160.27330000000001</v>
      </c>
      <c r="IT51" s="164">
        <v>186.7628</v>
      </c>
      <c r="IU51" s="164">
        <v>185.1858</v>
      </c>
      <c r="IV51" s="164">
        <v>154.71960000000001</v>
      </c>
      <c r="IW51" s="164">
        <v>62.001399999999997</v>
      </c>
      <c r="IX51" s="164">
        <v>-243.18680000000001</v>
      </c>
      <c r="IY51" s="164">
        <v>-179.77</v>
      </c>
      <c r="IZ51" s="164">
        <v>179.0154</v>
      </c>
      <c r="JA51" s="164">
        <v>-10.916499999999999</v>
      </c>
      <c r="JB51" s="164">
        <v>32.581000000000003</v>
      </c>
      <c r="JC51" s="164">
        <v>10.32</v>
      </c>
      <c r="JD51" s="164">
        <v>-0.245</v>
      </c>
      <c r="JE51" s="164">
        <v>-0.251</v>
      </c>
      <c r="JF51" s="164">
        <v>-10.64</v>
      </c>
      <c r="JG51" s="164">
        <v>-12.8</v>
      </c>
      <c r="JH51" s="165"/>
      <c r="JI51" s="164">
        <v>13.1853</v>
      </c>
      <c r="JJ51" s="164">
        <v>-14.7356</v>
      </c>
      <c r="JK51" s="164">
        <v>-37.880499999999998</v>
      </c>
      <c r="JL51" s="164">
        <v>10.4</v>
      </c>
      <c r="JM51" s="164">
        <v>51.944000000000003</v>
      </c>
      <c r="JN51" s="164">
        <v>52.527999999999999</v>
      </c>
      <c r="JO51" s="164">
        <v>2.7673999999999999</v>
      </c>
      <c r="JP51" s="164">
        <v>3.4218999999999999</v>
      </c>
      <c r="JQ51" s="164">
        <v>35.872</v>
      </c>
      <c r="JR51" s="164">
        <v>36.0062</v>
      </c>
      <c r="JS51" s="164">
        <v>36.438499999999998</v>
      </c>
      <c r="JT51" s="165"/>
      <c r="JU51" s="164">
        <v>14.9</v>
      </c>
      <c r="JV51" s="164">
        <v>16.4696</v>
      </c>
      <c r="JW51" s="164">
        <v>9.81</v>
      </c>
      <c r="JX51" s="165"/>
      <c r="JY51" s="164">
        <v>-48.600499999999997</v>
      </c>
      <c r="JZ51" s="164">
        <v>80.464799999999997</v>
      </c>
      <c r="KA51" s="164">
        <v>57.2258</v>
      </c>
      <c r="KB51" s="164">
        <v>-48.2316</v>
      </c>
      <c r="KC51" s="164">
        <v>-78.533500000000004</v>
      </c>
      <c r="KD51" s="164">
        <v>46.409799999999997</v>
      </c>
      <c r="KE51" s="164">
        <v>32.778500000000001</v>
      </c>
      <c r="KF51" s="164">
        <v>-32.200000000000003</v>
      </c>
      <c r="KG51" s="164">
        <v>32.9</v>
      </c>
      <c r="KH51" s="164">
        <v>-506.6832</v>
      </c>
      <c r="KI51" s="164">
        <v>678.77859999999998</v>
      </c>
    </row>
    <row r="52" spans="1:295" ht="18" customHeight="1" x14ac:dyDescent="0.25">
      <c r="A52" s="159" t="s">
        <v>55</v>
      </c>
      <c r="B52" s="159" t="s">
        <v>799</v>
      </c>
      <c r="C52" s="163">
        <v>0</v>
      </c>
      <c r="D52" s="164">
        <v>16.206199999999999</v>
      </c>
      <c r="E52" s="164">
        <v>-23.839099999999998</v>
      </c>
      <c r="F52" s="164">
        <v>-29.157499999999999</v>
      </c>
      <c r="G52" s="164">
        <v>29.439399999999999</v>
      </c>
      <c r="H52" s="165"/>
      <c r="I52" s="164">
        <v>51.299500000000002</v>
      </c>
      <c r="J52" s="164">
        <v>-86.441199999999995</v>
      </c>
      <c r="K52" s="164">
        <v>64.819400000000002</v>
      </c>
      <c r="L52" s="164">
        <v>32.813000000000002</v>
      </c>
      <c r="M52" s="164">
        <v>32.707000000000001</v>
      </c>
      <c r="N52" s="164">
        <v>2.2200000000000002</v>
      </c>
      <c r="O52" s="163">
        <v>-66</v>
      </c>
      <c r="P52" s="165"/>
      <c r="Q52" s="164">
        <v>17.388000000000002</v>
      </c>
      <c r="R52" s="164">
        <v>-57.2</v>
      </c>
      <c r="S52" s="164">
        <v>14.9024</v>
      </c>
      <c r="T52" s="164">
        <v>57.9054</v>
      </c>
      <c r="U52" s="164">
        <v>14.2859</v>
      </c>
      <c r="V52" s="164">
        <v>14.432700000000001</v>
      </c>
      <c r="W52" s="164">
        <v>24.085100000000001</v>
      </c>
      <c r="X52" s="164">
        <v>17.9255</v>
      </c>
      <c r="Y52" s="164">
        <v>1.6539999999999999</v>
      </c>
      <c r="Z52" s="164">
        <v>4.4362000000000004</v>
      </c>
      <c r="AA52" s="165"/>
      <c r="AB52" s="165"/>
      <c r="AC52" s="164">
        <v>-81.239999999999995</v>
      </c>
      <c r="AD52" s="164">
        <v>-80.709999999999994</v>
      </c>
      <c r="AE52" s="165"/>
      <c r="AF52" s="164">
        <v>-2.2200000000000002</v>
      </c>
      <c r="AG52" s="164">
        <v>66</v>
      </c>
      <c r="AH52" s="164">
        <v>11.224</v>
      </c>
      <c r="AI52" s="164">
        <v>0.20499999999999999</v>
      </c>
      <c r="AJ52" s="163">
        <v>-41.96</v>
      </c>
      <c r="AK52" s="164">
        <v>-41.96</v>
      </c>
      <c r="AL52" s="164">
        <v>-65.52</v>
      </c>
      <c r="AM52" s="164">
        <v>42.29</v>
      </c>
      <c r="AN52" s="164">
        <v>42.3</v>
      </c>
      <c r="AO52" s="164">
        <v>14.5222</v>
      </c>
      <c r="AP52" s="164">
        <v>11.7041</v>
      </c>
      <c r="AQ52" s="164">
        <v>78.638199999999998</v>
      </c>
      <c r="AR52" s="164">
        <v>81.039299999999997</v>
      </c>
      <c r="AS52" s="164">
        <v>24.6098</v>
      </c>
      <c r="AT52" s="164">
        <v>-42.137700000000002</v>
      </c>
      <c r="AU52" s="164">
        <v>-41.537199999999999</v>
      </c>
      <c r="AV52" s="164">
        <v>6.3655999999999997</v>
      </c>
      <c r="AW52" s="164">
        <v>6.4588000000000001</v>
      </c>
      <c r="AX52" s="164">
        <v>70.880700000000004</v>
      </c>
      <c r="AY52" s="164">
        <v>72.344800000000006</v>
      </c>
      <c r="AZ52" s="164">
        <v>-33.808799999999998</v>
      </c>
      <c r="BA52" s="164">
        <v>-35.861199999999997</v>
      </c>
      <c r="BB52" s="164">
        <v>-313.8175</v>
      </c>
      <c r="BC52" s="164">
        <v>2.9135</v>
      </c>
      <c r="BD52" s="164">
        <v>-1</v>
      </c>
      <c r="BE52" s="164">
        <v>-1</v>
      </c>
      <c r="BF52" s="164">
        <v>46.276400000000002</v>
      </c>
      <c r="BG52" s="164">
        <v>45.466500000000003</v>
      </c>
      <c r="BH52" s="164">
        <v>-7.2891000000000004</v>
      </c>
      <c r="BI52" s="165"/>
      <c r="BJ52" s="164">
        <v>-23.2105</v>
      </c>
      <c r="BK52" s="164">
        <v>11.3276</v>
      </c>
      <c r="BL52" s="164">
        <v>6.5762</v>
      </c>
      <c r="BM52" s="164">
        <v>4.4855</v>
      </c>
      <c r="BN52" s="164">
        <v>346.2629</v>
      </c>
      <c r="BO52" s="164">
        <v>172.399</v>
      </c>
      <c r="BP52" s="164">
        <v>172.1549</v>
      </c>
      <c r="BQ52" s="164">
        <v>-132.9443</v>
      </c>
      <c r="BR52" s="164">
        <v>646.44569999999999</v>
      </c>
      <c r="BS52" s="165"/>
      <c r="BT52" s="164">
        <v>-82.3626</v>
      </c>
      <c r="BU52" s="164">
        <v>84.192499999999995</v>
      </c>
      <c r="BV52" s="164">
        <v>116.29170000000001</v>
      </c>
      <c r="BW52" s="164">
        <v>30.17</v>
      </c>
      <c r="BX52" s="164">
        <v>36.090000000000003</v>
      </c>
      <c r="BY52" s="164">
        <v>75.64</v>
      </c>
      <c r="BZ52" s="164">
        <v>90.08</v>
      </c>
      <c r="CA52" s="164">
        <v>-108.76900000000001</v>
      </c>
      <c r="CB52" s="164">
        <v>-109.1709</v>
      </c>
      <c r="CC52" s="164">
        <v>178.3416</v>
      </c>
      <c r="CD52" s="164">
        <v>179.2756</v>
      </c>
      <c r="CE52" s="164">
        <v>8.7723999999999993</v>
      </c>
      <c r="CF52" s="164">
        <v>-161.01429999999999</v>
      </c>
      <c r="CG52" s="164">
        <v>-161.40479999999999</v>
      </c>
      <c r="CH52" s="164">
        <v>-0.8931</v>
      </c>
      <c r="CI52" s="164">
        <v>-101.1397</v>
      </c>
      <c r="CJ52" s="165"/>
      <c r="CK52" s="165"/>
      <c r="CL52" s="164">
        <v>78.7</v>
      </c>
      <c r="CM52" s="164">
        <v>199.9</v>
      </c>
      <c r="CN52" s="164">
        <v>-21.2</v>
      </c>
      <c r="CO52" s="164">
        <v>19.204599999999999</v>
      </c>
      <c r="CP52" s="164">
        <v>20.229399999999998</v>
      </c>
      <c r="CQ52" s="164">
        <v>20.2486</v>
      </c>
      <c r="CR52" s="164">
        <v>56.5548</v>
      </c>
      <c r="CS52" s="164">
        <v>55.472799999999999</v>
      </c>
      <c r="CT52" s="164">
        <v>-10.879</v>
      </c>
      <c r="CU52" s="164">
        <v>-105.2073</v>
      </c>
      <c r="CV52" s="164">
        <v>-5.6577999999999999</v>
      </c>
      <c r="CW52" s="164">
        <v>17.3917</v>
      </c>
      <c r="CX52" s="164">
        <v>80.349999999999994</v>
      </c>
      <c r="CY52" s="164">
        <v>42.36</v>
      </c>
      <c r="CZ52" s="164">
        <v>50.3979</v>
      </c>
      <c r="DA52" s="164">
        <v>48.197899999999997</v>
      </c>
      <c r="DB52" s="164">
        <v>34.986800000000002</v>
      </c>
      <c r="DC52" s="165"/>
      <c r="DD52" s="164">
        <v>99.820800000000006</v>
      </c>
      <c r="DE52" s="164">
        <v>100.21729999999999</v>
      </c>
      <c r="DF52" s="164">
        <v>-18.345400000000001</v>
      </c>
      <c r="DG52" s="165"/>
      <c r="DH52" s="164">
        <v>-19.154399999999999</v>
      </c>
      <c r="DI52" s="164">
        <v>-111.9</v>
      </c>
      <c r="DJ52" s="164">
        <v>-112.8</v>
      </c>
      <c r="DK52" s="164">
        <v>27.3093</v>
      </c>
      <c r="DL52" s="164">
        <v>62.118499999999997</v>
      </c>
      <c r="DM52" s="164">
        <v>62.008000000000003</v>
      </c>
      <c r="DN52" s="164">
        <v>87.322999999999993</v>
      </c>
      <c r="DO52" s="164">
        <v>61.64</v>
      </c>
      <c r="DP52" s="164">
        <v>-5.18</v>
      </c>
      <c r="DQ52" s="165"/>
      <c r="DR52" s="164">
        <v>17.106000000000002</v>
      </c>
      <c r="DS52" s="164">
        <v>-3.31</v>
      </c>
      <c r="DT52" s="164">
        <v>-3.25</v>
      </c>
      <c r="DU52" s="164">
        <v>82.19</v>
      </c>
      <c r="DV52" s="164">
        <v>79.75</v>
      </c>
      <c r="DW52" s="164">
        <v>17.454499999999999</v>
      </c>
      <c r="DX52" s="164">
        <v>16.418199999999999</v>
      </c>
      <c r="DY52" s="164">
        <v>-119.4118</v>
      </c>
      <c r="DZ52" s="164">
        <v>-115.8545</v>
      </c>
      <c r="EA52" s="164">
        <v>122.6157</v>
      </c>
      <c r="EB52" s="164">
        <v>75.610699999999994</v>
      </c>
      <c r="EC52" s="164">
        <v>72.981200000000001</v>
      </c>
      <c r="ED52" s="164">
        <v>75.162999999999997</v>
      </c>
      <c r="EE52" s="164">
        <v>32.9375</v>
      </c>
      <c r="EF52" s="164">
        <v>11.616300000000001</v>
      </c>
      <c r="EG52" s="164">
        <v>-34.137999999999998</v>
      </c>
      <c r="EH52" s="164">
        <v>142.80410000000001</v>
      </c>
      <c r="EI52" s="164">
        <v>-387.07639999999998</v>
      </c>
      <c r="EJ52" s="165"/>
      <c r="EK52" s="164">
        <v>-36.369999999999997</v>
      </c>
      <c r="EL52" s="164">
        <v>-34.365499999999997</v>
      </c>
      <c r="EM52" s="164">
        <v>72.426299999999998</v>
      </c>
      <c r="EN52" s="164">
        <v>7.6192000000000002</v>
      </c>
      <c r="EO52" s="164">
        <v>7.5251999999999999</v>
      </c>
      <c r="EP52" s="164">
        <v>23.088000000000001</v>
      </c>
      <c r="EQ52" s="164">
        <v>-113.4395</v>
      </c>
      <c r="ER52" s="164">
        <v>-115.01690000000001</v>
      </c>
      <c r="ES52" s="164">
        <v>32.771599999999999</v>
      </c>
      <c r="ET52" s="165"/>
      <c r="EU52" s="164">
        <v>-3.02</v>
      </c>
      <c r="EV52" s="164">
        <v>0</v>
      </c>
      <c r="EW52" s="164">
        <v>17.143699999999999</v>
      </c>
      <c r="EX52" s="164">
        <v>-55.119599999999998</v>
      </c>
      <c r="EY52" s="164">
        <v>-35.5916</v>
      </c>
      <c r="EZ52" s="164">
        <v>-34.676600000000001</v>
      </c>
      <c r="FA52" s="164">
        <v>12.253500000000001</v>
      </c>
      <c r="FB52" s="164">
        <v>-9.9425000000000008</v>
      </c>
      <c r="FC52" s="164">
        <v>-24.339700000000001</v>
      </c>
      <c r="FD52" s="164">
        <v>18.538399999999999</v>
      </c>
      <c r="FE52" s="165"/>
      <c r="FF52" s="164">
        <v>18.292899999999999</v>
      </c>
      <c r="FG52" s="164">
        <v>40.0608</v>
      </c>
      <c r="FH52" s="164">
        <v>40.724200000000003</v>
      </c>
      <c r="FI52" s="164">
        <v>39.5687</v>
      </c>
      <c r="FJ52" s="164">
        <v>109.5164</v>
      </c>
      <c r="FK52" s="164">
        <v>109.5164</v>
      </c>
      <c r="FL52" s="164">
        <v>-108.5117</v>
      </c>
      <c r="FM52" s="164">
        <v>120.6598</v>
      </c>
      <c r="FN52" s="164">
        <v>120.7452</v>
      </c>
      <c r="FO52" s="164">
        <v>-86.968999999999994</v>
      </c>
      <c r="FP52" s="164">
        <v>-67.060599999999994</v>
      </c>
      <c r="FQ52" s="163">
        <v>-40.2087</v>
      </c>
      <c r="FR52" s="165"/>
      <c r="FS52" s="164">
        <v>13.8729</v>
      </c>
      <c r="FT52" s="165"/>
      <c r="FU52" s="165"/>
      <c r="FV52" s="165"/>
      <c r="FW52" s="164">
        <v>-35.677900000000001</v>
      </c>
      <c r="FX52" s="164">
        <v>11.9612</v>
      </c>
      <c r="FY52" s="164">
        <v>-13.228999999999999</v>
      </c>
      <c r="FZ52" s="164">
        <v>4.415</v>
      </c>
      <c r="GA52" s="165"/>
      <c r="GB52" s="164">
        <v>30.58</v>
      </c>
      <c r="GC52" s="164">
        <v>70.189700000000002</v>
      </c>
      <c r="GD52" s="164">
        <v>86.751499999999993</v>
      </c>
      <c r="GE52" s="165"/>
      <c r="GF52" s="164">
        <v>80.448099999999997</v>
      </c>
      <c r="GG52" s="164">
        <v>24</v>
      </c>
      <c r="GH52" s="164">
        <v>-5.3851000000000004</v>
      </c>
      <c r="GI52" s="164">
        <v>-1.9581999999999999</v>
      </c>
      <c r="GJ52" s="164">
        <v>-1.7430000000000001</v>
      </c>
      <c r="GK52" s="164">
        <v>2.5162</v>
      </c>
      <c r="GL52" s="165"/>
      <c r="GM52" s="165"/>
      <c r="GN52" s="164">
        <v>-16.448899999999998</v>
      </c>
      <c r="GO52" s="164">
        <v>-23.999600000000001</v>
      </c>
      <c r="GP52" s="164">
        <v>21.318200000000001</v>
      </c>
      <c r="GQ52" s="164">
        <v>24.5596</v>
      </c>
      <c r="GR52" s="164">
        <v>58.957700000000003</v>
      </c>
      <c r="GS52" s="164">
        <v>61.032899999999998</v>
      </c>
      <c r="GT52" s="164">
        <v>-142.00800000000001</v>
      </c>
      <c r="GU52" s="164">
        <v>-29.546399999999998</v>
      </c>
      <c r="GV52" s="164">
        <v>27.941299999999998</v>
      </c>
      <c r="GW52" s="164">
        <v>-7.1292</v>
      </c>
      <c r="GX52" s="164">
        <v>10.7125</v>
      </c>
      <c r="GY52" s="164">
        <v>12.0145</v>
      </c>
      <c r="GZ52" s="164">
        <v>11.6784</v>
      </c>
      <c r="HA52" s="165"/>
      <c r="HB52" s="164">
        <v>43.127299999999998</v>
      </c>
      <c r="HC52" s="164">
        <v>43.374200000000002</v>
      </c>
      <c r="HD52" s="165"/>
      <c r="HE52" s="165"/>
      <c r="HF52" s="164">
        <v>-539.04780000000005</v>
      </c>
      <c r="HG52" s="164">
        <v>544.43640000000005</v>
      </c>
      <c r="HH52" s="164">
        <v>8.8142999999999994</v>
      </c>
      <c r="HI52" s="164">
        <v>-42.349499999999999</v>
      </c>
      <c r="HJ52" s="164">
        <v>-41.692300000000003</v>
      </c>
      <c r="HK52" s="164">
        <v>-59.506599999999999</v>
      </c>
      <c r="HL52" s="164">
        <v>-50.647399999999998</v>
      </c>
      <c r="HM52" s="164">
        <v>58.2318</v>
      </c>
      <c r="HN52" s="164">
        <v>55.985599999999998</v>
      </c>
      <c r="HO52" s="165"/>
      <c r="HP52" s="165"/>
      <c r="HQ52" s="164">
        <v>-1.2168000000000001</v>
      </c>
      <c r="HR52" s="164">
        <v>-2.1175999999999999</v>
      </c>
      <c r="HS52" s="164">
        <v>-70.782600000000002</v>
      </c>
      <c r="HT52" s="164">
        <v>-70.393000000000001</v>
      </c>
      <c r="HU52" s="164">
        <v>22.63</v>
      </c>
      <c r="HV52" s="164">
        <v>22.27</v>
      </c>
      <c r="HW52" s="164">
        <v>23.1</v>
      </c>
      <c r="HX52" s="164">
        <v>22.5</v>
      </c>
      <c r="HY52" s="164">
        <v>21.760999999999999</v>
      </c>
      <c r="HZ52" s="164">
        <v>18.64</v>
      </c>
      <c r="IA52" s="164">
        <v>-449.21140000000003</v>
      </c>
      <c r="IB52" s="164">
        <v>108.61960000000001</v>
      </c>
      <c r="IC52" s="164">
        <v>110.3154</v>
      </c>
      <c r="ID52" s="164">
        <v>15.1</v>
      </c>
      <c r="IE52" s="164">
        <v>-17.600000000000001</v>
      </c>
      <c r="IF52" s="164">
        <v>2.2000000000000002</v>
      </c>
      <c r="IG52" s="164">
        <v>2.2999999999999998</v>
      </c>
      <c r="IH52" s="164">
        <v>1.5609</v>
      </c>
      <c r="II52" s="164">
        <v>1.3599000000000001</v>
      </c>
      <c r="IJ52" s="164">
        <v>0</v>
      </c>
      <c r="IK52" s="164">
        <v>405.30079999999998</v>
      </c>
      <c r="IL52" s="164">
        <v>-65.433899999999994</v>
      </c>
      <c r="IM52" s="164">
        <v>-153.42449999999999</v>
      </c>
      <c r="IN52" s="164">
        <v>71.584900000000005</v>
      </c>
      <c r="IO52" s="165"/>
      <c r="IP52" s="164">
        <v>-162.95609999999999</v>
      </c>
      <c r="IQ52" s="164">
        <v>-153.07769999999999</v>
      </c>
      <c r="IR52" s="164">
        <v>243.7423</v>
      </c>
      <c r="IS52" s="164">
        <v>163.81120000000001</v>
      </c>
      <c r="IT52" s="164">
        <v>186.12219999999999</v>
      </c>
      <c r="IU52" s="164">
        <v>183.39830000000001</v>
      </c>
      <c r="IV52" s="164">
        <v>153.18350000000001</v>
      </c>
      <c r="IW52" s="164">
        <v>67.981999999999999</v>
      </c>
      <c r="IX52" s="164">
        <v>-241.381</v>
      </c>
      <c r="IY52" s="164">
        <v>-174.83439999999999</v>
      </c>
      <c r="IZ52" s="164">
        <v>173.54320000000001</v>
      </c>
      <c r="JA52" s="164">
        <v>-12.0481</v>
      </c>
      <c r="JB52" s="164">
        <v>33.717199999999998</v>
      </c>
      <c r="JC52" s="164">
        <v>10.88</v>
      </c>
      <c r="JD52" s="164">
        <v>8.3000000000000004E-2</v>
      </c>
      <c r="JE52" s="164">
        <v>7.6999999999999999E-2</v>
      </c>
      <c r="JF52" s="164">
        <v>-10.8</v>
      </c>
      <c r="JG52" s="164">
        <v>-12.64</v>
      </c>
      <c r="JH52" s="165"/>
      <c r="JI52" s="164">
        <v>13.1579</v>
      </c>
      <c r="JJ52" s="164">
        <v>-16.170000000000002</v>
      </c>
      <c r="JK52" s="164">
        <v>-39.552900000000001</v>
      </c>
      <c r="JL52" s="164">
        <v>13</v>
      </c>
      <c r="JM52" s="164">
        <v>53.561999999999998</v>
      </c>
      <c r="JN52" s="164">
        <v>55.267000000000003</v>
      </c>
      <c r="JO52" s="164">
        <v>2.8778000000000001</v>
      </c>
      <c r="JP52" s="164">
        <v>3.4272999999999998</v>
      </c>
      <c r="JQ52" s="164">
        <v>35.9542</v>
      </c>
      <c r="JR52" s="164">
        <v>37.229300000000002</v>
      </c>
      <c r="JS52" s="164">
        <v>37.057200000000002</v>
      </c>
      <c r="JT52" s="165"/>
      <c r="JU52" s="164">
        <v>19.2</v>
      </c>
      <c r="JV52" s="164">
        <v>17.381399999999999</v>
      </c>
      <c r="JW52" s="164">
        <v>9.35</v>
      </c>
      <c r="JX52" s="165"/>
      <c r="JY52" s="164">
        <v>-52.220199999999998</v>
      </c>
      <c r="JZ52" s="164">
        <v>81.448899999999995</v>
      </c>
      <c r="KA52" s="164">
        <v>60.056899999999999</v>
      </c>
      <c r="KB52" s="164">
        <v>-52.1479</v>
      </c>
      <c r="KC52" s="164">
        <v>-79.4589</v>
      </c>
      <c r="KD52" s="164">
        <v>49.582599999999999</v>
      </c>
      <c r="KE52" s="164">
        <v>30.047599999999999</v>
      </c>
      <c r="KF52" s="164">
        <v>-35.200000000000003</v>
      </c>
      <c r="KG52" s="164">
        <v>35.700000000000003</v>
      </c>
      <c r="KH52" s="164">
        <v>-524.37130000000002</v>
      </c>
      <c r="KI52" s="164">
        <v>683.34339999999997</v>
      </c>
    </row>
    <row r="53" spans="1:295" ht="18" customHeight="1" x14ac:dyDescent="0.25">
      <c r="A53" s="159" t="s">
        <v>55</v>
      </c>
      <c r="B53" s="159" t="s">
        <v>800</v>
      </c>
      <c r="C53" s="163">
        <v>0</v>
      </c>
      <c r="D53" s="164">
        <v>15.0943</v>
      </c>
      <c r="E53" s="164">
        <v>-22.9893</v>
      </c>
      <c r="F53" s="164">
        <v>-29.4757</v>
      </c>
      <c r="G53" s="164">
        <v>27.4968</v>
      </c>
      <c r="H53" s="165"/>
      <c r="I53" s="164">
        <v>50.307699999999997</v>
      </c>
      <c r="J53" s="164">
        <v>-83.752600000000001</v>
      </c>
      <c r="K53" s="164">
        <v>62.347099999999998</v>
      </c>
      <c r="L53" s="164">
        <v>31.300999999999998</v>
      </c>
      <c r="M53" s="164">
        <v>30.827300000000001</v>
      </c>
      <c r="N53" s="164">
        <v>6.66</v>
      </c>
      <c r="O53" s="163">
        <v>-59.4</v>
      </c>
      <c r="P53" s="165"/>
      <c r="Q53" s="164">
        <v>14.904</v>
      </c>
      <c r="R53" s="164">
        <v>-52.8</v>
      </c>
      <c r="S53" s="164">
        <v>14.3355</v>
      </c>
      <c r="T53" s="164">
        <v>58.2712</v>
      </c>
      <c r="U53" s="164">
        <v>14.1821</v>
      </c>
      <c r="V53" s="164">
        <v>14.5939</v>
      </c>
      <c r="W53" s="164">
        <v>24.194099999999999</v>
      </c>
      <c r="X53" s="164">
        <v>17.820699999999999</v>
      </c>
      <c r="Y53" s="164">
        <v>1.8111999999999999</v>
      </c>
      <c r="Z53" s="164">
        <v>8.0827000000000009</v>
      </c>
      <c r="AA53" s="165"/>
      <c r="AB53" s="165"/>
      <c r="AC53" s="164">
        <v>-75.180000000000007</v>
      </c>
      <c r="AD53" s="164">
        <v>-74.739999999999995</v>
      </c>
      <c r="AE53" s="165"/>
      <c r="AF53" s="164">
        <v>-6.66</v>
      </c>
      <c r="AG53" s="164">
        <v>59.4</v>
      </c>
      <c r="AH53" s="164">
        <v>9.9610000000000003</v>
      </c>
      <c r="AI53" s="164">
        <v>0.19500000000000001</v>
      </c>
      <c r="AJ53" s="163">
        <v>-51.65</v>
      </c>
      <c r="AK53" s="164">
        <v>-51.65</v>
      </c>
      <c r="AL53" s="164">
        <v>-69.8</v>
      </c>
      <c r="AM53" s="164">
        <v>52.58</v>
      </c>
      <c r="AN53" s="164">
        <v>52.76</v>
      </c>
      <c r="AO53" s="164">
        <v>13.739599999999999</v>
      </c>
      <c r="AP53" s="164">
        <v>12.424899999999999</v>
      </c>
      <c r="AQ53" s="164">
        <v>74.662300000000002</v>
      </c>
      <c r="AR53" s="164">
        <v>77.394499999999994</v>
      </c>
      <c r="AS53" s="164">
        <v>24.292999999999999</v>
      </c>
      <c r="AT53" s="164">
        <v>-46.3855</v>
      </c>
      <c r="AU53" s="164">
        <v>-46.3249</v>
      </c>
      <c r="AV53" s="164">
        <v>6.6593999999999998</v>
      </c>
      <c r="AW53" s="164">
        <v>6.4377000000000004</v>
      </c>
      <c r="AX53" s="164">
        <v>69.376800000000003</v>
      </c>
      <c r="AY53" s="164">
        <v>70.047200000000004</v>
      </c>
      <c r="AZ53" s="164">
        <v>-34.000700000000002</v>
      </c>
      <c r="BA53" s="164">
        <v>-36.928600000000003</v>
      </c>
      <c r="BB53" s="164">
        <v>-292.1148</v>
      </c>
      <c r="BC53" s="164">
        <v>4.6603000000000003</v>
      </c>
      <c r="BD53" s="164">
        <v>-1.8</v>
      </c>
      <c r="BE53" s="164">
        <v>-1.7</v>
      </c>
      <c r="BF53" s="164">
        <v>50.458500000000001</v>
      </c>
      <c r="BG53" s="164">
        <v>49.813899999999997</v>
      </c>
      <c r="BH53" s="164">
        <v>-6.4690000000000003</v>
      </c>
      <c r="BI53" s="165"/>
      <c r="BJ53" s="164">
        <v>-29.0425</v>
      </c>
      <c r="BK53" s="164">
        <v>11.2189</v>
      </c>
      <c r="BL53" s="164">
        <v>6.2142999999999997</v>
      </c>
      <c r="BM53" s="164">
        <v>4.2606000000000002</v>
      </c>
      <c r="BN53" s="164">
        <v>319.00990000000002</v>
      </c>
      <c r="BO53" s="164">
        <v>144.99340000000001</v>
      </c>
      <c r="BP53" s="164">
        <v>144.10839999999999</v>
      </c>
      <c r="BQ53" s="164">
        <v>-38.009599999999999</v>
      </c>
      <c r="BR53" s="164">
        <v>624.09879999999998</v>
      </c>
      <c r="BS53" s="165"/>
      <c r="BT53" s="164">
        <v>-110.90779999999999</v>
      </c>
      <c r="BU53" s="164">
        <v>112.06010000000001</v>
      </c>
      <c r="BV53" s="164">
        <v>110.41379999999999</v>
      </c>
      <c r="BW53" s="164">
        <v>29.07</v>
      </c>
      <c r="BX53" s="164">
        <v>33.5</v>
      </c>
      <c r="BY53" s="164">
        <v>70.98</v>
      </c>
      <c r="BZ53" s="164">
        <v>87.95</v>
      </c>
      <c r="CA53" s="164">
        <v>-112.7877</v>
      </c>
      <c r="CB53" s="164">
        <v>-112.6537</v>
      </c>
      <c r="CC53" s="164">
        <v>178.28440000000001</v>
      </c>
      <c r="CD53" s="164">
        <v>179.60659999999999</v>
      </c>
      <c r="CE53" s="164">
        <v>0.7581</v>
      </c>
      <c r="CF53" s="164">
        <v>-157.48259999999999</v>
      </c>
      <c r="CG53" s="164">
        <v>-156.4633</v>
      </c>
      <c r="CH53" s="164">
        <v>1.8915999999999999</v>
      </c>
      <c r="CI53" s="164">
        <v>-93.753699999999995</v>
      </c>
      <c r="CJ53" s="165"/>
      <c r="CK53" s="165"/>
      <c r="CL53" s="164">
        <v>85.6</v>
      </c>
      <c r="CM53" s="164">
        <v>186.6</v>
      </c>
      <c r="CN53" s="164">
        <v>-20.64</v>
      </c>
      <c r="CO53" s="164">
        <v>19.215299999999999</v>
      </c>
      <c r="CP53" s="164">
        <v>20.187000000000001</v>
      </c>
      <c r="CQ53" s="164">
        <v>19.9512</v>
      </c>
      <c r="CR53" s="164">
        <v>52.424500000000002</v>
      </c>
      <c r="CS53" s="164">
        <v>52.212200000000003</v>
      </c>
      <c r="CT53" s="164">
        <v>-26.224699999999999</v>
      </c>
      <c r="CU53" s="164">
        <v>-82.966200000000001</v>
      </c>
      <c r="CV53" s="164">
        <v>-23.156199999999998</v>
      </c>
      <c r="CW53" s="164">
        <v>16.447700000000001</v>
      </c>
      <c r="CX53" s="164">
        <v>84.02</v>
      </c>
      <c r="CY53" s="164">
        <v>42.92</v>
      </c>
      <c r="CZ53" s="164">
        <v>46.882300000000001</v>
      </c>
      <c r="DA53" s="164">
        <v>44.682299999999998</v>
      </c>
      <c r="DB53" s="164">
        <v>32.841000000000001</v>
      </c>
      <c r="DC53" s="165"/>
      <c r="DD53" s="164">
        <v>92.038899999999998</v>
      </c>
      <c r="DE53" s="164">
        <v>92.667000000000002</v>
      </c>
      <c r="DF53" s="164">
        <v>-15.9077</v>
      </c>
      <c r="DG53" s="165"/>
      <c r="DH53" s="164">
        <v>-18.082799999999999</v>
      </c>
      <c r="DI53" s="164">
        <v>-106.5</v>
      </c>
      <c r="DJ53" s="164">
        <v>-108</v>
      </c>
      <c r="DK53" s="164">
        <v>26.133700000000001</v>
      </c>
      <c r="DL53" s="164">
        <v>57.138100000000001</v>
      </c>
      <c r="DM53" s="164">
        <v>61.0687</v>
      </c>
      <c r="DN53" s="164">
        <v>80.291700000000006</v>
      </c>
      <c r="DO53" s="164">
        <v>56.62</v>
      </c>
      <c r="DP53" s="164">
        <v>-5.59</v>
      </c>
      <c r="DQ53" s="164">
        <v>52.219499999999996</v>
      </c>
      <c r="DR53" s="164">
        <v>15.3902</v>
      </c>
      <c r="DS53" s="164">
        <v>-14.47</v>
      </c>
      <c r="DT53" s="164">
        <v>-14.56</v>
      </c>
      <c r="DU53" s="164">
        <v>98.25</v>
      </c>
      <c r="DV53" s="164">
        <v>74.81</v>
      </c>
      <c r="DW53" s="164">
        <v>17.0182</v>
      </c>
      <c r="DX53" s="164">
        <v>17.181799999999999</v>
      </c>
      <c r="DY53" s="164">
        <v>-122.69119999999999</v>
      </c>
      <c r="DZ53" s="164">
        <v>-120.0909</v>
      </c>
      <c r="EA53" s="164">
        <v>117.4037</v>
      </c>
      <c r="EB53" s="164">
        <v>70.9499</v>
      </c>
      <c r="EC53" s="164">
        <v>69.510199999999998</v>
      </c>
      <c r="ED53" s="164">
        <v>70.529399999999995</v>
      </c>
      <c r="EE53" s="164">
        <v>30.524100000000001</v>
      </c>
      <c r="EF53" s="164">
        <v>10.185499999999999</v>
      </c>
      <c r="EG53" s="164">
        <v>-33.341999999999999</v>
      </c>
      <c r="EH53" s="164">
        <v>47.232199999999999</v>
      </c>
      <c r="EI53" s="164">
        <v>-414.62689999999998</v>
      </c>
      <c r="EJ53" s="165"/>
      <c r="EK53" s="164">
        <v>-35.876899999999999</v>
      </c>
      <c r="EL53" s="164">
        <v>-33.671199999999999</v>
      </c>
      <c r="EM53" s="164">
        <v>73.501000000000005</v>
      </c>
      <c r="EN53" s="164">
        <v>9.3451000000000004</v>
      </c>
      <c r="EO53" s="164">
        <v>8.3812999999999995</v>
      </c>
      <c r="EP53" s="164">
        <v>21.552</v>
      </c>
      <c r="EQ53" s="164">
        <v>-114.7016</v>
      </c>
      <c r="ER53" s="164">
        <v>-117.30070000000001</v>
      </c>
      <c r="ES53" s="164">
        <v>32.820099999999996</v>
      </c>
      <c r="ET53" s="165"/>
      <c r="EU53" s="164">
        <v>-3.23</v>
      </c>
      <c r="EV53" s="164">
        <v>1</v>
      </c>
      <c r="EW53" s="164">
        <v>16.452999999999999</v>
      </c>
      <c r="EX53" s="164">
        <v>-48.595399999999998</v>
      </c>
      <c r="EY53" s="164">
        <v>-34.793100000000003</v>
      </c>
      <c r="EZ53" s="164">
        <v>-33.888100000000001</v>
      </c>
      <c r="FA53" s="164">
        <v>11.277799999999999</v>
      </c>
      <c r="FB53" s="164">
        <v>-8.0747999999999998</v>
      </c>
      <c r="FC53" s="164">
        <v>-25.065999999999999</v>
      </c>
      <c r="FD53" s="164">
        <v>19.114599999999999</v>
      </c>
      <c r="FE53" s="165"/>
      <c r="FF53" s="164">
        <v>18.541499999999999</v>
      </c>
      <c r="FG53" s="164">
        <v>41.4101</v>
      </c>
      <c r="FH53" s="164">
        <v>40.841099999999997</v>
      </c>
      <c r="FI53" s="164">
        <v>39.389400000000002</v>
      </c>
      <c r="FJ53" s="164">
        <v>113.36790000000001</v>
      </c>
      <c r="FK53" s="164">
        <v>112.8656</v>
      </c>
      <c r="FL53" s="164">
        <v>-121.5733</v>
      </c>
      <c r="FM53" s="164">
        <v>125.74339999999999</v>
      </c>
      <c r="FN53" s="164">
        <v>125.21810000000001</v>
      </c>
      <c r="FO53" s="164">
        <v>-100.3292</v>
      </c>
      <c r="FP53" s="164">
        <v>-84.458699999999993</v>
      </c>
      <c r="FQ53" s="163">
        <v>-40.2087</v>
      </c>
      <c r="FR53" s="165"/>
      <c r="FS53" s="164">
        <v>13.5726</v>
      </c>
      <c r="FT53" s="165"/>
      <c r="FU53" s="165"/>
      <c r="FV53" s="165"/>
      <c r="FW53" s="164">
        <v>-37.1081</v>
      </c>
      <c r="FX53" s="165"/>
      <c r="FY53" s="164">
        <v>-13.760999999999999</v>
      </c>
      <c r="FZ53" s="164">
        <v>4.319</v>
      </c>
      <c r="GA53" s="165"/>
      <c r="GB53" s="164">
        <v>29.4</v>
      </c>
      <c r="GC53" s="164">
        <v>85.721900000000005</v>
      </c>
      <c r="GD53" s="164">
        <v>100.2925</v>
      </c>
      <c r="GE53" s="164">
        <v>15.61</v>
      </c>
      <c r="GF53" s="164">
        <v>79.168400000000005</v>
      </c>
      <c r="GG53" s="164">
        <v>24.7</v>
      </c>
      <c r="GH53" s="164">
        <v>-4.1321000000000003</v>
      </c>
      <c r="GI53" s="164">
        <v>-0.61560000000000004</v>
      </c>
      <c r="GJ53" s="164">
        <v>0</v>
      </c>
      <c r="GK53" s="164">
        <v>2.2961999999999998</v>
      </c>
      <c r="GL53" s="165"/>
      <c r="GM53" s="165"/>
      <c r="GN53" s="165"/>
      <c r="GO53" s="164">
        <v>-21.011099999999999</v>
      </c>
      <c r="GP53" s="164">
        <v>21.7547</v>
      </c>
      <c r="GQ53" s="164">
        <v>21.717500000000001</v>
      </c>
      <c r="GR53" s="164">
        <v>58.356900000000003</v>
      </c>
      <c r="GS53" s="164">
        <v>59.798200000000001</v>
      </c>
      <c r="GT53" s="164">
        <v>-144.89269999999999</v>
      </c>
      <c r="GU53" s="164">
        <v>-27.103400000000001</v>
      </c>
      <c r="GV53" s="164">
        <v>25.6615</v>
      </c>
      <c r="GW53" s="164">
        <v>0.21179999999999999</v>
      </c>
      <c r="GX53" s="164">
        <v>11.077400000000001</v>
      </c>
      <c r="GY53" s="164">
        <v>10.207800000000001</v>
      </c>
      <c r="GZ53" s="164">
        <v>9.8523999999999994</v>
      </c>
      <c r="HA53" s="164">
        <v>12.7492</v>
      </c>
      <c r="HB53" s="164">
        <v>41.456000000000003</v>
      </c>
      <c r="HC53" s="164">
        <v>42.739600000000003</v>
      </c>
      <c r="HD53" s="165"/>
      <c r="HE53" s="165"/>
      <c r="HF53" s="164">
        <v>-550.41769999999997</v>
      </c>
      <c r="HG53" s="164">
        <v>551.08010000000002</v>
      </c>
      <c r="HH53" s="164">
        <v>7.1925999999999997</v>
      </c>
      <c r="HI53" s="164">
        <v>-41.864400000000003</v>
      </c>
      <c r="HJ53" s="164">
        <v>-42.011299999999999</v>
      </c>
      <c r="HK53" s="164">
        <v>-59.031300000000002</v>
      </c>
      <c r="HL53" s="164">
        <v>-49.761200000000002</v>
      </c>
      <c r="HM53" s="164">
        <v>52.314799999999998</v>
      </c>
      <c r="HN53" s="164">
        <v>51.3703</v>
      </c>
      <c r="HO53" s="165"/>
      <c r="HP53" s="165"/>
      <c r="HQ53" s="164">
        <v>-1.1728000000000001</v>
      </c>
      <c r="HR53" s="164">
        <v>-1.2827</v>
      </c>
      <c r="HS53" s="164">
        <v>-73.032399999999996</v>
      </c>
      <c r="HT53" s="164">
        <v>-72.805899999999994</v>
      </c>
      <c r="HU53" s="164">
        <v>23.47</v>
      </c>
      <c r="HV53" s="164">
        <v>23.73</v>
      </c>
      <c r="HW53" s="164">
        <v>17.899999999999999</v>
      </c>
      <c r="HX53" s="164">
        <v>17.7</v>
      </c>
      <c r="HY53" s="164">
        <v>21.5154</v>
      </c>
      <c r="HZ53" s="164">
        <v>29.12</v>
      </c>
      <c r="IA53" s="164">
        <v>-442.42959999999999</v>
      </c>
      <c r="IB53" s="164">
        <v>107.0853</v>
      </c>
      <c r="IC53" s="164">
        <v>108.6721</v>
      </c>
      <c r="ID53" s="164">
        <v>13.9</v>
      </c>
      <c r="IE53" s="164">
        <v>-21.6</v>
      </c>
      <c r="IF53" s="164">
        <v>1.3</v>
      </c>
      <c r="IG53" s="164">
        <v>1.7</v>
      </c>
      <c r="IH53" s="165"/>
      <c r="II53" s="165"/>
      <c r="IJ53" s="165"/>
      <c r="IK53" s="164">
        <v>437.40069999999997</v>
      </c>
      <c r="IL53" s="164">
        <v>-68.6267</v>
      </c>
      <c r="IM53" s="164">
        <v>-162.5437</v>
      </c>
      <c r="IN53" s="164">
        <v>77.330299999999994</v>
      </c>
      <c r="IO53" s="165"/>
      <c r="IP53" s="164">
        <v>-171.76519999999999</v>
      </c>
      <c r="IQ53" s="164">
        <v>-148.12260000000001</v>
      </c>
      <c r="IR53" s="164">
        <v>247.9348</v>
      </c>
      <c r="IS53" s="164">
        <v>169.96719999999999</v>
      </c>
      <c r="IT53" s="164">
        <v>181.9375</v>
      </c>
      <c r="IU53" s="164">
        <v>180.47790000000001</v>
      </c>
      <c r="IV53" s="164">
        <v>150.3631</v>
      </c>
      <c r="IW53" s="164">
        <v>82.342799999999997</v>
      </c>
      <c r="IX53" s="164">
        <v>-248.13749999999999</v>
      </c>
      <c r="IY53" s="164">
        <v>-168.54329999999999</v>
      </c>
      <c r="IZ53" s="164">
        <v>165.99879999999999</v>
      </c>
      <c r="JA53" s="164">
        <v>-12.155200000000001</v>
      </c>
      <c r="JB53" s="164">
        <v>35.210900000000002</v>
      </c>
      <c r="JC53" s="164">
        <v>9.68</v>
      </c>
      <c r="JD53" s="164">
        <v>0.32100000000000001</v>
      </c>
      <c r="JE53" s="164">
        <v>0.313</v>
      </c>
      <c r="JF53" s="164">
        <v>-10.08</v>
      </c>
      <c r="JG53" s="164">
        <v>-13.84</v>
      </c>
      <c r="JH53" s="165"/>
      <c r="JI53" s="164">
        <v>15.2087</v>
      </c>
      <c r="JJ53" s="164">
        <v>-15.1751</v>
      </c>
      <c r="JK53" s="164">
        <v>-40.370800000000003</v>
      </c>
      <c r="JL53" s="164">
        <v>11.5</v>
      </c>
      <c r="JM53" s="164">
        <v>52.472000000000001</v>
      </c>
      <c r="JN53" s="164">
        <v>52.776000000000003</v>
      </c>
      <c r="JO53" s="164">
        <v>9.1037999999999997</v>
      </c>
      <c r="JP53" s="164">
        <v>10.9216</v>
      </c>
      <c r="JQ53" s="164">
        <v>34.599899999999998</v>
      </c>
      <c r="JR53" s="164">
        <v>34.267299999999999</v>
      </c>
      <c r="JS53" s="164">
        <v>35.070300000000003</v>
      </c>
      <c r="JT53" s="165"/>
      <c r="JU53" s="164">
        <v>20.2</v>
      </c>
      <c r="JV53" s="164">
        <v>18.680700000000002</v>
      </c>
      <c r="JW53" s="164">
        <v>8.73</v>
      </c>
      <c r="JX53" s="165"/>
      <c r="JY53" s="164">
        <v>-50.618699999999997</v>
      </c>
      <c r="JZ53" s="164">
        <v>81.591399999999993</v>
      </c>
      <c r="KA53" s="164">
        <v>59.449100000000001</v>
      </c>
      <c r="KB53" s="164">
        <v>-50.069200000000002</v>
      </c>
      <c r="KC53" s="164">
        <v>-80.178899999999999</v>
      </c>
      <c r="KD53" s="164">
        <v>48.559800000000003</v>
      </c>
      <c r="KE53" s="164">
        <v>30.6172</v>
      </c>
      <c r="KF53" s="164">
        <v>-38.1</v>
      </c>
      <c r="KG53" s="164">
        <v>39.9</v>
      </c>
      <c r="KH53" s="164">
        <v>-532.69899999999996</v>
      </c>
      <c r="KI53" s="164">
        <v>708.69349999999997</v>
      </c>
    </row>
    <row r="54" spans="1:295" ht="18" customHeight="1" x14ac:dyDescent="0.25">
      <c r="A54" s="159" t="s">
        <v>55</v>
      </c>
      <c r="B54" s="159" t="s">
        <v>801</v>
      </c>
      <c r="C54" s="163">
        <v>0</v>
      </c>
      <c r="D54" s="164">
        <v>14.477600000000001</v>
      </c>
      <c r="E54" s="164">
        <v>-22.003499999999999</v>
      </c>
      <c r="F54" s="164">
        <v>-30.2438</v>
      </c>
      <c r="G54" s="164">
        <v>25.999600000000001</v>
      </c>
      <c r="H54" s="165"/>
      <c r="I54" s="164">
        <v>46.540500000000002</v>
      </c>
      <c r="J54" s="164">
        <v>-78.748500000000007</v>
      </c>
      <c r="K54" s="164">
        <v>59.161900000000003</v>
      </c>
      <c r="L54" s="164">
        <v>30.359100000000002</v>
      </c>
      <c r="M54" s="164">
        <v>29.558499999999999</v>
      </c>
      <c r="N54" s="164">
        <v>-6.66</v>
      </c>
      <c r="O54" s="163">
        <v>-55</v>
      </c>
      <c r="P54" s="165"/>
      <c r="Q54" s="164">
        <v>13.247999999999999</v>
      </c>
      <c r="R54" s="164">
        <v>-48.4</v>
      </c>
      <c r="S54" s="164">
        <v>14.0037</v>
      </c>
      <c r="T54" s="164">
        <v>44.427399999999999</v>
      </c>
      <c r="U54" s="164">
        <v>14.5722</v>
      </c>
      <c r="V54" s="164">
        <v>14.6022</v>
      </c>
      <c r="W54" s="164">
        <v>24.0947</v>
      </c>
      <c r="X54" s="164">
        <v>17.603899999999999</v>
      </c>
      <c r="Y54" s="164">
        <v>5.3621999999999996</v>
      </c>
      <c r="Z54" s="164">
        <v>7.9325999999999999</v>
      </c>
      <c r="AA54" s="165"/>
      <c r="AB54" s="165"/>
      <c r="AC54" s="164">
        <v>-78.040000000000006</v>
      </c>
      <c r="AD54" s="164">
        <v>-78.06</v>
      </c>
      <c r="AE54" s="165"/>
      <c r="AF54" s="164">
        <v>6.66</v>
      </c>
      <c r="AG54" s="164">
        <v>55</v>
      </c>
      <c r="AH54" s="164">
        <v>8.6219999999999999</v>
      </c>
      <c r="AI54" s="164">
        <v>0.182</v>
      </c>
      <c r="AJ54" s="163">
        <v>-63.97</v>
      </c>
      <c r="AK54" s="164">
        <v>-63.97</v>
      </c>
      <c r="AL54" s="164">
        <v>-66.81</v>
      </c>
      <c r="AM54" s="164">
        <v>64.17</v>
      </c>
      <c r="AN54" s="164">
        <v>63.41</v>
      </c>
      <c r="AO54" s="164">
        <v>12.8765</v>
      </c>
      <c r="AP54" s="164">
        <v>14.3141</v>
      </c>
      <c r="AQ54" s="164">
        <v>72.233999999999995</v>
      </c>
      <c r="AR54" s="164">
        <v>73.210899999999995</v>
      </c>
      <c r="AS54" s="164">
        <v>45.208799999999997</v>
      </c>
      <c r="AT54" s="164">
        <v>-57.237099999999998</v>
      </c>
      <c r="AU54" s="164">
        <v>-56.4328</v>
      </c>
      <c r="AV54" s="164">
        <v>29.662400000000002</v>
      </c>
      <c r="AW54" s="164">
        <v>25.845099999999999</v>
      </c>
      <c r="AX54" s="164">
        <v>73.165499999999994</v>
      </c>
      <c r="AY54" s="164">
        <v>75.992699999999999</v>
      </c>
      <c r="AZ54" s="164">
        <v>-8.2508999999999997</v>
      </c>
      <c r="BA54" s="164">
        <v>-10.1228</v>
      </c>
      <c r="BB54" s="164">
        <v>-362.40609999999998</v>
      </c>
      <c r="BC54" s="164">
        <v>2.6261000000000001</v>
      </c>
      <c r="BD54" s="164">
        <v>-0.9</v>
      </c>
      <c r="BE54" s="164">
        <v>-1.3</v>
      </c>
      <c r="BF54" s="164">
        <v>60.4084</v>
      </c>
      <c r="BG54" s="164">
        <v>59.572200000000002</v>
      </c>
      <c r="BH54" s="164">
        <v>-6.2760999999999996</v>
      </c>
      <c r="BI54" s="165"/>
      <c r="BJ54" s="164">
        <v>-41.291899999999998</v>
      </c>
      <c r="BK54" s="164">
        <v>9.2936999999999994</v>
      </c>
      <c r="BL54" s="164">
        <v>5.9432</v>
      </c>
      <c r="BM54" s="164">
        <v>3.9866000000000001</v>
      </c>
      <c r="BN54" s="164">
        <v>396.06909999999999</v>
      </c>
      <c r="BO54" s="164">
        <v>133.97620000000001</v>
      </c>
      <c r="BP54" s="164">
        <v>133.42689999999999</v>
      </c>
      <c r="BQ54" s="164">
        <v>-52.2866</v>
      </c>
      <c r="BR54" s="164">
        <v>642.1105</v>
      </c>
      <c r="BS54" s="165"/>
      <c r="BT54" s="164">
        <v>-104.7341</v>
      </c>
      <c r="BU54" s="164">
        <v>105.87609999999999</v>
      </c>
      <c r="BV54" s="164">
        <v>103.937</v>
      </c>
      <c r="BW54" s="164">
        <v>27.77</v>
      </c>
      <c r="BX54" s="164">
        <v>31.06</v>
      </c>
      <c r="BY54" s="164">
        <v>66.709999999999994</v>
      </c>
      <c r="BZ54" s="164">
        <v>85.26</v>
      </c>
      <c r="CA54" s="164">
        <v>-112.3858</v>
      </c>
      <c r="CB54" s="164">
        <v>-111.71599999999999</v>
      </c>
      <c r="CC54" s="164">
        <v>178.31120000000001</v>
      </c>
      <c r="CD54" s="165"/>
      <c r="CE54" s="164">
        <v>2.8571</v>
      </c>
      <c r="CF54" s="164">
        <v>-152.06120000000001</v>
      </c>
      <c r="CG54" s="164">
        <v>-152.30779999999999</v>
      </c>
      <c r="CH54" s="164">
        <v>0.40629999999999999</v>
      </c>
      <c r="CI54" s="164">
        <v>-91.234800000000007</v>
      </c>
      <c r="CJ54" s="165"/>
      <c r="CK54" s="165"/>
      <c r="CL54" s="164">
        <v>81.5</v>
      </c>
      <c r="CM54" s="164">
        <v>179.8</v>
      </c>
      <c r="CN54" s="164">
        <v>-19.86</v>
      </c>
      <c r="CO54" s="164">
        <v>17.647099999999998</v>
      </c>
      <c r="CP54" s="164">
        <v>18.427600000000002</v>
      </c>
      <c r="CQ54" s="164">
        <v>18.417100000000001</v>
      </c>
      <c r="CR54" s="164">
        <v>43.505099999999999</v>
      </c>
      <c r="CS54" s="164">
        <v>43.523200000000003</v>
      </c>
      <c r="CT54" s="164">
        <v>-16.387799999999999</v>
      </c>
      <c r="CU54" s="164">
        <v>-80.960800000000006</v>
      </c>
      <c r="CV54" s="164">
        <v>-12.3367</v>
      </c>
      <c r="CW54" s="164">
        <v>15.6989</v>
      </c>
      <c r="CX54" s="164">
        <v>78.03</v>
      </c>
      <c r="CY54" s="164">
        <v>39.85</v>
      </c>
      <c r="CZ54" s="164">
        <v>44.304200000000002</v>
      </c>
      <c r="DA54" s="164">
        <v>41.752600000000001</v>
      </c>
      <c r="DB54" s="164">
        <v>30.979700000000001</v>
      </c>
      <c r="DC54" s="165"/>
      <c r="DD54" s="164">
        <v>90.109499999999997</v>
      </c>
      <c r="DE54" s="164">
        <v>90.786500000000004</v>
      </c>
      <c r="DF54" s="164">
        <v>-22.135200000000001</v>
      </c>
      <c r="DG54" s="165"/>
      <c r="DH54" s="164">
        <v>-16.915800000000001</v>
      </c>
      <c r="DI54" s="164">
        <v>-99</v>
      </c>
      <c r="DJ54" s="164">
        <v>-98.3</v>
      </c>
      <c r="DK54" s="164">
        <v>25.870100000000001</v>
      </c>
      <c r="DL54" s="164">
        <v>53.622399999999999</v>
      </c>
      <c r="DM54" s="164">
        <v>56.372199999999999</v>
      </c>
      <c r="DN54" s="164">
        <v>75.604200000000006</v>
      </c>
      <c r="DO54" s="164">
        <v>53.24</v>
      </c>
      <c r="DP54" s="164">
        <v>-4.8899999999999997</v>
      </c>
      <c r="DQ54" s="164">
        <v>49.863500000000002</v>
      </c>
      <c r="DR54" s="164">
        <v>20.869900000000001</v>
      </c>
      <c r="DS54" s="164">
        <v>-15.9</v>
      </c>
      <c r="DT54" s="164">
        <v>-15.97</v>
      </c>
      <c r="DU54" s="164">
        <v>94.68</v>
      </c>
      <c r="DV54" s="164">
        <v>71.69</v>
      </c>
      <c r="DW54" s="164">
        <v>22.2545</v>
      </c>
      <c r="DX54" s="164">
        <v>21.0182</v>
      </c>
      <c r="DY54" s="164">
        <v>-120.08540000000001</v>
      </c>
      <c r="DZ54" s="164">
        <v>-116.37269999999999</v>
      </c>
      <c r="EA54" s="164">
        <v>113.2602</v>
      </c>
      <c r="EB54" s="164">
        <v>69.346299999999999</v>
      </c>
      <c r="EC54" s="164">
        <v>66.761099999999999</v>
      </c>
      <c r="ED54" s="164">
        <v>67.642499999999998</v>
      </c>
      <c r="EE54" s="164">
        <v>25.415600000000001</v>
      </c>
      <c r="EF54" s="164">
        <v>6.9912999999999998</v>
      </c>
      <c r="EG54" s="164">
        <v>-31.936</v>
      </c>
      <c r="EH54" s="164">
        <v>58.9771</v>
      </c>
      <c r="EI54" s="164">
        <v>-422.98480000000001</v>
      </c>
      <c r="EJ54" s="165"/>
      <c r="EK54" s="164">
        <v>-35.073599999999999</v>
      </c>
      <c r="EL54" s="164">
        <v>-33.174700000000001</v>
      </c>
      <c r="EM54" s="164">
        <v>74.759100000000004</v>
      </c>
      <c r="EN54" s="164">
        <v>4.1710000000000003</v>
      </c>
      <c r="EO54" s="164">
        <v>3.9251</v>
      </c>
      <c r="EP54" s="164">
        <v>24.623999999999999</v>
      </c>
      <c r="EQ54" s="164">
        <v>-114.3612</v>
      </c>
      <c r="ER54" s="164">
        <v>-116.00190000000001</v>
      </c>
      <c r="ES54" s="164">
        <v>35.2196</v>
      </c>
      <c r="ET54" s="165"/>
      <c r="EU54" s="164">
        <v>-3.27</v>
      </c>
      <c r="EV54" s="165"/>
      <c r="EW54" s="164">
        <v>15.6271</v>
      </c>
      <c r="EX54" s="164">
        <v>-55.183</v>
      </c>
      <c r="EY54" s="164">
        <v>-34.735999999999997</v>
      </c>
      <c r="EZ54" s="164">
        <v>-33.590400000000002</v>
      </c>
      <c r="FA54" s="164">
        <v>12.1288</v>
      </c>
      <c r="FB54" s="164">
        <v>-5.2480000000000002</v>
      </c>
      <c r="FC54" s="164">
        <v>-28.747499999999999</v>
      </c>
      <c r="FD54" s="164">
        <v>18.6326</v>
      </c>
      <c r="FE54" s="165"/>
      <c r="FF54" s="164">
        <v>18.1921</v>
      </c>
      <c r="FG54" s="164">
        <v>40.700800000000001</v>
      </c>
      <c r="FH54" s="164">
        <v>41.703299999999999</v>
      </c>
      <c r="FI54" s="164">
        <v>39.152799999999999</v>
      </c>
      <c r="FJ54" s="164">
        <v>113.7028</v>
      </c>
      <c r="FK54" s="164">
        <v>114.2052</v>
      </c>
      <c r="FL54" s="164">
        <v>-115.2099</v>
      </c>
      <c r="FM54" s="164">
        <v>122.681</v>
      </c>
      <c r="FN54" s="164">
        <v>122.7628</v>
      </c>
      <c r="FO54" s="164">
        <v>-90.749200000000002</v>
      </c>
      <c r="FP54" s="164">
        <v>-73.128399999999999</v>
      </c>
      <c r="FQ54" s="163">
        <v>-40.2087</v>
      </c>
      <c r="FR54" s="165"/>
      <c r="FS54" s="164">
        <v>13.8729</v>
      </c>
      <c r="FT54" s="165"/>
      <c r="FU54" s="165"/>
      <c r="FV54" s="165"/>
      <c r="FW54" s="164">
        <v>-37.476199999999999</v>
      </c>
      <c r="FX54" s="165"/>
      <c r="FY54" s="164">
        <v>-14.263999999999999</v>
      </c>
      <c r="FZ54" s="164">
        <v>4.2549999999999999</v>
      </c>
      <c r="GA54" s="165"/>
      <c r="GB54" s="164">
        <v>28.29</v>
      </c>
      <c r="GC54" s="164">
        <v>72.319299999999998</v>
      </c>
      <c r="GD54" s="164">
        <v>92.430899999999994</v>
      </c>
      <c r="GE54" s="164">
        <v>15.11</v>
      </c>
      <c r="GF54" s="164">
        <v>77.706299999999999</v>
      </c>
      <c r="GG54" s="164">
        <v>25.1</v>
      </c>
      <c r="GH54" s="164">
        <v>-3.9392</v>
      </c>
      <c r="GI54" s="164">
        <v>0.25580000000000003</v>
      </c>
      <c r="GJ54" s="165"/>
      <c r="GK54" s="164">
        <v>2.0446</v>
      </c>
      <c r="GL54" s="165"/>
      <c r="GM54" s="165"/>
      <c r="GN54" s="164">
        <v>-15.864699999999999</v>
      </c>
      <c r="GO54" s="164">
        <v>-19.032299999999999</v>
      </c>
      <c r="GP54" s="164">
        <v>22.2532</v>
      </c>
      <c r="GQ54" s="164">
        <v>18.949000000000002</v>
      </c>
      <c r="GR54" s="164">
        <v>60.642499999999998</v>
      </c>
      <c r="GS54" s="164">
        <v>63.053899999999999</v>
      </c>
      <c r="GT54" s="164">
        <v>-150.34299999999999</v>
      </c>
      <c r="GU54" s="164">
        <v>-25.44</v>
      </c>
      <c r="GV54" s="164">
        <v>24.4876</v>
      </c>
      <c r="GW54" s="164">
        <v>6.6593999999999998</v>
      </c>
      <c r="GX54" s="165"/>
      <c r="GY54" s="164">
        <v>8.4193999999999996</v>
      </c>
      <c r="GZ54" s="164">
        <v>8.0594000000000001</v>
      </c>
      <c r="HA54" s="165"/>
      <c r="HB54" s="164">
        <v>40.782899999999998</v>
      </c>
      <c r="HC54" s="164">
        <v>41.968400000000003</v>
      </c>
      <c r="HD54" s="165"/>
      <c r="HE54" s="165"/>
      <c r="HF54" s="164">
        <v>-556.60829999999999</v>
      </c>
      <c r="HG54" s="164">
        <v>558.10900000000004</v>
      </c>
      <c r="HH54" s="164">
        <v>0</v>
      </c>
      <c r="HI54" s="164">
        <v>-41.505499999999998</v>
      </c>
      <c r="HJ54" s="164">
        <v>-40.585599999999999</v>
      </c>
      <c r="HK54" s="164">
        <v>-62.529499999999999</v>
      </c>
      <c r="HL54" s="164">
        <v>-53.96</v>
      </c>
      <c r="HM54" s="164">
        <v>53.035499999999999</v>
      </c>
      <c r="HN54" s="164">
        <v>52.8904</v>
      </c>
      <c r="HO54" s="164">
        <v>-20.700900000000001</v>
      </c>
      <c r="HP54" s="164">
        <v>-21.7834</v>
      </c>
      <c r="HQ54" s="164">
        <v>-2.0078</v>
      </c>
      <c r="HR54" s="164">
        <v>-2.2385000000000002</v>
      </c>
      <c r="HS54" s="164">
        <v>-77.646100000000004</v>
      </c>
      <c r="HT54" s="164">
        <v>-77.894999999999996</v>
      </c>
      <c r="HU54" s="164">
        <v>21.94</v>
      </c>
      <c r="HV54" s="164">
        <v>21.69</v>
      </c>
      <c r="HW54" s="164">
        <v>17.600000000000001</v>
      </c>
      <c r="HX54" s="164">
        <v>18.2</v>
      </c>
      <c r="HY54" s="164">
        <v>21.6799</v>
      </c>
      <c r="HZ54" s="164">
        <v>36.64</v>
      </c>
      <c r="IA54" s="164">
        <v>-438.43020000000001</v>
      </c>
      <c r="IB54" s="164">
        <v>106.45699999999999</v>
      </c>
      <c r="IC54" s="164">
        <v>106.1395</v>
      </c>
      <c r="ID54" s="164">
        <v>12.8</v>
      </c>
      <c r="IE54" s="164">
        <v>-24</v>
      </c>
      <c r="IF54" s="164">
        <v>3.1</v>
      </c>
      <c r="IG54" s="164">
        <v>3.2</v>
      </c>
      <c r="IH54" s="164">
        <v>1.6597</v>
      </c>
      <c r="II54" s="165"/>
      <c r="IJ54" s="165"/>
      <c r="IK54" s="164">
        <v>442.03500000000003</v>
      </c>
      <c r="IL54" s="164">
        <v>-81.325900000000004</v>
      </c>
      <c r="IM54" s="164">
        <v>-160.8518</v>
      </c>
      <c r="IN54" s="164">
        <v>76.080799999999996</v>
      </c>
      <c r="IO54" s="165"/>
      <c r="IP54" s="164">
        <v>-172.82339999999999</v>
      </c>
      <c r="IQ54" s="164">
        <v>-148.09829999999999</v>
      </c>
      <c r="IR54" s="164">
        <v>251.571</v>
      </c>
      <c r="IS54" s="164">
        <v>178.27619999999999</v>
      </c>
      <c r="IT54" s="164">
        <v>182.59059999999999</v>
      </c>
      <c r="IU54" s="164">
        <v>182.58709999999999</v>
      </c>
      <c r="IV54" s="164">
        <v>149.3014</v>
      </c>
      <c r="IW54" s="164">
        <v>81.704400000000007</v>
      </c>
      <c r="IX54" s="164">
        <v>-245.93709999999999</v>
      </c>
      <c r="IY54" s="164">
        <v>-167.99879999999999</v>
      </c>
      <c r="IZ54" s="164">
        <v>164.1722</v>
      </c>
      <c r="JA54" s="164">
        <v>-12.814399999999999</v>
      </c>
      <c r="JB54" s="164">
        <v>41.390599999999999</v>
      </c>
      <c r="JC54" s="164">
        <v>8</v>
      </c>
      <c r="JD54" s="164">
        <v>0.60199999999999998</v>
      </c>
      <c r="JE54" s="164">
        <v>0.59099999999999997</v>
      </c>
      <c r="JF54" s="164">
        <v>-8.4</v>
      </c>
      <c r="JG54" s="164">
        <v>-15.52</v>
      </c>
      <c r="JH54" s="165"/>
      <c r="JI54" s="164">
        <v>16.9055</v>
      </c>
      <c r="JJ54" s="164">
        <v>-17.723400000000002</v>
      </c>
      <c r="JK54" s="164">
        <v>-41.133699999999997</v>
      </c>
      <c r="JL54" s="164">
        <v>14</v>
      </c>
      <c r="JM54" s="164">
        <v>53.863999999999997</v>
      </c>
      <c r="JN54" s="164">
        <v>52.052999999999997</v>
      </c>
      <c r="JO54" s="164">
        <v>9.7565000000000008</v>
      </c>
      <c r="JP54" s="164">
        <v>11.700799999999999</v>
      </c>
      <c r="JQ54" s="164">
        <v>33.451099999999997</v>
      </c>
      <c r="JR54" s="164">
        <v>33.223399999999998</v>
      </c>
      <c r="JS54" s="164">
        <v>34.141800000000003</v>
      </c>
      <c r="JT54" s="165"/>
      <c r="JU54" s="164">
        <v>25.2</v>
      </c>
      <c r="JV54" s="164">
        <v>19.5929</v>
      </c>
      <c r="JW54" s="164">
        <v>8.0399999999999991</v>
      </c>
      <c r="JX54" s="165"/>
      <c r="JY54" s="164">
        <v>-55.7241</v>
      </c>
      <c r="JZ54" s="164">
        <v>83.062399999999997</v>
      </c>
      <c r="KA54" s="164">
        <v>63.886600000000001</v>
      </c>
      <c r="KB54" s="164">
        <v>-55.124899999999997</v>
      </c>
      <c r="KC54" s="164">
        <v>-82.0929</v>
      </c>
      <c r="KD54" s="164">
        <v>53.863</v>
      </c>
      <c r="KE54" s="164">
        <v>28.1782</v>
      </c>
      <c r="KF54" s="164">
        <v>-42.5</v>
      </c>
      <c r="KG54" s="164">
        <v>41.3</v>
      </c>
      <c r="KH54" s="164">
        <v>-543.00810000000001</v>
      </c>
      <c r="KI54" s="164">
        <v>711.25620000000004</v>
      </c>
    </row>
    <row r="55" spans="1:295" ht="18" customHeight="1" x14ac:dyDescent="0.25">
      <c r="A55" s="159" t="s">
        <v>55</v>
      </c>
      <c r="B55" s="159" t="s">
        <v>802</v>
      </c>
      <c r="C55" s="163">
        <v>0</v>
      </c>
      <c r="D55" s="164">
        <v>13.6622</v>
      </c>
      <c r="E55" s="164">
        <v>-20.796900000000001</v>
      </c>
      <c r="F55" s="164">
        <v>-30.5032</v>
      </c>
      <c r="G55" s="164">
        <v>39.176200000000001</v>
      </c>
      <c r="H55" s="165"/>
      <c r="I55" s="164">
        <v>43.871299999999998</v>
      </c>
      <c r="J55" s="164">
        <v>-80.851399999999998</v>
      </c>
      <c r="K55" s="164">
        <v>56.231999999999999</v>
      </c>
      <c r="L55" s="164">
        <v>28.7211</v>
      </c>
      <c r="M55" s="164">
        <v>27.717199999999998</v>
      </c>
      <c r="N55" s="164">
        <v>-11.1</v>
      </c>
      <c r="O55" s="163">
        <v>-30.8</v>
      </c>
      <c r="P55" s="165"/>
      <c r="Q55" s="164">
        <v>11.592000000000001</v>
      </c>
      <c r="R55" s="164">
        <v>-24.2</v>
      </c>
      <c r="S55" s="164">
        <v>13.2982</v>
      </c>
      <c r="T55" s="164">
        <v>48.495199999999997</v>
      </c>
      <c r="U55" s="164">
        <v>13.872</v>
      </c>
      <c r="V55" s="164">
        <v>13.9438</v>
      </c>
      <c r="W55" s="164">
        <v>23.201000000000001</v>
      </c>
      <c r="X55" s="164">
        <v>17.9877</v>
      </c>
      <c r="Y55" s="164">
        <v>5.5620000000000003</v>
      </c>
      <c r="Z55" s="164">
        <v>8.3523999999999994</v>
      </c>
      <c r="AA55" s="165"/>
      <c r="AB55" s="165"/>
      <c r="AC55" s="164">
        <v>-71.7</v>
      </c>
      <c r="AD55" s="164">
        <v>-71.66</v>
      </c>
      <c r="AE55" s="165"/>
      <c r="AF55" s="164">
        <v>11.1</v>
      </c>
      <c r="AG55" s="164">
        <v>30.8</v>
      </c>
      <c r="AH55" s="164">
        <v>8.0350000000000001</v>
      </c>
      <c r="AI55" s="164">
        <v>0.18</v>
      </c>
      <c r="AJ55" s="163">
        <v>-59.08</v>
      </c>
      <c r="AK55" s="164">
        <v>-59.08</v>
      </c>
      <c r="AL55" s="164">
        <v>-66.53</v>
      </c>
      <c r="AM55" s="164">
        <v>59.38</v>
      </c>
      <c r="AN55" s="164">
        <v>59.73</v>
      </c>
      <c r="AO55" s="164">
        <v>11.0044</v>
      </c>
      <c r="AP55" s="164">
        <v>13.9351</v>
      </c>
      <c r="AQ55" s="164">
        <v>68.6477</v>
      </c>
      <c r="AR55" s="164">
        <v>70.855599999999995</v>
      </c>
      <c r="AS55" s="164">
        <v>42.970500000000001</v>
      </c>
      <c r="AT55" s="164">
        <v>-53.616999999999997</v>
      </c>
      <c r="AU55" s="164">
        <v>-53.256999999999998</v>
      </c>
      <c r="AV55" s="164">
        <v>29.893899999999999</v>
      </c>
      <c r="AW55" s="164">
        <v>27.670500000000001</v>
      </c>
      <c r="AX55" s="164">
        <v>71.561499999999995</v>
      </c>
      <c r="AY55" s="164">
        <v>73.0976</v>
      </c>
      <c r="AZ55" s="164">
        <v>-18.258299999999998</v>
      </c>
      <c r="BA55" s="164">
        <v>-21.0655</v>
      </c>
      <c r="BB55" s="164">
        <v>-340.40690000000001</v>
      </c>
      <c r="BC55" s="164">
        <v>5.3789999999999996</v>
      </c>
      <c r="BD55" s="164">
        <v>-2.4</v>
      </c>
      <c r="BE55" s="164">
        <v>-2.2999999999999998</v>
      </c>
      <c r="BF55" s="164">
        <v>58.483800000000002</v>
      </c>
      <c r="BG55" s="164">
        <v>57.4953</v>
      </c>
      <c r="BH55" s="164">
        <v>-5.9893999999999998</v>
      </c>
      <c r="BI55" s="165"/>
      <c r="BJ55" s="164">
        <v>-39.456499999999998</v>
      </c>
      <c r="BK55" s="164">
        <v>9.3948999999999998</v>
      </c>
      <c r="BL55" s="164">
        <v>0</v>
      </c>
      <c r="BM55" s="164">
        <v>3.544</v>
      </c>
      <c r="BN55" s="164">
        <v>374.67559999999997</v>
      </c>
      <c r="BO55" s="164">
        <v>130.16139999999999</v>
      </c>
      <c r="BP55" s="164">
        <v>129.2458</v>
      </c>
      <c r="BQ55" s="164">
        <v>-60.078200000000002</v>
      </c>
      <c r="BR55" s="164">
        <v>616.01880000000006</v>
      </c>
      <c r="BS55" s="165"/>
      <c r="BT55" s="164">
        <v>-102.8725</v>
      </c>
      <c r="BU55" s="164">
        <v>103.384</v>
      </c>
      <c r="BV55" s="164">
        <v>99.705699999999993</v>
      </c>
      <c r="BW55" s="164">
        <v>26.62</v>
      </c>
      <c r="BX55" s="164">
        <v>28.99</v>
      </c>
      <c r="BY55" s="164">
        <v>62.7</v>
      </c>
      <c r="BZ55" s="164">
        <v>81.739999999999995</v>
      </c>
      <c r="CA55" s="164">
        <v>-116.1366</v>
      </c>
      <c r="CB55" s="164">
        <v>-115.60080000000001</v>
      </c>
      <c r="CC55" s="164">
        <v>182.91810000000001</v>
      </c>
      <c r="CD55" s="164">
        <v>183.89429999999999</v>
      </c>
      <c r="CE55" s="164">
        <v>5.8339999999999996</v>
      </c>
      <c r="CF55" s="164">
        <v>-128.92240000000001</v>
      </c>
      <c r="CG55" s="164">
        <v>-128.28270000000001</v>
      </c>
      <c r="CH55" s="164">
        <v>0.16969999999999999</v>
      </c>
      <c r="CI55" s="164">
        <v>-89.740600000000001</v>
      </c>
      <c r="CJ55" s="165"/>
      <c r="CK55" s="165"/>
      <c r="CL55" s="164">
        <v>64.5</v>
      </c>
      <c r="CM55" s="164">
        <v>179</v>
      </c>
      <c r="CN55" s="164">
        <v>-19.41</v>
      </c>
      <c r="CO55" s="164">
        <v>20.977599999999999</v>
      </c>
      <c r="CP55" s="164">
        <v>21.6751</v>
      </c>
      <c r="CQ55" s="164">
        <v>21.529599999999999</v>
      </c>
      <c r="CR55" s="164">
        <v>48.405500000000004</v>
      </c>
      <c r="CS55" s="164">
        <v>47.919800000000002</v>
      </c>
      <c r="CT55" s="164">
        <v>-19.113199999999999</v>
      </c>
      <c r="CU55" s="164">
        <v>-80.169200000000004</v>
      </c>
      <c r="CV55" s="164">
        <v>-16.092199999999998</v>
      </c>
      <c r="CW55" s="164">
        <v>15.3832</v>
      </c>
      <c r="CX55" s="164">
        <v>71.849999999999994</v>
      </c>
      <c r="CY55" s="164">
        <v>37.21</v>
      </c>
      <c r="CZ55" s="164">
        <v>41.0229</v>
      </c>
      <c r="DA55" s="164">
        <v>39.115900000000003</v>
      </c>
      <c r="DB55" s="164">
        <v>29.002199999999998</v>
      </c>
      <c r="DC55" s="165"/>
      <c r="DD55" s="164">
        <v>89.260099999999994</v>
      </c>
      <c r="DE55" s="164">
        <v>89.458600000000004</v>
      </c>
      <c r="DF55" s="164">
        <v>-40.930799999999998</v>
      </c>
      <c r="DG55" s="165"/>
      <c r="DH55" s="164">
        <v>-15.8786</v>
      </c>
      <c r="DI55" s="164">
        <v>-96</v>
      </c>
      <c r="DJ55" s="164">
        <v>-95.7</v>
      </c>
      <c r="DK55" s="165"/>
      <c r="DL55" s="164">
        <v>48.934899999999999</v>
      </c>
      <c r="DM55" s="164">
        <v>52.615000000000002</v>
      </c>
      <c r="DN55" s="164">
        <v>69.744900000000001</v>
      </c>
      <c r="DO55" s="164">
        <v>48.5</v>
      </c>
      <c r="DP55" s="164">
        <v>-5.03</v>
      </c>
      <c r="DQ55" s="164">
        <v>48.716500000000003</v>
      </c>
      <c r="DR55" s="164">
        <v>41.177300000000002</v>
      </c>
      <c r="DS55" s="164">
        <v>-15.36</v>
      </c>
      <c r="DT55" s="164">
        <v>-15.52</v>
      </c>
      <c r="DU55" s="164">
        <v>88.4</v>
      </c>
      <c r="DV55" s="164">
        <v>67.47</v>
      </c>
      <c r="DW55" s="164">
        <v>41.109099999999998</v>
      </c>
      <c r="DX55" s="164">
        <v>41.145499999999998</v>
      </c>
      <c r="DY55" s="164">
        <v>-115.22</v>
      </c>
      <c r="DZ55" s="164">
        <v>-112.5364</v>
      </c>
      <c r="EA55" s="164">
        <v>116.29510000000001</v>
      </c>
      <c r="EB55" s="164">
        <v>73.414000000000001</v>
      </c>
      <c r="EC55" s="164">
        <v>71.029600000000002</v>
      </c>
      <c r="ED55" s="164">
        <v>72.162800000000004</v>
      </c>
      <c r="EE55" s="164">
        <v>-0.33810000000000001</v>
      </c>
      <c r="EF55" s="164">
        <v>-17.762</v>
      </c>
      <c r="EG55" s="164">
        <v>-31.991</v>
      </c>
      <c r="EH55" s="164">
        <v>70.414400000000001</v>
      </c>
      <c r="EI55" s="164">
        <v>-354.59039999999999</v>
      </c>
      <c r="EJ55" s="165"/>
      <c r="EK55" s="164">
        <v>-34.643099999999997</v>
      </c>
      <c r="EL55" s="164">
        <v>-32.549900000000001</v>
      </c>
      <c r="EM55" s="164">
        <v>100.26779999999999</v>
      </c>
      <c r="EN55" s="164">
        <v>-50.8187</v>
      </c>
      <c r="EO55" s="164">
        <v>-47.3827</v>
      </c>
      <c r="EP55" s="164">
        <v>23.088000000000001</v>
      </c>
      <c r="EQ55" s="164">
        <v>-97.0989</v>
      </c>
      <c r="ER55" s="164">
        <v>-98.615700000000004</v>
      </c>
      <c r="ES55" s="164">
        <v>59.837499999999999</v>
      </c>
      <c r="ET55" s="165"/>
      <c r="EU55" s="164">
        <v>-3.28</v>
      </c>
      <c r="EV55" s="165"/>
      <c r="EW55" s="164">
        <v>14.833399999999999</v>
      </c>
      <c r="EX55" s="164">
        <v>-157.60169999999999</v>
      </c>
      <c r="EY55" s="164">
        <v>-34.7819</v>
      </c>
      <c r="EZ55" s="164">
        <v>-33.648299999999999</v>
      </c>
      <c r="FA55" s="164">
        <v>12.128500000000001</v>
      </c>
      <c r="FB55" s="164">
        <v>20.591999999999999</v>
      </c>
      <c r="FC55" s="164">
        <v>-54.844700000000003</v>
      </c>
      <c r="FD55" s="164">
        <v>18.337399999999999</v>
      </c>
      <c r="FE55" s="165"/>
      <c r="FF55" s="164">
        <v>18.120699999999999</v>
      </c>
      <c r="FG55" s="164">
        <v>40.706099999999999</v>
      </c>
      <c r="FH55" s="164">
        <v>40.64</v>
      </c>
      <c r="FI55" s="164">
        <v>39.232599999999998</v>
      </c>
      <c r="FJ55" s="164">
        <v>115.8798</v>
      </c>
      <c r="FK55" s="164">
        <v>116.0472</v>
      </c>
      <c r="FL55" s="164">
        <v>-115.37739999999999</v>
      </c>
      <c r="FM55" s="164">
        <v>118.2654</v>
      </c>
      <c r="FN55" s="164">
        <v>118.8965</v>
      </c>
      <c r="FO55" s="164">
        <v>-89.904700000000005</v>
      </c>
      <c r="FP55" s="164">
        <v>-71.784499999999994</v>
      </c>
      <c r="FQ55" s="163">
        <v>-40.2087</v>
      </c>
      <c r="FR55" s="165"/>
      <c r="FS55" s="164">
        <v>13.8729</v>
      </c>
      <c r="FT55" s="165"/>
      <c r="FU55" s="165"/>
      <c r="FV55" s="165"/>
      <c r="FW55" s="164">
        <v>-38.4863</v>
      </c>
      <c r="FX55" s="165"/>
      <c r="FY55" s="164">
        <v>-14.608000000000001</v>
      </c>
      <c r="FZ55" s="164">
        <v>4.4020000000000001</v>
      </c>
      <c r="GA55" s="165"/>
      <c r="GB55" s="164">
        <v>29.03</v>
      </c>
      <c r="GC55" s="164">
        <v>75.517799999999994</v>
      </c>
      <c r="GD55" s="164">
        <v>91.573999999999998</v>
      </c>
      <c r="GE55" s="164">
        <v>15.24</v>
      </c>
      <c r="GF55" s="164">
        <v>79.500100000000003</v>
      </c>
      <c r="GG55" s="164">
        <v>24.6</v>
      </c>
      <c r="GH55" s="164">
        <v>-10.6548</v>
      </c>
      <c r="GI55" s="164">
        <v>-6.0914999999999999</v>
      </c>
      <c r="GJ55" s="164">
        <v>-6.4545000000000003</v>
      </c>
      <c r="GK55" s="164">
        <v>1.8595999999999999</v>
      </c>
      <c r="GL55" s="165"/>
      <c r="GM55" s="165"/>
      <c r="GN55" s="164">
        <v>-15.281599999999999</v>
      </c>
      <c r="GO55" s="164">
        <v>-23.202300000000001</v>
      </c>
      <c r="GP55" s="164">
        <v>20.513300000000001</v>
      </c>
      <c r="GQ55" s="164">
        <v>23.88</v>
      </c>
      <c r="GR55" s="164">
        <v>57.121699999999997</v>
      </c>
      <c r="GS55" s="164">
        <v>61.112099999999998</v>
      </c>
      <c r="GT55" s="164">
        <v>-147.24600000000001</v>
      </c>
      <c r="GU55" s="164">
        <v>-23.367100000000001</v>
      </c>
      <c r="GV55" s="164">
        <v>44.832700000000003</v>
      </c>
      <c r="GW55" s="164">
        <v>-3.0369999999999999</v>
      </c>
      <c r="GX55" s="164">
        <v>10.7447</v>
      </c>
      <c r="GY55" s="164">
        <v>6.8080999999999996</v>
      </c>
      <c r="GZ55" s="164">
        <v>6.4245999999999999</v>
      </c>
      <c r="HA55" s="164">
        <v>12.2455</v>
      </c>
      <c r="HB55" s="164">
        <v>46.7256</v>
      </c>
      <c r="HC55" s="164">
        <v>47.767299999999999</v>
      </c>
      <c r="HD55" s="165"/>
      <c r="HE55" s="165"/>
      <c r="HF55" s="164">
        <v>-584.75350000000003</v>
      </c>
      <c r="HG55" s="164">
        <v>588.06550000000004</v>
      </c>
      <c r="HH55" s="164">
        <v>73.948800000000006</v>
      </c>
      <c r="HI55" s="164">
        <v>-47.350299999999997</v>
      </c>
      <c r="HJ55" s="164">
        <v>-45.527799999999999</v>
      </c>
      <c r="HK55" s="164">
        <v>-62.733499999999999</v>
      </c>
      <c r="HL55" s="164">
        <v>-55.385100000000001</v>
      </c>
      <c r="HM55" s="164">
        <v>50.993299999999998</v>
      </c>
      <c r="HN55" s="164">
        <v>50.726100000000002</v>
      </c>
      <c r="HO55" s="164">
        <v>-37.688400000000001</v>
      </c>
      <c r="HP55" s="164">
        <v>-39.527500000000003</v>
      </c>
      <c r="HQ55" s="164">
        <v>1.3761000000000001</v>
      </c>
      <c r="HR55" s="164">
        <v>0.54110000000000003</v>
      </c>
      <c r="HS55" s="164">
        <v>-72.634699999999995</v>
      </c>
      <c r="HT55" s="164">
        <v>-72.081599999999995</v>
      </c>
      <c r="HU55" s="164">
        <v>23.62</v>
      </c>
      <c r="HV55" s="164">
        <v>23.34</v>
      </c>
      <c r="HW55" s="164">
        <v>15.8</v>
      </c>
      <c r="HX55" s="164">
        <v>15.9</v>
      </c>
      <c r="HY55" s="164">
        <v>21.453399999999998</v>
      </c>
      <c r="HZ55" s="164">
        <v>34.4</v>
      </c>
      <c r="IA55" s="164">
        <v>-434.9359</v>
      </c>
      <c r="IB55" s="164">
        <v>110.4654</v>
      </c>
      <c r="IC55" s="164">
        <v>109.49079999999999</v>
      </c>
      <c r="ID55" s="164">
        <v>13.4</v>
      </c>
      <c r="IE55" s="164">
        <v>-27.4</v>
      </c>
      <c r="IF55" s="164">
        <v>0.4</v>
      </c>
      <c r="IG55" s="164">
        <v>0.6</v>
      </c>
      <c r="IH55" s="164">
        <v>1.5575000000000001</v>
      </c>
      <c r="II55" s="165"/>
      <c r="IJ55" s="164">
        <v>-68.91</v>
      </c>
      <c r="IK55" s="164">
        <v>381.19119999999998</v>
      </c>
      <c r="IL55" s="164">
        <v>-93.217399999999998</v>
      </c>
      <c r="IM55" s="164">
        <v>-181.5934</v>
      </c>
      <c r="IN55" s="164">
        <v>12.7903</v>
      </c>
      <c r="IO55" s="165"/>
      <c r="IP55" s="164">
        <v>-189.14400000000001</v>
      </c>
      <c r="IQ55" s="164">
        <v>-147.9837</v>
      </c>
      <c r="IR55" s="164">
        <v>251.71440000000001</v>
      </c>
      <c r="IS55" s="164">
        <v>193.32089999999999</v>
      </c>
      <c r="IT55" s="164">
        <v>174.61340000000001</v>
      </c>
      <c r="IU55" s="164">
        <v>173.77959999999999</v>
      </c>
      <c r="IV55" s="164">
        <v>148.93950000000001</v>
      </c>
      <c r="IW55" s="164">
        <v>105.1568</v>
      </c>
      <c r="IX55" s="164">
        <v>-256.09379999999999</v>
      </c>
      <c r="IY55" s="164">
        <v>-150.2962</v>
      </c>
      <c r="IZ55" s="164">
        <v>148.01750000000001</v>
      </c>
      <c r="JA55" s="164">
        <v>-12.8391</v>
      </c>
      <c r="JB55" s="164">
        <v>41.941200000000002</v>
      </c>
      <c r="JC55" s="164">
        <v>8.4</v>
      </c>
      <c r="JD55" s="164">
        <v>0.85799999999999998</v>
      </c>
      <c r="JE55" s="164">
        <v>0.84299999999999997</v>
      </c>
      <c r="JF55" s="164">
        <v>-8.32</v>
      </c>
      <c r="JG55" s="164">
        <v>-16.559999999999999</v>
      </c>
      <c r="JH55" s="165"/>
      <c r="JI55" s="164">
        <v>17.491399999999999</v>
      </c>
      <c r="JJ55" s="164">
        <v>-19.832100000000001</v>
      </c>
      <c r="JK55" s="164">
        <v>-41.484699999999997</v>
      </c>
      <c r="JL55" s="164">
        <v>15.8</v>
      </c>
      <c r="JM55" s="164">
        <v>53.170999999999999</v>
      </c>
      <c r="JN55" s="164">
        <v>55.762999999999998</v>
      </c>
      <c r="JO55" s="165"/>
      <c r="JP55" s="165"/>
      <c r="JQ55" s="164">
        <v>34.509900000000002</v>
      </c>
      <c r="JR55" s="164">
        <v>33.658900000000003</v>
      </c>
      <c r="JS55" s="164">
        <v>34.509399999999999</v>
      </c>
      <c r="JT55" s="165"/>
      <c r="JU55" s="164">
        <v>27.8</v>
      </c>
      <c r="JV55" s="164">
        <v>20.705400000000001</v>
      </c>
      <c r="JW55" s="164">
        <v>7.32</v>
      </c>
      <c r="JX55" s="165"/>
      <c r="JY55" s="164">
        <v>-56.152200000000001</v>
      </c>
      <c r="JZ55" s="164">
        <v>82.784700000000001</v>
      </c>
      <c r="KA55" s="164">
        <v>64.509799999999998</v>
      </c>
      <c r="KB55" s="164">
        <v>-55.205800000000004</v>
      </c>
      <c r="KC55" s="164">
        <v>-81.334900000000005</v>
      </c>
      <c r="KD55" s="164">
        <v>54.565800000000003</v>
      </c>
      <c r="KE55" s="164">
        <v>26.2408</v>
      </c>
      <c r="KF55" s="164">
        <v>-45.5</v>
      </c>
      <c r="KG55" s="164">
        <v>45.3</v>
      </c>
      <c r="KH55" s="164">
        <v>-502.68979999999999</v>
      </c>
      <c r="KI55" s="164">
        <v>682.6816</v>
      </c>
    </row>
    <row r="56" spans="1:295" ht="18" customHeight="1" x14ac:dyDescent="0.25">
      <c r="A56" s="159" t="s">
        <v>803</v>
      </c>
      <c r="B56" s="159" t="s">
        <v>56</v>
      </c>
      <c r="C56" s="166">
        <v>0</v>
      </c>
      <c r="D56" s="167">
        <v>12.2712</v>
      </c>
      <c r="E56" s="167">
        <v>-18.8872</v>
      </c>
      <c r="F56" s="167">
        <v>-31.028700000000001</v>
      </c>
      <c r="G56" s="167">
        <v>31.616499999999998</v>
      </c>
      <c r="H56" s="168"/>
      <c r="I56" s="167">
        <v>41.546900000000001</v>
      </c>
      <c r="J56" s="167">
        <v>-71.3309</v>
      </c>
      <c r="K56" s="167">
        <v>54.038899999999998</v>
      </c>
      <c r="L56" s="167">
        <v>27.0852</v>
      </c>
      <c r="M56" s="167">
        <v>26.465299999999999</v>
      </c>
      <c r="N56" s="167">
        <v>-6.66</v>
      </c>
      <c r="O56" s="166">
        <v>-28.6</v>
      </c>
      <c r="P56" s="168"/>
      <c r="Q56" s="167">
        <v>11.592000000000001</v>
      </c>
      <c r="R56" s="167">
        <v>-24.2</v>
      </c>
      <c r="S56" s="167">
        <v>14.0631</v>
      </c>
      <c r="T56" s="167">
        <v>42.091200000000001</v>
      </c>
      <c r="U56" s="167">
        <v>13.100199999999999</v>
      </c>
      <c r="V56" s="167">
        <v>13.2425</v>
      </c>
      <c r="W56" s="167">
        <v>22.2713</v>
      </c>
      <c r="X56" s="167">
        <v>17.839600000000001</v>
      </c>
      <c r="Y56" s="167">
        <v>5.3529</v>
      </c>
      <c r="Z56" s="167">
        <v>7.9359000000000002</v>
      </c>
      <c r="AA56" s="168"/>
      <c r="AB56" s="168"/>
      <c r="AC56" s="167">
        <v>-66.75</v>
      </c>
      <c r="AD56" s="167">
        <v>-67.28</v>
      </c>
      <c r="AE56" s="168"/>
      <c r="AF56" s="167">
        <v>6.66</v>
      </c>
      <c r="AG56" s="167">
        <v>28.6</v>
      </c>
      <c r="AH56" s="167">
        <v>7.2880000000000003</v>
      </c>
      <c r="AI56" s="167">
        <v>0.17399999999999999</v>
      </c>
      <c r="AJ56" s="166">
        <v>-49.52</v>
      </c>
      <c r="AK56" s="167">
        <v>-49.52</v>
      </c>
      <c r="AL56" s="167">
        <v>-75.489999999999995</v>
      </c>
      <c r="AM56" s="167">
        <v>50.27</v>
      </c>
      <c r="AN56" s="167">
        <v>50.4</v>
      </c>
      <c r="AO56" s="167">
        <v>10.1335</v>
      </c>
      <c r="AP56" s="167">
        <v>14.0639</v>
      </c>
      <c r="AQ56" s="167">
        <v>66.007800000000003</v>
      </c>
      <c r="AR56" s="167">
        <v>68.039699999999996</v>
      </c>
      <c r="AS56" s="167">
        <v>39.628900000000002</v>
      </c>
      <c r="AT56" s="167">
        <v>-42.903500000000001</v>
      </c>
      <c r="AU56" s="167">
        <v>-42.646299999999997</v>
      </c>
      <c r="AV56" s="167">
        <v>10.052</v>
      </c>
      <c r="AW56" s="167">
        <v>10.0038</v>
      </c>
      <c r="AX56" s="167">
        <v>69.537999999999997</v>
      </c>
      <c r="AY56" s="167">
        <v>70.507499999999993</v>
      </c>
      <c r="AZ56" s="167">
        <v>-35.432899999999997</v>
      </c>
      <c r="BA56" s="167">
        <v>-38.129899999999999</v>
      </c>
      <c r="BB56" s="167">
        <v>-299.8236</v>
      </c>
      <c r="BC56" s="167">
        <v>7.0381999999999998</v>
      </c>
      <c r="BD56" s="167">
        <v>-2.9</v>
      </c>
      <c r="BE56" s="167">
        <v>-3</v>
      </c>
      <c r="BF56" s="167">
        <v>46.911099999999998</v>
      </c>
      <c r="BG56" s="167">
        <v>45.638500000000001</v>
      </c>
      <c r="BH56" s="167">
        <v>-5.7409999999999997</v>
      </c>
      <c r="BI56" s="168"/>
      <c r="BJ56" s="167">
        <v>-25.4298</v>
      </c>
      <c r="BK56" s="167">
        <v>8.0157000000000007</v>
      </c>
      <c r="BL56" s="167">
        <v>0</v>
      </c>
      <c r="BM56" s="167">
        <v>2.9005999999999998</v>
      </c>
      <c r="BN56" s="167">
        <v>330.45429999999999</v>
      </c>
      <c r="BO56" s="167">
        <v>133.85409999999999</v>
      </c>
      <c r="BP56" s="167">
        <v>133.3964</v>
      </c>
      <c r="BQ56" s="167">
        <v>-51.604900000000001</v>
      </c>
      <c r="BR56" s="167">
        <v>580.63350000000003</v>
      </c>
      <c r="BS56" s="168"/>
      <c r="BT56" s="167">
        <v>-64.800700000000006</v>
      </c>
      <c r="BU56" s="167">
        <v>66.604399999999998</v>
      </c>
      <c r="BV56" s="167">
        <v>95.653999999999996</v>
      </c>
      <c r="BW56" s="167">
        <v>25.72</v>
      </c>
      <c r="BX56" s="167">
        <v>27.45</v>
      </c>
      <c r="BY56" s="167">
        <v>59.55</v>
      </c>
      <c r="BZ56" s="167">
        <v>79.239999999999995</v>
      </c>
      <c r="CA56" s="167">
        <v>-117.8781</v>
      </c>
      <c r="CB56" s="167">
        <v>-117.20829999999999</v>
      </c>
      <c r="CC56" s="167">
        <v>184.84200000000001</v>
      </c>
      <c r="CD56" s="167">
        <v>185.648</v>
      </c>
      <c r="CE56" s="167">
        <v>7.7835999999999999</v>
      </c>
      <c r="CF56" s="167">
        <v>-115.0951</v>
      </c>
      <c r="CG56" s="167">
        <v>-115.066</v>
      </c>
      <c r="CH56" s="167">
        <v>-4.5156999999999998</v>
      </c>
      <c r="CI56" s="167">
        <v>-82.900599999999997</v>
      </c>
      <c r="CJ56" s="168"/>
      <c r="CK56" s="168"/>
      <c r="CL56" s="167">
        <v>59.7</v>
      </c>
      <c r="CM56" s="167">
        <v>167.3</v>
      </c>
      <c r="CN56" s="167">
        <v>-18.45</v>
      </c>
      <c r="CO56" s="167">
        <v>22.870200000000001</v>
      </c>
      <c r="CP56" s="167">
        <v>23.3368</v>
      </c>
      <c r="CQ56" s="167">
        <v>23.320900000000002</v>
      </c>
      <c r="CR56" s="167">
        <v>48.746400000000001</v>
      </c>
      <c r="CS56" s="167">
        <v>47.619300000000003</v>
      </c>
      <c r="CT56" s="167">
        <v>-10.297499999999999</v>
      </c>
      <c r="CU56" s="167">
        <v>-86.805599999999998</v>
      </c>
      <c r="CV56" s="167">
        <v>-9.4001999999999999</v>
      </c>
      <c r="CW56" s="167">
        <v>14.452</v>
      </c>
      <c r="CX56" s="167">
        <v>68.14</v>
      </c>
      <c r="CY56" s="167">
        <v>35.229999999999997</v>
      </c>
      <c r="CZ56" s="167">
        <v>38.679200000000002</v>
      </c>
      <c r="DA56" s="167">
        <v>36.918599999999998</v>
      </c>
      <c r="DB56" s="167">
        <v>27.390499999999999</v>
      </c>
      <c r="DC56" s="168"/>
      <c r="DD56" s="167">
        <v>82.284400000000005</v>
      </c>
      <c r="DE56" s="167">
        <v>83.729100000000003</v>
      </c>
      <c r="DF56" s="167">
        <v>-39.734999999999999</v>
      </c>
      <c r="DG56" s="168"/>
      <c r="DH56" s="167">
        <v>-15.063499999999999</v>
      </c>
      <c r="DI56" s="167">
        <v>-91.3</v>
      </c>
      <c r="DJ56" s="167">
        <v>-90.8</v>
      </c>
      <c r="DK56" s="167">
        <v>25.600899999999999</v>
      </c>
      <c r="DL56" s="167">
        <v>46.005200000000002</v>
      </c>
      <c r="DM56" s="167">
        <v>47.918599999999998</v>
      </c>
      <c r="DN56" s="167">
        <v>65.057400000000001</v>
      </c>
      <c r="DO56" s="167">
        <v>45.61</v>
      </c>
      <c r="DP56" s="167">
        <v>-4.28</v>
      </c>
      <c r="DQ56" s="167">
        <v>46.732500000000002</v>
      </c>
      <c r="DR56" s="167">
        <v>40.091000000000001</v>
      </c>
      <c r="DS56" s="167">
        <v>-16.239999999999998</v>
      </c>
      <c r="DT56" s="167">
        <v>-16.38</v>
      </c>
      <c r="DU56" s="167">
        <v>85.23</v>
      </c>
      <c r="DV56" s="167">
        <v>63.45</v>
      </c>
      <c r="DW56" s="167">
        <v>41.509099999999997</v>
      </c>
      <c r="DX56" s="167">
        <v>39.527299999999997</v>
      </c>
      <c r="DY56" s="167">
        <v>-117.2728</v>
      </c>
      <c r="DZ56" s="167">
        <v>-114.12730000000001</v>
      </c>
      <c r="EA56" s="167">
        <v>108.0047</v>
      </c>
      <c r="EB56" s="167">
        <v>66.302499999999995</v>
      </c>
      <c r="EC56" s="167">
        <v>64.4786</v>
      </c>
      <c r="ED56" s="167">
        <v>64.908000000000001</v>
      </c>
      <c r="EE56" s="167">
        <v>-6.0175999999999998</v>
      </c>
      <c r="EF56" s="167">
        <v>-21.607800000000001</v>
      </c>
      <c r="EG56" s="167">
        <v>-31.056999999999999</v>
      </c>
      <c r="EH56" s="167">
        <v>61.741199999999999</v>
      </c>
      <c r="EI56" s="167">
        <v>-361.27</v>
      </c>
      <c r="EJ56" s="168"/>
      <c r="EK56" s="167">
        <v>-34.317599999999999</v>
      </c>
      <c r="EL56" s="167">
        <v>-32.496699999999997</v>
      </c>
      <c r="EM56" s="167">
        <v>102.9091</v>
      </c>
      <c r="EN56" s="167">
        <v>-54.64</v>
      </c>
      <c r="EO56" s="167">
        <v>-51.163600000000002</v>
      </c>
      <c r="EP56" s="167">
        <v>23.088000000000001</v>
      </c>
      <c r="EQ56" s="167">
        <v>-97.077399999999997</v>
      </c>
      <c r="ER56" s="167">
        <v>-98.755700000000004</v>
      </c>
      <c r="ES56" s="167">
        <v>61.344700000000003</v>
      </c>
      <c r="ET56" s="168"/>
      <c r="EU56" s="167">
        <v>-3.12</v>
      </c>
      <c r="EV56" s="168"/>
      <c r="EW56" s="167">
        <v>14.190300000000001</v>
      </c>
      <c r="EX56" s="167">
        <v>-163.9059</v>
      </c>
      <c r="EY56" s="167">
        <v>-33.959099999999999</v>
      </c>
      <c r="EZ56" s="167">
        <v>-33.221200000000003</v>
      </c>
      <c r="FA56" s="167">
        <v>12.9442</v>
      </c>
      <c r="FB56" s="167">
        <v>23.954999999999998</v>
      </c>
      <c r="FC56" s="167">
        <v>-58.020499999999998</v>
      </c>
      <c r="FD56" s="167">
        <v>17.482299999999999</v>
      </c>
      <c r="FE56" s="168"/>
      <c r="FF56" s="167">
        <v>17.6541</v>
      </c>
      <c r="FG56" s="167">
        <v>40.929499999999997</v>
      </c>
      <c r="FH56" s="167">
        <v>41.203800000000001</v>
      </c>
      <c r="FI56" s="167">
        <v>40.402299999999997</v>
      </c>
      <c r="FJ56" s="167">
        <v>118.5591</v>
      </c>
      <c r="FK56" s="167">
        <v>118.05670000000001</v>
      </c>
      <c r="FL56" s="167">
        <v>-116.38209999999999</v>
      </c>
      <c r="FM56" s="167">
        <v>118.9744</v>
      </c>
      <c r="FN56" s="167">
        <v>119.4021</v>
      </c>
      <c r="FO56" s="167">
        <v>-91.993300000000005</v>
      </c>
      <c r="FP56" s="167">
        <v>-74.343500000000006</v>
      </c>
      <c r="FQ56" s="166">
        <v>-40.2087</v>
      </c>
      <c r="FR56" s="168"/>
      <c r="FS56" s="167">
        <v>13.8729</v>
      </c>
      <c r="FT56" s="168"/>
      <c r="FU56" s="168"/>
      <c r="FV56" s="168"/>
      <c r="FW56" s="167">
        <v>-38.255600000000001</v>
      </c>
      <c r="FX56" s="168"/>
      <c r="FY56" s="167">
        <v>-14.929</v>
      </c>
      <c r="FZ56" s="167">
        <v>4.34</v>
      </c>
      <c r="GA56" s="168"/>
      <c r="GB56" s="167">
        <v>27.6</v>
      </c>
      <c r="GC56" s="167">
        <v>76.150700000000001</v>
      </c>
      <c r="GD56" s="167">
        <v>92.104299999999995</v>
      </c>
      <c r="GE56" s="168"/>
      <c r="GF56" s="167">
        <v>75.6464</v>
      </c>
      <c r="GG56" s="167">
        <v>26.4</v>
      </c>
      <c r="GH56" s="167">
        <v>-9.8210999999999995</v>
      </c>
      <c r="GI56" s="167">
        <v>-5.4383999999999997</v>
      </c>
      <c r="GJ56" s="167">
        <v>-5.4778000000000002</v>
      </c>
      <c r="GK56" s="167">
        <v>1.6489</v>
      </c>
      <c r="GL56" s="168"/>
      <c r="GM56" s="168"/>
      <c r="GN56" s="167">
        <v>-14.327299999999999</v>
      </c>
      <c r="GO56" s="167">
        <v>-19.9956</v>
      </c>
      <c r="GP56" s="167">
        <v>19.566099999999999</v>
      </c>
      <c r="GQ56" s="167">
        <v>21.496200000000002</v>
      </c>
      <c r="GR56" s="167">
        <v>56.682200000000002</v>
      </c>
      <c r="GS56" s="167">
        <v>56.721699999999998</v>
      </c>
      <c r="GT56" s="167">
        <v>-138.9589</v>
      </c>
      <c r="GU56" s="167">
        <v>-22.253399999999999</v>
      </c>
      <c r="GV56" s="167">
        <v>42.646099999999997</v>
      </c>
      <c r="GW56" s="167">
        <v>0.26369999999999999</v>
      </c>
      <c r="GX56" s="168"/>
      <c r="GY56" s="167">
        <v>5.6557000000000004</v>
      </c>
      <c r="GZ56" s="167">
        <v>5.3685</v>
      </c>
      <c r="HA56" s="167">
        <v>12</v>
      </c>
      <c r="HB56" s="167">
        <v>45.582299999999996</v>
      </c>
      <c r="HC56" s="167">
        <v>46.5578</v>
      </c>
      <c r="HD56" s="168"/>
      <c r="HE56" s="168"/>
      <c r="HF56" s="167">
        <v>-591.95640000000003</v>
      </c>
      <c r="HG56" s="167">
        <v>594.40639999999996</v>
      </c>
      <c r="HH56" s="167">
        <v>73.317499999999995</v>
      </c>
      <c r="HI56" s="167">
        <v>-44.411000000000001</v>
      </c>
      <c r="HJ56" s="167">
        <v>-43.753700000000002</v>
      </c>
      <c r="HK56" s="167">
        <v>-65.066299999999998</v>
      </c>
      <c r="HL56" s="167">
        <v>-58.069800000000001</v>
      </c>
      <c r="HM56" s="167">
        <v>49.577599999999997</v>
      </c>
      <c r="HN56" s="167">
        <v>50.535600000000002</v>
      </c>
      <c r="HO56" s="168"/>
      <c r="HP56" s="168"/>
      <c r="HQ56" s="167">
        <v>0.53010000000000002</v>
      </c>
      <c r="HR56" s="167">
        <v>-0.27189999999999998</v>
      </c>
      <c r="HS56" s="167">
        <v>-68.951700000000002</v>
      </c>
      <c r="HT56" s="167">
        <v>-69.253100000000003</v>
      </c>
      <c r="HU56" s="167">
        <v>27.6</v>
      </c>
      <c r="HV56" s="167">
        <v>27.34</v>
      </c>
      <c r="HW56" s="167">
        <v>15.5</v>
      </c>
      <c r="HX56" s="167">
        <v>16.8</v>
      </c>
      <c r="HY56" s="167">
        <v>21.699100000000001</v>
      </c>
      <c r="HZ56" s="167">
        <v>33.119999999999997</v>
      </c>
      <c r="IA56" s="167">
        <v>-430.55349999999999</v>
      </c>
      <c r="IB56" s="167">
        <v>106.48520000000001</v>
      </c>
      <c r="IC56" s="167">
        <v>105.3583</v>
      </c>
      <c r="ID56" s="167">
        <v>13.4</v>
      </c>
      <c r="IE56" s="167">
        <v>-27.3</v>
      </c>
      <c r="IF56" s="167">
        <v>1.3</v>
      </c>
      <c r="IG56" s="167">
        <v>1.5</v>
      </c>
      <c r="IH56" s="168"/>
      <c r="II56" s="168"/>
      <c r="IJ56" s="167">
        <v>-63.809399999999997</v>
      </c>
      <c r="IK56" s="167">
        <v>379.6395</v>
      </c>
      <c r="IL56" s="167">
        <v>-107.9825</v>
      </c>
      <c r="IM56" s="167">
        <v>-183.12899999999999</v>
      </c>
      <c r="IN56" s="167">
        <v>9.1395</v>
      </c>
      <c r="IO56" s="168"/>
      <c r="IP56" s="167">
        <v>-194.43639999999999</v>
      </c>
      <c r="IQ56" s="167">
        <v>-141.5813</v>
      </c>
      <c r="IR56" s="167">
        <v>261.91480000000001</v>
      </c>
      <c r="IS56" s="167">
        <v>196.5564</v>
      </c>
      <c r="IT56" s="167">
        <v>173.52860000000001</v>
      </c>
      <c r="IU56" s="167">
        <v>173.5633</v>
      </c>
      <c r="IV56" s="167">
        <v>142.2954</v>
      </c>
      <c r="IW56" s="167">
        <v>113.42400000000001</v>
      </c>
      <c r="IX56" s="167">
        <v>-257.19349999999997</v>
      </c>
      <c r="IY56" s="167">
        <v>-141.55709999999999</v>
      </c>
      <c r="IZ56" s="167">
        <v>141.9169</v>
      </c>
      <c r="JA56" s="167">
        <v>-12.3667</v>
      </c>
      <c r="JB56" s="167">
        <v>41.8386</v>
      </c>
      <c r="JC56" s="167">
        <v>8.7200000000000006</v>
      </c>
      <c r="JD56" s="167">
        <v>1.0069999999999999</v>
      </c>
      <c r="JE56" s="167">
        <v>1.0029999999999999</v>
      </c>
      <c r="JF56" s="167">
        <v>-8.64</v>
      </c>
      <c r="JG56" s="167">
        <v>-16.559999999999999</v>
      </c>
      <c r="JH56" s="168"/>
      <c r="JI56" s="167">
        <v>17.463899999999999</v>
      </c>
      <c r="JJ56" s="167">
        <v>-21.358000000000001</v>
      </c>
      <c r="JK56" s="167">
        <v>-41.5152</v>
      </c>
      <c r="JL56" s="167">
        <v>17.3</v>
      </c>
      <c r="JM56" s="167">
        <v>53.398000000000003</v>
      </c>
      <c r="JN56" s="167">
        <v>56.776000000000003</v>
      </c>
      <c r="JO56" s="168"/>
      <c r="JP56" s="168"/>
      <c r="JQ56" s="167">
        <v>32.638599999999997</v>
      </c>
      <c r="JR56" s="167">
        <v>33.721299999999999</v>
      </c>
      <c r="JS56" s="167">
        <v>33.436599999999999</v>
      </c>
      <c r="JT56" s="168"/>
      <c r="JU56" s="167">
        <v>28.1</v>
      </c>
      <c r="JV56" s="167">
        <v>21.638100000000001</v>
      </c>
      <c r="JW56" s="167">
        <v>6.76</v>
      </c>
      <c r="JX56" s="168"/>
      <c r="JY56" s="167">
        <v>-59.156300000000002</v>
      </c>
      <c r="JZ56" s="167">
        <v>83.466300000000004</v>
      </c>
      <c r="KA56" s="167">
        <v>66.711600000000004</v>
      </c>
      <c r="KB56" s="167">
        <v>-58.965600000000002</v>
      </c>
      <c r="KC56" s="167">
        <v>-81.515000000000001</v>
      </c>
      <c r="KD56" s="167">
        <v>57.027999999999999</v>
      </c>
      <c r="KE56" s="167">
        <v>23.788399999999999</v>
      </c>
      <c r="KF56" s="167">
        <v>-45.2</v>
      </c>
      <c r="KG56" s="167">
        <v>45.4</v>
      </c>
      <c r="KH56" s="167">
        <v>-514.17650000000003</v>
      </c>
      <c r="KI56" s="167">
        <v>680.08540000000005</v>
      </c>
    </row>
    <row r="57" spans="1:295" x14ac:dyDescent="0.25">
      <c r="A57" s="229" t="s">
        <v>815</v>
      </c>
      <c r="B57" s="229"/>
      <c r="C57" s="169">
        <v>0</v>
      </c>
      <c r="D57" s="169">
        <v>17.972999999999999</v>
      </c>
      <c r="E57" s="169">
        <v>-15.9315</v>
      </c>
      <c r="F57" s="169">
        <v>-27.349699999999999</v>
      </c>
      <c r="G57" s="169">
        <v>39.176200000000001</v>
      </c>
      <c r="H57" s="169">
        <v>0</v>
      </c>
      <c r="I57" s="169">
        <v>69.680499999999995</v>
      </c>
      <c r="J57" s="169">
        <v>-59.244999999999997</v>
      </c>
      <c r="K57" s="169">
        <v>79.947999999999993</v>
      </c>
      <c r="L57" s="169">
        <v>40.380800000000001</v>
      </c>
      <c r="M57" s="169">
        <v>40.270600000000002</v>
      </c>
      <c r="N57" s="169">
        <v>22.2</v>
      </c>
      <c r="O57" s="169">
        <v>-26.4</v>
      </c>
      <c r="P57" s="169">
        <v>0</v>
      </c>
      <c r="Q57" s="169">
        <v>26.495999999999999</v>
      </c>
      <c r="R57" s="169">
        <v>-22</v>
      </c>
      <c r="S57" s="169">
        <v>14.9024</v>
      </c>
      <c r="T57" s="169">
        <v>76.64</v>
      </c>
      <c r="U57" s="169">
        <v>17.820699999999999</v>
      </c>
      <c r="V57" s="169">
        <v>18.099799999999998</v>
      </c>
      <c r="W57" s="169">
        <v>29.889199999999999</v>
      </c>
      <c r="X57" s="169">
        <v>17.9877</v>
      </c>
      <c r="Y57" s="169">
        <v>6.8197000000000001</v>
      </c>
      <c r="Z57" s="169">
        <v>8.4748999999999999</v>
      </c>
      <c r="AA57" s="169">
        <v>0</v>
      </c>
      <c r="AB57" s="169">
        <v>0</v>
      </c>
      <c r="AC57" s="169">
        <v>-53.02</v>
      </c>
      <c r="AD57" s="169">
        <v>-53.16</v>
      </c>
      <c r="AE57" s="169">
        <v>0</v>
      </c>
      <c r="AF57" s="169">
        <v>24.42</v>
      </c>
      <c r="AG57" s="169">
        <v>83.6</v>
      </c>
      <c r="AH57" s="169">
        <v>14.436999999999999</v>
      </c>
      <c r="AI57" s="169">
        <v>0.222</v>
      </c>
      <c r="AJ57" s="169">
        <v>-27.61</v>
      </c>
      <c r="AK57" s="169">
        <v>-27.61</v>
      </c>
      <c r="AL57" s="169">
        <v>-44.57</v>
      </c>
      <c r="AM57" s="169">
        <v>76.36</v>
      </c>
      <c r="AN57" s="169">
        <v>76.680000000000007</v>
      </c>
      <c r="AO57" s="169">
        <v>17.7255</v>
      </c>
      <c r="AP57" s="169">
        <v>15.244300000000001</v>
      </c>
      <c r="AQ57" s="169">
        <v>83.439700000000002</v>
      </c>
      <c r="AR57" s="169">
        <v>86.59</v>
      </c>
      <c r="AS57" s="169">
        <v>56.985100000000003</v>
      </c>
      <c r="AT57" s="169">
        <v>-35.4435</v>
      </c>
      <c r="AU57" s="169">
        <v>-36.000500000000002</v>
      </c>
      <c r="AV57" s="169">
        <v>36.755800000000001</v>
      </c>
      <c r="AW57" s="169">
        <v>36.013300000000001</v>
      </c>
      <c r="AX57" s="169">
        <v>89.396799999999999</v>
      </c>
      <c r="AY57" s="169">
        <v>93.083200000000005</v>
      </c>
      <c r="AZ57" s="169">
        <v>-2.6774</v>
      </c>
      <c r="BA57" s="169">
        <v>-0.42620000000000002</v>
      </c>
      <c r="BB57" s="169">
        <v>-213.06899999999999</v>
      </c>
      <c r="BC57" s="169">
        <v>7.0381999999999998</v>
      </c>
      <c r="BD57" s="169">
        <v>3.6</v>
      </c>
      <c r="BE57" s="169">
        <v>3.5</v>
      </c>
      <c r="BF57" s="169">
        <v>67.802499999999995</v>
      </c>
      <c r="BG57" s="169">
        <v>66.975999999999999</v>
      </c>
      <c r="BH57" s="169">
        <v>-4.5210999999999997</v>
      </c>
      <c r="BI57" s="169">
        <v>0</v>
      </c>
      <c r="BJ57" s="169">
        <v>-19.396899999999999</v>
      </c>
      <c r="BK57" s="169">
        <v>13.966699999999999</v>
      </c>
      <c r="BL57" s="169">
        <v>8.6775000000000002</v>
      </c>
      <c r="BM57" s="169">
        <v>5.8543000000000003</v>
      </c>
      <c r="BN57" s="169">
        <v>519.85209999999995</v>
      </c>
      <c r="BO57" s="169">
        <v>214.20939999999999</v>
      </c>
      <c r="BP57" s="169">
        <v>214.97229999999999</v>
      </c>
      <c r="BQ57" s="169">
        <v>12.167</v>
      </c>
      <c r="BR57" s="169">
        <v>850.44179999999994</v>
      </c>
      <c r="BS57" s="169">
        <v>0</v>
      </c>
      <c r="BT57" s="169">
        <v>-64.800700000000006</v>
      </c>
      <c r="BU57" s="169">
        <v>122.02249999999999</v>
      </c>
      <c r="BV57" s="169">
        <v>124.435</v>
      </c>
      <c r="BW57" s="169">
        <v>31.64</v>
      </c>
      <c r="BX57" s="169">
        <v>39.61</v>
      </c>
      <c r="BY57" s="169">
        <v>81.5</v>
      </c>
      <c r="BZ57" s="169">
        <v>94.88</v>
      </c>
      <c r="CA57" s="169">
        <v>-91.354600000000005</v>
      </c>
      <c r="CB57" s="169">
        <v>-90.416899999999998</v>
      </c>
      <c r="CC57" s="169">
        <v>201.92</v>
      </c>
      <c r="CD57" s="169">
        <v>203.97579999999999</v>
      </c>
      <c r="CE57" s="169">
        <v>26.686399999999999</v>
      </c>
      <c r="CF57" s="169">
        <v>-94.128399999999999</v>
      </c>
      <c r="CG57" s="169">
        <v>-94.543199999999999</v>
      </c>
      <c r="CH57" s="169">
        <v>14.988099999999999</v>
      </c>
      <c r="CI57" s="169">
        <v>-57.4831</v>
      </c>
      <c r="CJ57" s="169">
        <v>0</v>
      </c>
      <c r="CK57" s="169">
        <v>0</v>
      </c>
      <c r="CL57" s="169">
        <v>116.4</v>
      </c>
      <c r="CM57" s="169">
        <v>212.7</v>
      </c>
      <c r="CN57" s="169">
        <v>-14.68</v>
      </c>
      <c r="CO57" s="169">
        <v>37.226999999999997</v>
      </c>
      <c r="CP57" s="169">
        <v>37.459299999999999</v>
      </c>
      <c r="CQ57" s="169">
        <v>37.946399999999997</v>
      </c>
      <c r="CR57" s="169">
        <v>91.442099999999996</v>
      </c>
      <c r="CS57" s="169">
        <v>89.8262</v>
      </c>
      <c r="CT57" s="169">
        <v>13.5984</v>
      </c>
      <c r="CU57" s="169">
        <v>-47.503500000000003</v>
      </c>
      <c r="CV57" s="169">
        <v>20.371200000000002</v>
      </c>
      <c r="CW57" s="169">
        <v>18.912700000000001</v>
      </c>
      <c r="CX57" s="169">
        <v>90.82</v>
      </c>
      <c r="CY57" s="169">
        <v>46.96</v>
      </c>
      <c r="CZ57" s="169">
        <v>62.351100000000002</v>
      </c>
      <c r="DA57" s="169">
        <v>59.3307</v>
      </c>
      <c r="DB57" s="169">
        <v>39.378399999999999</v>
      </c>
      <c r="DC57" s="169">
        <v>0</v>
      </c>
      <c r="DD57" s="169">
        <v>106.16549999999999</v>
      </c>
      <c r="DE57" s="169">
        <v>107.0941</v>
      </c>
      <c r="DF57" s="169">
        <v>-12.4381</v>
      </c>
      <c r="DG57" s="169">
        <v>0</v>
      </c>
      <c r="DH57" s="169">
        <v>-12.7006</v>
      </c>
      <c r="DI57" s="169">
        <v>-72.7</v>
      </c>
      <c r="DJ57" s="169">
        <v>-72.3</v>
      </c>
      <c r="DK57" s="169">
        <v>30.033899999999999</v>
      </c>
      <c r="DL57" s="169">
        <v>87.606800000000007</v>
      </c>
      <c r="DM57" s="169">
        <v>72.340199999999996</v>
      </c>
      <c r="DN57" s="169">
        <v>122.47920000000001</v>
      </c>
      <c r="DO57" s="169">
        <v>87.19</v>
      </c>
      <c r="DP57" s="169">
        <v>0.69</v>
      </c>
      <c r="DQ57" s="169">
        <v>61.38</v>
      </c>
      <c r="DR57" s="169">
        <v>62.9236</v>
      </c>
      <c r="DS57" s="169">
        <v>-3.17</v>
      </c>
      <c r="DT57" s="169">
        <v>-3</v>
      </c>
      <c r="DU57" s="169">
        <v>101.8</v>
      </c>
      <c r="DV57" s="169">
        <v>94.02</v>
      </c>
      <c r="DW57" s="169">
        <v>64.2727</v>
      </c>
      <c r="DX57" s="169">
        <v>62.490900000000003</v>
      </c>
      <c r="DY57" s="169">
        <v>-100.19280000000001</v>
      </c>
      <c r="DZ57" s="169">
        <v>-97.718199999999996</v>
      </c>
      <c r="EA57" s="169">
        <v>169.62559999999999</v>
      </c>
      <c r="EB57" s="169">
        <v>123.6968</v>
      </c>
      <c r="EC57" s="169">
        <v>120.4713</v>
      </c>
      <c r="ED57" s="169">
        <v>122.39449999999999</v>
      </c>
      <c r="EE57" s="169">
        <v>33.903199999999998</v>
      </c>
      <c r="EF57" s="169">
        <v>11.616300000000001</v>
      </c>
      <c r="EG57" s="169">
        <v>-27.4</v>
      </c>
      <c r="EH57" s="169">
        <v>232.22280000000001</v>
      </c>
      <c r="EI57" s="169">
        <v>-117.5137</v>
      </c>
      <c r="EJ57" s="169">
        <v>0</v>
      </c>
      <c r="EK57" s="169">
        <v>-31.907599999999999</v>
      </c>
      <c r="EL57" s="169">
        <v>-30.028199999999998</v>
      </c>
      <c r="EM57" s="169">
        <v>102.9091</v>
      </c>
      <c r="EN57" s="169">
        <v>17.208200000000001</v>
      </c>
      <c r="EO57" s="169">
        <v>15.884600000000001</v>
      </c>
      <c r="EP57" s="169">
        <v>24.623999999999999</v>
      </c>
      <c r="EQ57" s="169">
        <v>-95.696200000000005</v>
      </c>
      <c r="ER57" s="169">
        <v>-97.247</v>
      </c>
      <c r="ES57" s="169">
        <v>61.344700000000003</v>
      </c>
      <c r="ET57" s="169">
        <v>0</v>
      </c>
      <c r="EU57" s="169">
        <v>-1.85</v>
      </c>
      <c r="EV57" s="169">
        <v>1</v>
      </c>
      <c r="EW57" s="169">
        <v>22.818000000000001</v>
      </c>
      <c r="EX57" s="169">
        <v>-48.441400000000002</v>
      </c>
      <c r="EY57" s="169">
        <v>-27.139800000000001</v>
      </c>
      <c r="EZ57" s="169">
        <v>-26.476800000000001</v>
      </c>
      <c r="FA57" s="169">
        <v>13.3611</v>
      </c>
      <c r="FB57" s="169">
        <v>23.954999999999998</v>
      </c>
      <c r="FC57" s="169">
        <v>-20.459299999999999</v>
      </c>
      <c r="FD57" s="169">
        <v>20.4558</v>
      </c>
      <c r="FE57" s="169">
        <v>17.2363</v>
      </c>
      <c r="FF57" s="169">
        <v>19.903300000000002</v>
      </c>
      <c r="FG57" s="169">
        <v>42.354199999999999</v>
      </c>
      <c r="FH57" s="169">
        <v>42.69</v>
      </c>
      <c r="FI57" s="169">
        <v>40.9512</v>
      </c>
      <c r="FJ57" s="169">
        <v>136.64429999999999</v>
      </c>
      <c r="FK57" s="169">
        <v>136.81180000000001</v>
      </c>
      <c r="FL57" s="169">
        <v>-69.326899999999995</v>
      </c>
      <c r="FM57" s="169">
        <v>139.67449999999999</v>
      </c>
      <c r="FN57" s="169">
        <v>139.0675</v>
      </c>
      <c r="FO57" s="169">
        <v>-62.223300000000002</v>
      </c>
      <c r="FP57" s="169">
        <v>-42.655999999999999</v>
      </c>
      <c r="FQ57" s="169">
        <v>-17.0565</v>
      </c>
      <c r="FR57" s="169">
        <v>-23.49</v>
      </c>
      <c r="FS57" s="169">
        <v>13.9657</v>
      </c>
      <c r="FT57" s="169">
        <v>1.6776</v>
      </c>
      <c r="FU57" s="169">
        <v>-5.62</v>
      </c>
      <c r="FV57" s="169">
        <v>17.62</v>
      </c>
      <c r="FW57" s="169">
        <v>-18.3155</v>
      </c>
      <c r="FX57" s="169">
        <v>11.9634</v>
      </c>
      <c r="FY57" s="169">
        <v>-12.194000000000001</v>
      </c>
      <c r="FZ57" s="169">
        <v>4.5449999999999999</v>
      </c>
      <c r="GA57" s="169">
        <v>12.731199999999999</v>
      </c>
      <c r="GB57" s="169">
        <v>37.11</v>
      </c>
      <c r="GC57" s="169">
        <v>89.504300000000001</v>
      </c>
      <c r="GD57" s="169">
        <v>105.4795</v>
      </c>
      <c r="GE57" s="169">
        <v>17.37</v>
      </c>
      <c r="GF57" s="169">
        <v>89.342699999999994</v>
      </c>
      <c r="GG57" s="169">
        <v>26.6</v>
      </c>
      <c r="GH57" s="169">
        <v>-3.9392</v>
      </c>
      <c r="GI57" s="169">
        <v>6.7384000000000004</v>
      </c>
      <c r="GJ57" s="169">
        <v>7.4156000000000004</v>
      </c>
      <c r="GK57" s="169">
        <v>3.0062000000000002</v>
      </c>
      <c r="GL57" s="169">
        <v>5.7799999999999997E-2</v>
      </c>
      <c r="GM57" s="169">
        <v>0</v>
      </c>
      <c r="GN57" s="169">
        <v>-14.327299999999999</v>
      </c>
      <c r="GO57" s="169">
        <v>-19.032299999999999</v>
      </c>
      <c r="GP57" s="169">
        <v>22.870699999999999</v>
      </c>
      <c r="GQ57" s="169">
        <v>40.989400000000003</v>
      </c>
      <c r="GR57" s="169">
        <v>63.116900000000001</v>
      </c>
      <c r="GS57" s="169">
        <v>63.890799999999999</v>
      </c>
      <c r="GT57" s="169">
        <v>-136.71510000000001</v>
      </c>
      <c r="GU57" s="169">
        <v>-16.277799999999999</v>
      </c>
      <c r="GV57" s="169">
        <v>44.832700000000003</v>
      </c>
      <c r="GW57" s="169">
        <v>6.6593999999999998</v>
      </c>
      <c r="GX57" s="169">
        <v>13.2982</v>
      </c>
      <c r="GY57" s="169">
        <v>16.7913</v>
      </c>
      <c r="GZ57" s="169">
        <v>16.278300000000002</v>
      </c>
      <c r="HA57" s="169">
        <v>15</v>
      </c>
      <c r="HB57" s="169">
        <v>78.783900000000003</v>
      </c>
      <c r="HC57" s="169">
        <v>79.151399999999995</v>
      </c>
      <c r="HD57" s="169">
        <v>293.3</v>
      </c>
      <c r="HE57" s="169">
        <v>-292.39460000000003</v>
      </c>
      <c r="HF57" s="169">
        <v>-455.65910000000002</v>
      </c>
      <c r="HG57" s="169">
        <v>623.82230000000004</v>
      </c>
      <c r="HH57" s="169">
        <v>294.74439999999998</v>
      </c>
      <c r="HI57" s="169">
        <v>43.807200000000002</v>
      </c>
      <c r="HJ57" s="169">
        <v>44.542999999999999</v>
      </c>
      <c r="HK57" s="169">
        <v>-55.182200000000002</v>
      </c>
      <c r="HL57" s="169">
        <v>-45.140099999999997</v>
      </c>
      <c r="HM57" s="169">
        <v>58.2318</v>
      </c>
      <c r="HN57" s="169">
        <v>55.996400000000001</v>
      </c>
      <c r="HO57" s="169">
        <v>51.732900000000001</v>
      </c>
      <c r="HP57" s="169">
        <v>44.365400000000001</v>
      </c>
      <c r="HQ57" s="169">
        <v>11.5715</v>
      </c>
      <c r="HR57" s="169">
        <v>11.3628</v>
      </c>
      <c r="HS57" s="169">
        <v>-10.114000000000001</v>
      </c>
      <c r="HT57" s="169">
        <v>-9.6934000000000005</v>
      </c>
      <c r="HU57" s="169">
        <v>70.37</v>
      </c>
      <c r="HV57" s="169">
        <v>69.83</v>
      </c>
      <c r="HW57" s="169">
        <v>41.5</v>
      </c>
      <c r="HX57" s="169">
        <v>42.6</v>
      </c>
      <c r="HY57" s="169">
        <v>21.884899999999998</v>
      </c>
      <c r="HZ57" s="169">
        <v>37.44</v>
      </c>
      <c r="IA57" s="169">
        <v>-339.59660000000002</v>
      </c>
      <c r="IB57" s="169">
        <v>110.4821</v>
      </c>
      <c r="IC57" s="169">
        <v>110.3154</v>
      </c>
      <c r="ID57" s="169">
        <v>19.600000000000001</v>
      </c>
      <c r="IE57" s="169">
        <v>-5.9</v>
      </c>
      <c r="IF57" s="169">
        <v>32</v>
      </c>
      <c r="IG57" s="169">
        <v>32.5</v>
      </c>
      <c r="IH57" s="169">
        <v>1.7344999999999999</v>
      </c>
      <c r="II57" s="169">
        <v>1.5569999999999999</v>
      </c>
      <c r="IJ57" s="169">
        <v>353.3596</v>
      </c>
      <c r="IK57" s="169">
        <v>760.97320000000002</v>
      </c>
      <c r="IL57" s="169">
        <v>61.319000000000003</v>
      </c>
      <c r="IM57" s="169">
        <v>2.4073000000000002</v>
      </c>
      <c r="IN57" s="169">
        <v>113.94840000000001</v>
      </c>
      <c r="IO57" s="169">
        <v>498.50560000000002</v>
      </c>
      <c r="IP57" s="169">
        <v>-8.1908999999999992</v>
      </c>
      <c r="IQ57" s="169">
        <v>61.143599999999999</v>
      </c>
      <c r="IR57" s="169">
        <v>497.84739999999999</v>
      </c>
      <c r="IS57" s="169">
        <v>495.50220000000002</v>
      </c>
      <c r="IT57" s="169">
        <v>276.29939999999999</v>
      </c>
      <c r="IU57" s="169">
        <v>274.43279999999999</v>
      </c>
      <c r="IV57" s="169">
        <v>162.44149999999999</v>
      </c>
      <c r="IW57" s="169">
        <v>498.3338</v>
      </c>
      <c r="IX57" s="169">
        <v>-114.1504</v>
      </c>
      <c r="IY57" s="169">
        <v>0.85040000000000004</v>
      </c>
      <c r="IZ57" s="169">
        <v>185.08070000000001</v>
      </c>
      <c r="JA57" s="169">
        <v>-2.7149999999999999</v>
      </c>
      <c r="JB57" s="169">
        <v>41.941200000000002</v>
      </c>
      <c r="JC57" s="169">
        <v>19.04</v>
      </c>
      <c r="JD57" s="169">
        <v>1.6659999999999999</v>
      </c>
      <c r="JE57" s="169">
        <v>1.6439999999999999</v>
      </c>
      <c r="JF57" s="169">
        <v>-3.76</v>
      </c>
      <c r="JG57" s="169">
        <v>-3.6</v>
      </c>
      <c r="JH57" s="169">
        <v>0</v>
      </c>
      <c r="JI57" s="169">
        <v>20.744599999999998</v>
      </c>
      <c r="JJ57" s="169">
        <v>-2.6352000000000002</v>
      </c>
      <c r="JK57" s="169">
        <v>-30.116700000000002</v>
      </c>
      <c r="JL57" s="169">
        <v>22.8</v>
      </c>
      <c r="JM57" s="169">
        <v>54.956000000000003</v>
      </c>
      <c r="JN57" s="169">
        <v>56.776000000000003</v>
      </c>
      <c r="JO57" s="169">
        <v>9.9738000000000007</v>
      </c>
      <c r="JP57" s="169">
        <v>11.9594</v>
      </c>
      <c r="JQ57" s="169">
        <v>36.9863</v>
      </c>
      <c r="JR57" s="169">
        <v>37.229300000000002</v>
      </c>
      <c r="JS57" s="169">
        <v>37.057200000000002</v>
      </c>
      <c r="JT57" s="169">
        <v>0</v>
      </c>
      <c r="JU57" s="169">
        <v>38.299999999999997</v>
      </c>
      <c r="JV57" s="169">
        <v>23.389399999999998</v>
      </c>
      <c r="JW57" s="169">
        <v>11.27</v>
      </c>
      <c r="JX57" s="169">
        <v>0</v>
      </c>
      <c r="JY57" s="169">
        <v>-47.153100000000002</v>
      </c>
      <c r="JZ57" s="169">
        <v>86.456599999999995</v>
      </c>
      <c r="KA57" s="169">
        <v>75.1297</v>
      </c>
      <c r="KB57" s="169">
        <v>-46.747999999999998</v>
      </c>
      <c r="KC57" s="169">
        <v>-78.533500000000004</v>
      </c>
      <c r="KD57" s="169">
        <v>68.258700000000005</v>
      </c>
      <c r="KE57" s="169">
        <v>35.362200000000001</v>
      </c>
      <c r="KF57" s="169">
        <v>9.6999999999999993</v>
      </c>
      <c r="KG57" s="169">
        <v>55.6</v>
      </c>
      <c r="KH57" s="169">
        <v>-316.68270000000001</v>
      </c>
      <c r="KI57" s="169">
        <v>914.71429999999998</v>
      </c>
    </row>
    <row r="58" spans="1:295" x14ac:dyDescent="0.25">
      <c r="A58" s="229" t="s">
        <v>816</v>
      </c>
      <c r="B58" s="229"/>
      <c r="C58" s="169">
        <v>0</v>
      </c>
      <c r="D58" s="169">
        <v>10.222099999999999</v>
      </c>
      <c r="E58" s="169">
        <v>-26.1023</v>
      </c>
      <c r="F58" s="169">
        <v>-34.677399999999999</v>
      </c>
      <c r="G58" s="169">
        <v>24.733499999999999</v>
      </c>
      <c r="H58" s="169">
        <v>0</v>
      </c>
      <c r="I58" s="169">
        <v>32.698</v>
      </c>
      <c r="J58" s="169">
        <v>-117.26430000000001</v>
      </c>
      <c r="K58" s="169">
        <v>44.265099999999997</v>
      </c>
      <c r="L58" s="169">
        <v>22.447299999999998</v>
      </c>
      <c r="M58" s="169">
        <v>21.769100000000002</v>
      </c>
      <c r="N58" s="169">
        <v>-24.42</v>
      </c>
      <c r="O58" s="169">
        <v>-83.6</v>
      </c>
      <c r="P58" s="169">
        <v>0</v>
      </c>
      <c r="Q58" s="169">
        <v>9.1080000000000005</v>
      </c>
      <c r="R58" s="169">
        <v>-70.400000000000006</v>
      </c>
      <c r="S58" s="169">
        <v>12.255000000000001</v>
      </c>
      <c r="T58" s="169">
        <v>36.507199999999997</v>
      </c>
      <c r="U58" s="169">
        <v>10.635899999999999</v>
      </c>
      <c r="V58" s="169">
        <v>11.0025</v>
      </c>
      <c r="W58" s="169">
        <v>17.942599999999999</v>
      </c>
      <c r="X58" s="169">
        <v>12.0783</v>
      </c>
      <c r="Y58" s="169">
        <v>0.15190000000000001</v>
      </c>
      <c r="Z58" s="169">
        <v>2.5278</v>
      </c>
      <c r="AA58" s="169">
        <v>0</v>
      </c>
      <c r="AB58" s="169">
        <v>0</v>
      </c>
      <c r="AC58" s="169">
        <v>-99.71</v>
      </c>
      <c r="AD58" s="169">
        <v>-99.65</v>
      </c>
      <c r="AE58" s="169">
        <v>0</v>
      </c>
      <c r="AF58" s="169">
        <v>-22.2</v>
      </c>
      <c r="AG58" s="169">
        <v>26.4</v>
      </c>
      <c r="AH58" s="169">
        <v>4.8529999999999998</v>
      </c>
      <c r="AI58" s="169">
        <v>0.156</v>
      </c>
      <c r="AJ58" s="169">
        <v>-75.430000000000007</v>
      </c>
      <c r="AK58" s="169">
        <v>-75.430000000000007</v>
      </c>
      <c r="AL58" s="169">
        <v>-83.87</v>
      </c>
      <c r="AM58" s="169">
        <v>27.27</v>
      </c>
      <c r="AN58" s="169">
        <v>27.42</v>
      </c>
      <c r="AO58" s="169">
        <v>7.4183000000000003</v>
      </c>
      <c r="AP58" s="169">
        <v>9.2396999999999991</v>
      </c>
      <c r="AQ58" s="169">
        <v>55.433199999999999</v>
      </c>
      <c r="AR58" s="169">
        <v>57.244500000000002</v>
      </c>
      <c r="AS58" s="169">
        <v>8.3515999999999995</v>
      </c>
      <c r="AT58" s="169">
        <v>-63.425899999999999</v>
      </c>
      <c r="AU58" s="169">
        <v>-62.825600000000001</v>
      </c>
      <c r="AV58" s="169">
        <v>3.9291999999999998</v>
      </c>
      <c r="AW58" s="169">
        <v>3.7986</v>
      </c>
      <c r="AX58" s="169">
        <v>54.614899999999999</v>
      </c>
      <c r="AY58" s="169">
        <v>55.783700000000003</v>
      </c>
      <c r="AZ58" s="169">
        <v>-41.438299999999998</v>
      </c>
      <c r="BA58" s="169">
        <v>-44.2545</v>
      </c>
      <c r="BB58" s="169">
        <v>-493.93340000000001</v>
      </c>
      <c r="BC58" s="169">
        <v>-5.5822000000000003</v>
      </c>
      <c r="BD58" s="169">
        <v>-2.9</v>
      </c>
      <c r="BE58" s="169">
        <v>-3</v>
      </c>
      <c r="BF58" s="169">
        <v>40.424900000000001</v>
      </c>
      <c r="BG58" s="169">
        <v>39.696199999999997</v>
      </c>
      <c r="BH58" s="169">
        <v>-7.5274999999999999</v>
      </c>
      <c r="BI58" s="169">
        <v>0</v>
      </c>
      <c r="BJ58" s="169">
        <v>-54.543500000000002</v>
      </c>
      <c r="BK58" s="169">
        <v>4.3026</v>
      </c>
      <c r="BL58" s="169">
        <v>0</v>
      </c>
      <c r="BM58" s="169">
        <v>0</v>
      </c>
      <c r="BN58" s="169">
        <v>250.4348</v>
      </c>
      <c r="BO58" s="169">
        <v>74.648300000000006</v>
      </c>
      <c r="BP58" s="169">
        <v>74.617699999999999</v>
      </c>
      <c r="BQ58" s="169">
        <v>-224.3819</v>
      </c>
      <c r="BR58" s="169">
        <v>441.67270000000002</v>
      </c>
      <c r="BS58" s="169">
        <v>0</v>
      </c>
      <c r="BT58" s="169">
        <v>-120.336</v>
      </c>
      <c r="BU58" s="169">
        <v>66.604399999999998</v>
      </c>
      <c r="BV58" s="169">
        <v>75.046199999999999</v>
      </c>
      <c r="BW58" s="169">
        <v>21.46</v>
      </c>
      <c r="BX58" s="169">
        <v>20.97</v>
      </c>
      <c r="BY58" s="169">
        <v>45.5</v>
      </c>
      <c r="BZ58" s="169">
        <v>67.66</v>
      </c>
      <c r="CA58" s="169">
        <v>-136.09620000000001</v>
      </c>
      <c r="CB58" s="169">
        <v>-134.4888</v>
      </c>
      <c r="CC58" s="169">
        <v>168.63380000000001</v>
      </c>
      <c r="CD58" s="169">
        <v>169.59880000000001</v>
      </c>
      <c r="CE58" s="169">
        <v>0.7581</v>
      </c>
      <c r="CF58" s="169">
        <v>-175.39510000000001</v>
      </c>
      <c r="CG58" s="169">
        <v>-175.71209999999999</v>
      </c>
      <c r="CH58" s="169">
        <v>-6.1853999999999996</v>
      </c>
      <c r="CI58" s="169">
        <v>-107.4353</v>
      </c>
      <c r="CJ58" s="169">
        <v>0</v>
      </c>
      <c r="CK58" s="169">
        <v>0</v>
      </c>
      <c r="CL58" s="169">
        <v>59.3</v>
      </c>
      <c r="CM58" s="169">
        <v>115.4</v>
      </c>
      <c r="CN58" s="169">
        <v>-22.05</v>
      </c>
      <c r="CO58" s="169">
        <v>17.647099999999998</v>
      </c>
      <c r="CP58" s="169">
        <v>18.383800000000001</v>
      </c>
      <c r="CQ58" s="169">
        <v>18.417100000000001</v>
      </c>
      <c r="CR58" s="169">
        <v>31.523599999999998</v>
      </c>
      <c r="CS58" s="169">
        <v>30.508900000000001</v>
      </c>
      <c r="CT58" s="169">
        <v>-28.297599999999999</v>
      </c>
      <c r="CU58" s="169">
        <v>-157.18049999999999</v>
      </c>
      <c r="CV58" s="169">
        <v>-27.3552</v>
      </c>
      <c r="CW58" s="169">
        <v>11.1073</v>
      </c>
      <c r="CX58" s="169">
        <v>39.340000000000003</v>
      </c>
      <c r="CY58" s="169">
        <v>22.03</v>
      </c>
      <c r="CZ58" s="169">
        <v>31.413599999999999</v>
      </c>
      <c r="DA58" s="169">
        <v>29.447900000000001</v>
      </c>
      <c r="DB58" s="169">
        <v>22.938700000000001</v>
      </c>
      <c r="DC58" s="169">
        <v>0</v>
      </c>
      <c r="DD58" s="169">
        <v>57.447200000000002</v>
      </c>
      <c r="DE58" s="169">
        <v>57.296100000000003</v>
      </c>
      <c r="DF58" s="169">
        <v>-63.814500000000002</v>
      </c>
      <c r="DG58" s="169">
        <v>0</v>
      </c>
      <c r="DH58" s="169">
        <v>-21.446000000000002</v>
      </c>
      <c r="DI58" s="169">
        <v>-142.4</v>
      </c>
      <c r="DJ58" s="169">
        <v>-139.9</v>
      </c>
      <c r="DK58" s="169">
        <v>25.600899999999999</v>
      </c>
      <c r="DL58" s="169">
        <v>35.751300000000001</v>
      </c>
      <c r="DM58" s="169">
        <v>25.375599999999999</v>
      </c>
      <c r="DN58" s="169">
        <v>50.994900000000001</v>
      </c>
      <c r="DO58" s="169">
        <v>35.54</v>
      </c>
      <c r="DP58" s="169">
        <v>-7.59</v>
      </c>
      <c r="DQ58" s="169">
        <v>42.857500000000002</v>
      </c>
      <c r="DR58" s="169">
        <v>12.7395</v>
      </c>
      <c r="DS58" s="169">
        <v>-16.64</v>
      </c>
      <c r="DT58" s="169">
        <v>-16.809999999999999</v>
      </c>
      <c r="DU58" s="169">
        <v>64.23</v>
      </c>
      <c r="DV58" s="169">
        <v>55.76</v>
      </c>
      <c r="DW58" s="169">
        <v>13.1273</v>
      </c>
      <c r="DX58" s="169">
        <v>13.0182</v>
      </c>
      <c r="DY58" s="169">
        <v>-135.6935</v>
      </c>
      <c r="DZ58" s="169">
        <v>-132.2818</v>
      </c>
      <c r="EA58" s="169">
        <v>80.006900000000002</v>
      </c>
      <c r="EB58" s="169">
        <v>43.225099999999998</v>
      </c>
      <c r="EC58" s="169">
        <v>41.741100000000003</v>
      </c>
      <c r="ED58" s="169">
        <v>42.5974</v>
      </c>
      <c r="EE58" s="169">
        <v>-6.0175999999999998</v>
      </c>
      <c r="EF58" s="169">
        <v>-21.607800000000001</v>
      </c>
      <c r="EG58" s="169">
        <v>-34.360999999999997</v>
      </c>
      <c r="EH58" s="169">
        <v>-2.1903000000000001</v>
      </c>
      <c r="EI58" s="169">
        <v>-732.71050000000002</v>
      </c>
      <c r="EJ58" s="169">
        <v>0</v>
      </c>
      <c r="EK58" s="169">
        <v>-41.700099999999999</v>
      </c>
      <c r="EL58" s="169">
        <v>-38.869100000000003</v>
      </c>
      <c r="EM58" s="169">
        <v>68.517099999999999</v>
      </c>
      <c r="EN58" s="169">
        <v>-54.64</v>
      </c>
      <c r="EO58" s="169">
        <v>-51.163600000000002</v>
      </c>
      <c r="EP58" s="169">
        <v>15.407999999999999</v>
      </c>
      <c r="EQ58" s="169">
        <v>-125.693</v>
      </c>
      <c r="ER58" s="169">
        <v>-126.68689999999999</v>
      </c>
      <c r="ES58" s="169">
        <v>28.879100000000001</v>
      </c>
      <c r="ET58" s="169">
        <v>0</v>
      </c>
      <c r="EU58" s="169">
        <v>-4.74</v>
      </c>
      <c r="EV58" s="169">
        <v>0</v>
      </c>
      <c r="EW58" s="169">
        <v>13.2234</v>
      </c>
      <c r="EX58" s="169">
        <v>-163.9059</v>
      </c>
      <c r="EY58" s="169">
        <v>-36.4816</v>
      </c>
      <c r="EZ58" s="169">
        <v>-35.668700000000001</v>
      </c>
      <c r="FA58" s="169">
        <v>-0.74370000000000003</v>
      </c>
      <c r="FB58" s="169">
        <v>-9.9425000000000008</v>
      </c>
      <c r="FC58" s="169">
        <v>-58.020499999999998</v>
      </c>
      <c r="FD58" s="169">
        <v>13.930300000000001</v>
      </c>
      <c r="FE58" s="169">
        <v>-4.0000000000000002E-4</v>
      </c>
      <c r="FF58" s="169">
        <v>16.1982</v>
      </c>
      <c r="FG58" s="169">
        <v>38.863500000000002</v>
      </c>
      <c r="FH58" s="169">
        <v>39.319299999999998</v>
      </c>
      <c r="FI58" s="169">
        <v>37.856999999999999</v>
      </c>
      <c r="FJ58" s="169">
        <v>91.096199999999996</v>
      </c>
      <c r="FK58" s="169">
        <v>90.928799999999995</v>
      </c>
      <c r="FL58" s="169">
        <v>-133.46270000000001</v>
      </c>
      <c r="FM58" s="169">
        <v>102.3916</v>
      </c>
      <c r="FN58" s="169">
        <v>101.9689</v>
      </c>
      <c r="FO58" s="169">
        <v>-104.9436</v>
      </c>
      <c r="FP58" s="169">
        <v>-88.701400000000007</v>
      </c>
      <c r="FQ58" s="169">
        <v>-45.6873</v>
      </c>
      <c r="FR58" s="169">
        <v>-41.64</v>
      </c>
      <c r="FS58" s="169">
        <v>8.9534000000000002</v>
      </c>
      <c r="FT58" s="169">
        <v>0.76200000000000001</v>
      </c>
      <c r="FU58" s="169">
        <v>-9.39</v>
      </c>
      <c r="FV58" s="169">
        <v>10.52</v>
      </c>
      <c r="FW58" s="169">
        <v>-45.9114</v>
      </c>
      <c r="FX58" s="169">
        <v>9.3766999999999996</v>
      </c>
      <c r="FY58" s="169">
        <v>-15.706</v>
      </c>
      <c r="FZ58" s="169">
        <v>4.1689999999999996</v>
      </c>
      <c r="GA58" s="169">
        <v>8.8507999999999996</v>
      </c>
      <c r="GB58" s="169">
        <v>21.94</v>
      </c>
      <c r="GC58" s="169">
        <v>43.524500000000003</v>
      </c>
      <c r="GD58" s="169">
        <v>62.906799999999997</v>
      </c>
      <c r="GE58" s="169">
        <v>12.31</v>
      </c>
      <c r="GF58" s="169">
        <v>74.442499999999995</v>
      </c>
      <c r="GG58" s="169">
        <v>19.2</v>
      </c>
      <c r="GH58" s="169">
        <v>-23.221699999999998</v>
      </c>
      <c r="GI58" s="169">
        <v>-6.0914999999999999</v>
      </c>
      <c r="GJ58" s="169">
        <v>-6.4545000000000003</v>
      </c>
      <c r="GK58" s="169">
        <v>1.2079</v>
      </c>
      <c r="GL58" s="169">
        <v>5.7799999999999997E-2</v>
      </c>
      <c r="GM58" s="169">
        <v>0</v>
      </c>
      <c r="GN58" s="169">
        <v>-20.180399999999999</v>
      </c>
      <c r="GO58" s="169">
        <v>-39.338500000000003</v>
      </c>
      <c r="GP58" s="169">
        <v>18.535599999999999</v>
      </c>
      <c r="GQ58" s="169">
        <v>18.949000000000002</v>
      </c>
      <c r="GR58" s="169">
        <v>55.043999999999997</v>
      </c>
      <c r="GS58" s="169">
        <v>56.321899999999999</v>
      </c>
      <c r="GT58" s="169">
        <v>-178.28649999999999</v>
      </c>
      <c r="GU58" s="169">
        <v>-35.620899999999999</v>
      </c>
      <c r="GV58" s="169">
        <v>24.4876</v>
      </c>
      <c r="GW58" s="169">
        <v>-59.086799999999997</v>
      </c>
      <c r="GX58" s="169">
        <v>10.0815</v>
      </c>
      <c r="GY58" s="169">
        <v>3.0177</v>
      </c>
      <c r="GZ58" s="169">
        <v>2.6894999999999998</v>
      </c>
      <c r="HA58" s="169">
        <v>11.648199999999999</v>
      </c>
      <c r="HB58" s="169">
        <v>-44.330800000000004</v>
      </c>
      <c r="HC58" s="169">
        <v>-44.7545</v>
      </c>
      <c r="HD58" s="169">
        <v>293.3</v>
      </c>
      <c r="HE58" s="169">
        <v>-292.64760000000001</v>
      </c>
      <c r="HF58" s="169">
        <v>-617.10580000000004</v>
      </c>
      <c r="HG58" s="169">
        <v>455.35599999999999</v>
      </c>
      <c r="HH58" s="169">
        <v>-347.24220000000003</v>
      </c>
      <c r="HI58" s="169">
        <v>-78.398600000000002</v>
      </c>
      <c r="HJ58" s="169">
        <v>-77.197100000000006</v>
      </c>
      <c r="HK58" s="169">
        <v>-73.959599999999995</v>
      </c>
      <c r="HL58" s="169">
        <v>-68.225899999999996</v>
      </c>
      <c r="HM58" s="169">
        <v>44.187100000000001</v>
      </c>
      <c r="HN58" s="169">
        <v>43.6586</v>
      </c>
      <c r="HO58" s="169">
        <v>-71.564899999999994</v>
      </c>
      <c r="HP58" s="169">
        <v>-75.105099999999993</v>
      </c>
      <c r="HQ58" s="169">
        <v>-30.891300000000001</v>
      </c>
      <c r="HR58" s="169">
        <v>-31.056100000000001</v>
      </c>
      <c r="HS58" s="169">
        <v>-81.354299999999995</v>
      </c>
      <c r="HT58" s="169">
        <v>-81.054900000000004</v>
      </c>
      <c r="HU58" s="169">
        <v>-72.58</v>
      </c>
      <c r="HV58" s="169">
        <v>-72.209999999999994</v>
      </c>
      <c r="HW58" s="169">
        <v>8.1999999999999993</v>
      </c>
      <c r="HX58" s="169">
        <v>8.1999999999999993</v>
      </c>
      <c r="HY58" s="169">
        <v>20.263500000000001</v>
      </c>
      <c r="HZ58" s="169">
        <v>-71.28</v>
      </c>
      <c r="IA58" s="169">
        <v>-454.93630000000002</v>
      </c>
      <c r="IB58" s="169">
        <v>56.372799999999998</v>
      </c>
      <c r="IC58" s="169">
        <v>56.004399999999997</v>
      </c>
      <c r="ID58" s="169">
        <v>10.5</v>
      </c>
      <c r="IE58" s="169">
        <v>-37.700000000000003</v>
      </c>
      <c r="IF58" s="169">
        <v>-9.6</v>
      </c>
      <c r="IG58" s="169">
        <v>-8.8000000000000007</v>
      </c>
      <c r="IH58" s="169">
        <v>0.73829999999999996</v>
      </c>
      <c r="II58" s="169">
        <v>0.70140000000000002</v>
      </c>
      <c r="IJ58" s="169">
        <v>-287.53750000000002</v>
      </c>
      <c r="IK58" s="169">
        <v>138.31829999999999</v>
      </c>
      <c r="IL58" s="169">
        <v>-482.46780000000001</v>
      </c>
      <c r="IM58" s="169">
        <v>-481.73899999999998</v>
      </c>
      <c r="IN58" s="169">
        <v>-83.7654</v>
      </c>
      <c r="IO58" s="169">
        <v>498.50560000000002</v>
      </c>
      <c r="IP58" s="169">
        <v>-492.70209999999997</v>
      </c>
      <c r="IQ58" s="169">
        <v>-160.70050000000001</v>
      </c>
      <c r="IR58" s="169">
        <v>114.47629999999999</v>
      </c>
      <c r="IS58" s="169">
        <v>3.0400999999999998</v>
      </c>
      <c r="IT58" s="169">
        <v>136.38570000000001</v>
      </c>
      <c r="IU58" s="169">
        <v>134.8115</v>
      </c>
      <c r="IV58" s="169">
        <v>-63.125999999999998</v>
      </c>
      <c r="IW58" s="169">
        <v>-52.915700000000001</v>
      </c>
      <c r="IX58" s="169">
        <v>-495.2081</v>
      </c>
      <c r="IY58" s="169">
        <v>-185.78039999999999</v>
      </c>
      <c r="IZ58" s="169">
        <v>-7.8314000000000004</v>
      </c>
      <c r="JA58" s="169">
        <v>-12.8391</v>
      </c>
      <c r="JB58" s="169">
        <v>0.86299999999999999</v>
      </c>
      <c r="JC58" s="169">
        <v>3.76</v>
      </c>
      <c r="JD58" s="169">
        <v>-0.92800000000000005</v>
      </c>
      <c r="JE58" s="169">
        <v>-0.93799999999999994</v>
      </c>
      <c r="JF58" s="169">
        <v>-21.28</v>
      </c>
      <c r="JG58" s="169">
        <v>-19.440000000000001</v>
      </c>
      <c r="JH58" s="169">
        <v>0</v>
      </c>
      <c r="JI58" s="169">
        <v>3.9260999999999999</v>
      </c>
      <c r="JJ58" s="169">
        <v>-29.002800000000001</v>
      </c>
      <c r="JK58" s="169">
        <v>-42.775599999999997</v>
      </c>
      <c r="JL58" s="169">
        <v>5.0999999999999996</v>
      </c>
      <c r="JM58" s="169">
        <v>47.274000000000001</v>
      </c>
      <c r="JN58" s="169">
        <v>46.74</v>
      </c>
      <c r="JO58" s="169">
        <v>0</v>
      </c>
      <c r="JP58" s="169">
        <v>0</v>
      </c>
      <c r="JQ58" s="169">
        <v>29.201499999999999</v>
      </c>
      <c r="JR58" s="169">
        <v>28.764399999999998</v>
      </c>
      <c r="JS58" s="169">
        <v>28.622900000000001</v>
      </c>
      <c r="JT58" s="169">
        <v>0</v>
      </c>
      <c r="JU58" s="169">
        <v>-26.8</v>
      </c>
      <c r="JV58" s="169">
        <v>12.2119</v>
      </c>
      <c r="JW58" s="169">
        <v>5.52</v>
      </c>
      <c r="JX58" s="169">
        <v>0</v>
      </c>
      <c r="JY58" s="169">
        <v>-70.214600000000004</v>
      </c>
      <c r="JZ58" s="169">
        <v>80.464799999999997</v>
      </c>
      <c r="KA58" s="169">
        <v>55.982799999999997</v>
      </c>
      <c r="KB58" s="169">
        <v>-69.115200000000002</v>
      </c>
      <c r="KC58" s="169">
        <v>-85.124300000000005</v>
      </c>
      <c r="KD58" s="169">
        <v>44.566299999999998</v>
      </c>
      <c r="KE58" s="169">
        <v>16.0534</v>
      </c>
      <c r="KF58" s="169">
        <v>-54.5</v>
      </c>
      <c r="KG58" s="169">
        <v>-9.1999999999999993</v>
      </c>
      <c r="KH58" s="169">
        <v>-789.58579999999995</v>
      </c>
      <c r="KI58" s="169">
        <v>518.21730000000002</v>
      </c>
    </row>
    <row r="59" spans="1:295" x14ac:dyDescent="0.25">
      <c r="A59" s="229" t="s">
        <v>817</v>
      </c>
      <c r="B59" s="229"/>
      <c r="C59" s="169">
        <v>0</v>
      </c>
      <c r="D59" s="169">
        <v>14.344714583333333</v>
      </c>
      <c r="E59" s="169">
        <v>-21.33600208333333</v>
      </c>
      <c r="F59" s="169">
        <v>-30.435435416666667</v>
      </c>
      <c r="G59" s="169">
        <v>30.306335416666666</v>
      </c>
      <c r="H59" s="169">
        <v>0</v>
      </c>
      <c r="I59" s="169">
        <v>49.223360869565212</v>
      </c>
      <c r="J59" s="169">
        <v>-88.282016666666664</v>
      </c>
      <c r="K59" s="169">
        <v>63.687975000000002</v>
      </c>
      <c r="L59" s="169">
        <v>32.060129787234047</v>
      </c>
      <c r="M59" s="169">
        <v>31.804710416666669</v>
      </c>
      <c r="N59" s="169">
        <v>-1.2949999999999999</v>
      </c>
      <c r="O59" s="169">
        <v>-55.412500000000001</v>
      </c>
      <c r="P59" s="169">
        <v>0</v>
      </c>
      <c r="Q59" s="169">
        <v>16.077000000000002</v>
      </c>
      <c r="R59" s="169">
        <v>-47.65106382978724</v>
      </c>
      <c r="S59" s="169">
        <v>14.134449999999999</v>
      </c>
      <c r="T59" s="169">
        <v>55.652362500000002</v>
      </c>
      <c r="U59" s="169">
        <v>14.660114583333334</v>
      </c>
      <c r="V59" s="169">
        <v>14.816910416666667</v>
      </c>
      <c r="W59" s="169">
        <v>24.535779166666664</v>
      </c>
      <c r="X59" s="169">
        <v>15.964429166666667</v>
      </c>
      <c r="Y59" s="169">
        <v>4.5865999999999998</v>
      </c>
      <c r="Z59" s="169">
        <v>7.0508958333333336</v>
      </c>
      <c r="AA59" s="169">
        <v>0</v>
      </c>
      <c r="AB59" s="169">
        <v>0</v>
      </c>
      <c r="AC59" s="169">
        <v>-74.666041666666658</v>
      </c>
      <c r="AD59" s="169">
        <v>-74.640208333333334</v>
      </c>
      <c r="AE59" s="169">
        <v>0</v>
      </c>
      <c r="AF59" s="169">
        <v>1.5725</v>
      </c>
      <c r="AG59" s="169">
        <v>58.05</v>
      </c>
      <c r="AH59" s="169">
        <v>9.3414166666666656</v>
      </c>
      <c r="AI59" s="169">
        <v>0.18062500000000001</v>
      </c>
      <c r="AJ59" s="169">
        <v>-51.434791666666669</v>
      </c>
      <c r="AK59" s="169">
        <v>-51.434791666666669</v>
      </c>
      <c r="AL59" s="169">
        <v>-67.497500000000002</v>
      </c>
      <c r="AM59" s="169">
        <v>51.804583333333333</v>
      </c>
      <c r="AN59" s="169">
        <v>52.041249999999998</v>
      </c>
      <c r="AO59" s="169">
        <v>12.189089583333333</v>
      </c>
      <c r="AP59" s="169">
        <v>13.004137500000001</v>
      </c>
      <c r="AQ59" s="169">
        <v>71.401870833333334</v>
      </c>
      <c r="AR59" s="169">
        <v>73.86385833333334</v>
      </c>
      <c r="AS59" s="169">
        <v>36.866631249999998</v>
      </c>
      <c r="AT59" s="169">
        <v>-49.259581249999997</v>
      </c>
      <c r="AU59" s="169">
        <v>-49.085095833333334</v>
      </c>
      <c r="AV59" s="169">
        <v>18.047902083333334</v>
      </c>
      <c r="AW59" s="169">
        <v>17.999793749999998</v>
      </c>
      <c r="AX59" s="169">
        <v>72.209479166666668</v>
      </c>
      <c r="AY59" s="169">
        <v>73.810031249999994</v>
      </c>
      <c r="AZ59" s="169">
        <v>-23.942529166666667</v>
      </c>
      <c r="BA59" s="169">
        <v>-26.561181250000001</v>
      </c>
      <c r="BB59" s="169">
        <v>-342.92930416666661</v>
      </c>
      <c r="BC59" s="169">
        <v>1.9117875</v>
      </c>
      <c r="BD59" s="169">
        <v>-0.43829787234042555</v>
      </c>
      <c r="BE59" s="169">
        <v>-0.43617021276595747</v>
      </c>
      <c r="BF59" s="169">
        <v>53.902558333333332</v>
      </c>
      <c r="BG59" s="169">
        <v>53.125441666666667</v>
      </c>
      <c r="BH59" s="169">
        <v>-6.0488708333333339</v>
      </c>
      <c r="BI59" s="169">
        <v>0</v>
      </c>
      <c r="BJ59" s="169">
        <v>-35.209670833333334</v>
      </c>
      <c r="BK59" s="169">
        <v>9.3706395833333342</v>
      </c>
      <c r="BL59" s="169">
        <v>6.3780735294117648</v>
      </c>
      <c r="BM59" s="169">
        <v>3.9739499999999999</v>
      </c>
      <c r="BN59" s="169">
        <v>375.42268958333329</v>
      </c>
      <c r="BO59" s="169">
        <v>155.12934999999999</v>
      </c>
      <c r="BP59" s="169">
        <v>154.85913333333335</v>
      </c>
      <c r="BQ59" s="169">
        <v>-114.742575</v>
      </c>
      <c r="BR59" s="169">
        <v>651.17977291666659</v>
      </c>
      <c r="BS59" s="169">
        <v>0</v>
      </c>
      <c r="BT59" s="169">
        <v>-101.14495416666666</v>
      </c>
      <c r="BU59" s="169">
        <v>102.94030208333334</v>
      </c>
      <c r="BV59" s="169">
        <v>101.41685116279069</v>
      </c>
      <c r="BW59" s="169">
        <v>27.240625000000001</v>
      </c>
      <c r="BX59" s="169">
        <v>29.917659574468086</v>
      </c>
      <c r="BY59" s="169">
        <v>65.199069767441856</v>
      </c>
      <c r="BZ59" s="169">
        <v>81.007999999999996</v>
      </c>
      <c r="CA59" s="169">
        <v>-115.1821875</v>
      </c>
      <c r="CB59" s="169">
        <v>-115.00915416666665</v>
      </c>
      <c r="CC59" s="169">
        <v>184.44212127659571</v>
      </c>
      <c r="CD59" s="169">
        <v>185.77988837209301</v>
      </c>
      <c r="CE59" s="169">
        <v>11.713135416666667</v>
      </c>
      <c r="CF59" s="169">
        <v>-134.53677872340427</v>
      </c>
      <c r="CG59" s="169">
        <v>-135.23161250000001</v>
      </c>
      <c r="CH59" s="169">
        <v>3.4895354166666666</v>
      </c>
      <c r="CI59" s="169">
        <v>-79.844633333333334</v>
      </c>
      <c r="CJ59" s="169">
        <v>0</v>
      </c>
      <c r="CK59" s="169">
        <v>0</v>
      </c>
      <c r="CL59" s="169">
        <v>90.704166666666666</v>
      </c>
      <c r="CM59" s="169">
        <v>159.20208333333332</v>
      </c>
      <c r="CN59" s="169">
        <v>-19.299583333333334</v>
      </c>
      <c r="CO59" s="169">
        <v>25.771639583333336</v>
      </c>
      <c r="CP59" s="169">
        <v>26.496004166666665</v>
      </c>
      <c r="CQ59" s="169">
        <v>26.539687499999999</v>
      </c>
      <c r="CR59" s="169">
        <v>60.512670833333331</v>
      </c>
      <c r="CS59" s="169">
        <v>59.798691666666663</v>
      </c>
      <c r="CT59" s="169">
        <v>-10.301491304347826</v>
      </c>
      <c r="CU59" s="169">
        <v>-102.22878333333333</v>
      </c>
      <c r="CV59" s="169">
        <v>-8.8276729166666676</v>
      </c>
      <c r="CW59" s="169">
        <v>14.199833333333334</v>
      </c>
      <c r="CX59" s="169">
        <v>71.724999999999994</v>
      </c>
      <c r="CY59" s="169">
        <v>37.717083333333335</v>
      </c>
      <c r="CZ59" s="169">
        <v>49.514944186046513</v>
      </c>
      <c r="DA59" s="169">
        <v>46.519732608695648</v>
      </c>
      <c r="DB59" s="169">
        <v>32.391599999999997</v>
      </c>
      <c r="DC59" s="169">
        <v>0</v>
      </c>
      <c r="DD59" s="169">
        <v>79.535806249999993</v>
      </c>
      <c r="DE59" s="169">
        <v>79.413143750000003</v>
      </c>
      <c r="DF59" s="169">
        <v>-37.726777083333332</v>
      </c>
      <c r="DG59" s="169">
        <v>0</v>
      </c>
      <c r="DH59" s="169">
        <v>-17.701722916666668</v>
      </c>
      <c r="DI59" s="169">
        <v>-110.78958333333333</v>
      </c>
      <c r="DJ59" s="169">
        <v>-111.90217391304347</v>
      </c>
      <c r="DK59" s="169">
        <v>28.026045454545454</v>
      </c>
      <c r="DL59" s="169">
        <v>64.060299999999998</v>
      </c>
      <c r="DM59" s="169">
        <v>55.628604166666669</v>
      </c>
      <c r="DN59" s="169">
        <v>88.285607142857145</v>
      </c>
      <c r="DO59" s="169">
        <v>63.031136363636357</v>
      </c>
      <c r="DP59" s="169">
        <v>-4.3356250000000003</v>
      </c>
      <c r="DQ59" s="169">
        <v>51.660510638297872</v>
      </c>
      <c r="DR59" s="169">
        <v>37.412995833333333</v>
      </c>
      <c r="DS59" s="169">
        <v>-12.174583333333333</v>
      </c>
      <c r="DT59" s="169">
        <v>-12.258125</v>
      </c>
      <c r="DU59" s="169">
        <v>84.677916666666661</v>
      </c>
      <c r="DV59" s="169">
        <v>76.528260869565216</v>
      </c>
      <c r="DW59" s="169">
        <v>38.439770833333334</v>
      </c>
      <c r="DX59" s="169">
        <v>37.524625</v>
      </c>
      <c r="DY59" s="169">
        <v>-120.50634791666666</v>
      </c>
      <c r="DZ59" s="169">
        <v>-117.78749999999999</v>
      </c>
      <c r="EA59" s="169">
        <v>128.72890638297872</v>
      </c>
      <c r="EB59" s="169">
        <v>85.594329166666654</v>
      </c>
      <c r="EC59" s="169">
        <v>83.051612500000005</v>
      </c>
      <c r="ED59" s="169">
        <v>84.527924999999996</v>
      </c>
      <c r="EE59" s="169">
        <v>17.81030625</v>
      </c>
      <c r="EF59" s="169">
        <v>-0.16342708333333336</v>
      </c>
      <c r="EG59" s="169">
        <v>-32.015020833333331</v>
      </c>
      <c r="EH59" s="169">
        <v>123.86959791666666</v>
      </c>
      <c r="EI59" s="169">
        <v>-421.33748750000001</v>
      </c>
      <c r="EJ59" s="169">
        <v>0</v>
      </c>
      <c r="EK59" s="169">
        <v>-36.460354166666662</v>
      </c>
      <c r="EL59" s="169">
        <v>-34.10901914893617</v>
      </c>
      <c r="EM59" s="169">
        <v>81.615781249999998</v>
      </c>
      <c r="EN59" s="169">
        <v>-6.8713104166666676</v>
      </c>
      <c r="EO59" s="169">
        <v>-6.4675583333333337</v>
      </c>
      <c r="EP59" s="169">
        <v>18.801488372093022</v>
      </c>
      <c r="EQ59" s="169">
        <v>-111.38740851063828</v>
      </c>
      <c r="ER59" s="169">
        <v>-112.91384468085106</v>
      </c>
      <c r="ES59" s="169">
        <v>40.222772916666671</v>
      </c>
      <c r="ET59" s="169">
        <v>0</v>
      </c>
      <c r="EU59" s="169">
        <v>-2.8841666666666668</v>
      </c>
      <c r="EV59" s="169">
        <v>0.25</v>
      </c>
      <c r="EW59" s="169">
        <v>18.08935111111111</v>
      </c>
      <c r="EX59" s="169">
        <v>-86.212183333333329</v>
      </c>
      <c r="EY59" s="169">
        <v>-31.853870833333332</v>
      </c>
      <c r="EZ59" s="169">
        <v>-31.019939583333333</v>
      </c>
      <c r="FA59" s="169">
        <v>8.5874416666666669</v>
      </c>
      <c r="FB59" s="169">
        <v>2.1566416666666668</v>
      </c>
      <c r="FC59" s="169">
        <v>-32.684585416666664</v>
      </c>
      <c r="FD59" s="169">
        <v>17.449377083333331</v>
      </c>
      <c r="FE59" s="169">
        <v>14.462899999999999</v>
      </c>
      <c r="FF59" s="169">
        <v>18.046617857142856</v>
      </c>
      <c r="FG59" s="169">
        <v>40.567591666666665</v>
      </c>
      <c r="FH59" s="169">
        <v>41.073618750000001</v>
      </c>
      <c r="FI59" s="169">
        <v>39.562979166666665</v>
      </c>
      <c r="FJ59" s="169">
        <v>116.0507125</v>
      </c>
      <c r="FK59" s="169">
        <v>116.06466666666665</v>
      </c>
      <c r="FL59" s="169">
        <v>-105.91612083333334</v>
      </c>
      <c r="FM59" s="169">
        <v>123.61973958333333</v>
      </c>
      <c r="FN59" s="169">
        <v>123.3304875</v>
      </c>
      <c r="FO59" s="169">
        <v>-85.232627083333327</v>
      </c>
      <c r="FP59" s="169">
        <v>-66.710231250000007</v>
      </c>
      <c r="FQ59" s="169">
        <v>-35.834727083333334</v>
      </c>
      <c r="FR59" s="169">
        <v>-31.143333333333334</v>
      </c>
      <c r="FS59" s="169">
        <v>12.779131914893616</v>
      </c>
      <c r="FT59" s="169">
        <v>0.96834166666666677</v>
      </c>
      <c r="FU59" s="169">
        <v>-8.1813888888888897</v>
      </c>
      <c r="FV59" s="169">
        <v>13.760277777777778</v>
      </c>
      <c r="FW59" s="169">
        <v>-36.122354166666668</v>
      </c>
      <c r="FX59" s="169">
        <v>10.797219999999999</v>
      </c>
      <c r="FY59" s="169">
        <v>-14.288548387096775</v>
      </c>
      <c r="FZ59" s="169">
        <v>4.3614375000000001</v>
      </c>
      <c r="GA59" s="169">
        <v>10.445766666666666</v>
      </c>
      <c r="GB59" s="169">
        <v>28.754791666666669</v>
      </c>
      <c r="GC59" s="169">
        <v>68.284410416666674</v>
      </c>
      <c r="GD59" s="169">
        <v>86.056320833333331</v>
      </c>
      <c r="GE59" s="169">
        <v>15.794615384615385</v>
      </c>
      <c r="GF59" s="169">
        <v>80.832137500000002</v>
      </c>
      <c r="GG59" s="169">
        <v>23.347916666666666</v>
      </c>
      <c r="GH59" s="169">
        <v>-13.629241666666667</v>
      </c>
      <c r="GI59" s="169">
        <v>0.8384125</v>
      </c>
      <c r="GJ59" s="169">
        <v>1.2828589743589744</v>
      </c>
      <c r="GK59" s="169">
        <v>1.9541437500000001</v>
      </c>
      <c r="GL59" s="169">
        <v>5.7799999999999997E-2</v>
      </c>
      <c r="GM59" s="169">
        <v>0</v>
      </c>
      <c r="GN59" s="169">
        <v>-16.289458536585368</v>
      </c>
      <c r="GO59" s="169">
        <v>-28.362277083333336</v>
      </c>
      <c r="GP59" s="169">
        <v>20.479356249999999</v>
      </c>
      <c r="GQ59" s="169">
        <v>29.393631249999999</v>
      </c>
      <c r="GR59" s="169">
        <v>58.663175000000003</v>
      </c>
      <c r="GS59" s="169">
        <v>60.050312499999997</v>
      </c>
      <c r="GT59" s="169">
        <v>-153.15560208333332</v>
      </c>
      <c r="GU59" s="169">
        <v>-26.976412499999999</v>
      </c>
      <c r="GV59" s="169">
        <v>32.629437500000002</v>
      </c>
      <c r="GW59" s="169">
        <v>-22.98635208333333</v>
      </c>
      <c r="GX59" s="169">
        <v>11.528058536585364</v>
      </c>
      <c r="GY59" s="169">
        <v>9.9787083333333335</v>
      </c>
      <c r="GZ59" s="169">
        <v>9.4528723404255306</v>
      </c>
      <c r="HA59" s="169">
        <v>13.238441025641025</v>
      </c>
      <c r="HB59" s="169">
        <v>21.306433333333331</v>
      </c>
      <c r="HC59" s="169">
        <v>21.874641666666665</v>
      </c>
      <c r="HD59" s="169">
        <v>293.3</v>
      </c>
      <c r="HE59" s="169">
        <v>-292.52109999999999</v>
      </c>
      <c r="HF59" s="169">
        <v>-528.59958500000005</v>
      </c>
      <c r="HG59" s="169">
        <v>536.42328157894735</v>
      </c>
      <c r="HH59" s="169">
        <v>-18.525014583333334</v>
      </c>
      <c r="HI59" s="169">
        <v>-21.754727083333336</v>
      </c>
      <c r="HJ59" s="169">
        <v>-20.864756249999999</v>
      </c>
      <c r="HK59" s="169">
        <v>-63.294020833333335</v>
      </c>
      <c r="HL59" s="169">
        <v>-55.196870833333335</v>
      </c>
      <c r="HM59" s="169">
        <v>51.571975000000002</v>
      </c>
      <c r="HN59" s="169">
        <v>50.963381249999998</v>
      </c>
      <c r="HO59" s="169">
        <v>-2.6777652173913045</v>
      </c>
      <c r="HP59" s="169">
        <v>-7.7461608695652178</v>
      </c>
      <c r="HQ59" s="169">
        <v>-9.1696062499999993</v>
      </c>
      <c r="HR59" s="169">
        <v>-9.5873187499999997</v>
      </c>
      <c r="HS59" s="169">
        <v>-52.273358333333334</v>
      </c>
      <c r="HT59" s="169">
        <v>-52.157977083333328</v>
      </c>
      <c r="HU59" s="169">
        <v>7.5116666666666667</v>
      </c>
      <c r="HV59" s="169">
        <v>7.4168750000000001</v>
      </c>
      <c r="HW59" s="169">
        <v>16.706250000000001</v>
      </c>
      <c r="HX59" s="169">
        <v>16.943750000000001</v>
      </c>
      <c r="HY59" s="169">
        <v>21.262877777777778</v>
      </c>
      <c r="HZ59" s="169">
        <v>-7.8382978723404255</v>
      </c>
      <c r="IA59" s="169">
        <v>-400.23388958333328</v>
      </c>
      <c r="IB59" s="169">
        <v>87.271712500000007</v>
      </c>
      <c r="IC59" s="169">
        <v>86.929152083333321</v>
      </c>
      <c r="ID59" s="169">
        <v>14.164444444444444</v>
      </c>
      <c r="IE59" s="169">
        <v>-21.58958333333333</v>
      </c>
      <c r="IF59" s="169">
        <v>10.547916666666667</v>
      </c>
      <c r="IG59" s="169">
        <v>10.908333333333333</v>
      </c>
      <c r="IH59" s="169">
        <v>1.4909538461538461</v>
      </c>
      <c r="II59" s="169">
        <v>1.293857142857143</v>
      </c>
      <c r="IJ59" s="169">
        <v>27.123626666666667</v>
      </c>
      <c r="IK59" s="169">
        <v>445.34731249999999</v>
      </c>
      <c r="IL59" s="169">
        <v>-188.82660416666664</v>
      </c>
      <c r="IM59" s="169">
        <v>-227.02665416666665</v>
      </c>
      <c r="IN59" s="169">
        <v>21.382883333333332</v>
      </c>
      <c r="IO59" s="169">
        <v>498.50560000000002</v>
      </c>
      <c r="IP59" s="169">
        <v>-236.79934166666663</v>
      </c>
      <c r="IQ59" s="169">
        <v>-76.37783125</v>
      </c>
      <c r="IR59" s="169">
        <v>302.17212708333335</v>
      </c>
      <c r="IS59" s="169">
        <v>238.91849791666664</v>
      </c>
      <c r="IT59" s="169">
        <v>196.89138541666665</v>
      </c>
      <c r="IU59" s="169">
        <v>195.91981458333331</v>
      </c>
      <c r="IV59" s="169">
        <v>76.075885416666665</v>
      </c>
      <c r="IW59" s="169">
        <v>197.81381875</v>
      </c>
      <c r="IX59" s="169">
        <v>-301.79437916666666</v>
      </c>
      <c r="IY59" s="169">
        <v>-101.54593125</v>
      </c>
      <c r="IZ59" s="169">
        <v>103.12082291666667</v>
      </c>
      <c r="JA59" s="169">
        <v>-10.831595833333333</v>
      </c>
      <c r="JB59" s="169">
        <v>24.273399999999999</v>
      </c>
      <c r="JC59" s="169">
        <v>10.85</v>
      </c>
      <c r="JD59" s="169">
        <v>0.73191666666666666</v>
      </c>
      <c r="JE59" s="169">
        <v>0.7247083333333334</v>
      </c>
      <c r="JF59" s="169">
        <v>-10.9</v>
      </c>
      <c r="JG59" s="169">
        <v>-12.07</v>
      </c>
      <c r="JH59" s="169">
        <v>0</v>
      </c>
      <c r="JI59" s="169">
        <v>12.774402083333333</v>
      </c>
      <c r="JJ59" s="169">
        <v>-14.663664583333333</v>
      </c>
      <c r="JK59" s="169">
        <v>-40.24998333333334</v>
      </c>
      <c r="JL59" s="169">
        <v>13.625</v>
      </c>
      <c r="JM59" s="169">
        <v>52.105499999999999</v>
      </c>
      <c r="JN59" s="169">
        <v>52.066583333333327</v>
      </c>
      <c r="JO59" s="169">
        <v>7.460466666666667</v>
      </c>
      <c r="JP59" s="169">
        <v>9.3788238095238103</v>
      </c>
      <c r="JQ59" s="169">
        <v>33.768327083333332</v>
      </c>
      <c r="JR59" s="169">
        <v>33.559491666666666</v>
      </c>
      <c r="JS59" s="169">
        <v>33.679020833333333</v>
      </c>
      <c r="JT59" s="169">
        <v>0</v>
      </c>
      <c r="JU59" s="169">
        <v>21.387499999999999</v>
      </c>
      <c r="JV59" s="169">
        <v>18.620902083333334</v>
      </c>
      <c r="JW59" s="169">
        <v>7.9718749999999998</v>
      </c>
      <c r="JX59" s="169">
        <v>0</v>
      </c>
      <c r="JY59" s="169">
        <v>-56.542904166666666</v>
      </c>
      <c r="JZ59" s="169">
        <v>82.591527083333332</v>
      </c>
      <c r="KA59" s="169">
        <v>64.475181250000006</v>
      </c>
      <c r="KB59" s="169">
        <v>-55.971800000000002</v>
      </c>
      <c r="KC59" s="169">
        <v>-81.041139583333333</v>
      </c>
      <c r="KD59" s="169">
        <v>54.640610416666668</v>
      </c>
      <c r="KE59" s="169">
        <v>25.935622916666667</v>
      </c>
      <c r="KF59" s="169">
        <v>-36.566666666666663</v>
      </c>
      <c r="KG59" s="169">
        <v>36.739583333333329</v>
      </c>
      <c r="KH59" s="169">
        <v>-552.88143333333335</v>
      </c>
      <c r="KI59" s="169">
        <v>715.15366458333335</v>
      </c>
    </row>
    <row r="60" spans="1:295" x14ac:dyDescent="0.25">
      <c r="A60" s="229" t="s">
        <v>2374</v>
      </c>
      <c r="B60" s="229"/>
      <c r="C60" s="157" t="s">
        <v>170</v>
      </c>
      <c r="D60" s="157" t="s">
        <v>170</v>
      </c>
      <c r="E60" s="157" t="s">
        <v>170</v>
      </c>
      <c r="F60" s="157" t="s">
        <v>170</v>
      </c>
      <c r="G60" s="157" t="s">
        <v>170</v>
      </c>
      <c r="H60" s="157" t="s">
        <v>2375</v>
      </c>
      <c r="I60" s="157" t="s">
        <v>170</v>
      </c>
      <c r="J60" s="157" t="s">
        <v>170</v>
      </c>
      <c r="K60" s="157" t="s">
        <v>2375</v>
      </c>
      <c r="L60" s="157" t="s">
        <v>170</v>
      </c>
      <c r="M60" s="157" t="s">
        <v>170</v>
      </c>
      <c r="N60" s="157" t="s">
        <v>170</v>
      </c>
      <c r="O60" s="157" t="s">
        <v>170</v>
      </c>
      <c r="P60" s="157" t="s">
        <v>170</v>
      </c>
      <c r="Q60" s="157" t="s">
        <v>170</v>
      </c>
      <c r="R60" s="157" t="s">
        <v>170</v>
      </c>
      <c r="S60" s="157" t="s">
        <v>170</v>
      </c>
      <c r="T60" s="157" t="s">
        <v>170</v>
      </c>
      <c r="U60" s="157" t="s">
        <v>170</v>
      </c>
      <c r="V60" s="157" t="s">
        <v>170</v>
      </c>
      <c r="W60" s="157" t="s">
        <v>170</v>
      </c>
      <c r="X60" s="157" t="s">
        <v>2375</v>
      </c>
      <c r="Y60" s="157" t="s">
        <v>2375</v>
      </c>
      <c r="Z60" s="157" t="s">
        <v>2375</v>
      </c>
      <c r="AA60" s="157" t="s">
        <v>170</v>
      </c>
      <c r="AB60" s="157" t="s">
        <v>2375</v>
      </c>
      <c r="AC60" s="157" t="s">
        <v>170</v>
      </c>
      <c r="AD60" s="157" t="s">
        <v>170</v>
      </c>
      <c r="AE60" s="157" t="s">
        <v>2375</v>
      </c>
      <c r="AF60" s="157" t="s">
        <v>170</v>
      </c>
      <c r="AG60" s="157" t="s">
        <v>170</v>
      </c>
      <c r="AH60" s="157" t="s">
        <v>170</v>
      </c>
      <c r="AI60" s="157" t="s">
        <v>170</v>
      </c>
      <c r="AJ60" s="157" t="s">
        <v>170</v>
      </c>
      <c r="AK60" s="157" t="s">
        <v>170</v>
      </c>
      <c r="AL60" s="157" t="s">
        <v>2375</v>
      </c>
      <c r="AM60" s="157" t="s">
        <v>170</v>
      </c>
      <c r="AN60" s="157" t="s">
        <v>170</v>
      </c>
      <c r="AO60" s="157" t="s">
        <v>170</v>
      </c>
      <c r="AP60" s="157" t="s">
        <v>2375</v>
      </c>
      <c r="AQ60" s="157" t="s">
        <v>170</v>
      </c>
      <c r="AR60" s="157" t="s">
        <v>170</v>
      </c>
      <c r="AS60" s="157" t="s">
        <v>170</v>
      </c>
      <c r="AT60" s="157" t="s">
        <v>170</v>
      </c>
      <c r="AU60" s="157" t="s">
        <v>170</v>
      </c>
      <c r="AV60" s="157" t="s">
        <v>2375</v>
      </c>
      <c r="AW60" s="157" t="s">
        <v>2375</v>
      </c>
      <c r="AX60" s="157" t="s">
        <v>170</v>
      </c>
      <c r="AY60" s="157" t="s">
        <v>170</v>
      </c>
      <c r="AZ60" s="157" t="s">
        <v>170</v>
      </c>
      <c r="BA60" s="157" t="s">
        <v>170</v>
      </c>
      <c r="BB60" s="157" t="s">
        <v>170</v>
      </c>
      <c r="BC60" s="157" t="s">
        <v>2375</v>
      </c>
      <c r="BD60" s="157" t="s">
        <v>2375</v>
      </c>
      <c r="BE60" s="157" t="s">
        <v>2375</v>
      </c>
      <c r="BF60" s="157" t="s">
        <v>170</v>
      </c>
      <c r="BG60" s="157" t="s">
        <v>170</v>
      </c>
      <c r="BH60" s="157" t="s">
        <v>2375</v>
      </c>
      <c r="BI60" s="157" t="s">
        <v>2375</v>
      </c>
      <c r="BJ60" s="157" t="s">
        <v>2375</v>
      </c>
      <c r="BK60" s="157" t="s">
        <v>2375</v>
      </c>
      <c r="BL60" s="157" t="s">
        <v>2375</v>
      </c>
      <c r="BM60" s="157" t="s">
        <v>2375</v>
      </c>
      <c r="BN60" s="157" t="s">
        <v>170</v>
      </c>
      <c r="BO60" s="157" t="s">
        <v>170</v>
      </c>
      <c r="BP60" s="157" t="s">
        <v>170</v>
      </c>
      <c r="BQ60" s="157" t="s">
        <v>2375</v>
      </c>
      <c r="BR60" s="157" t="s">
        <v>2375</v>
      </c>
      <c r="BS60" s="157" t="s">
        <v>2375</v>
      </c>
      <c r="BT60" s="157" t="s">
        <v>2375</v>
      </c>
      <c r="BU60" s="157" t="s">
        <v>2375</v>
      </c>
      <c r="BV60" s="157" t="s">
        <v>2375</v>
      </c>
      <c r="BW60" s="157" t="s">
        <v>2375</v>
      </c>
      <c r="BX60" s="157" t="s">
        <v>2376</v>
      </c>
      <c r="BY60" s="157" t="s">
        <v>2375</v>
      </c>
      <c r="BZ60" s="157" t="s">
        <v>2375</v>
      </c>
      <c r="CA60" s="157" t="s">
        <v>2375</v>
      </c>
      <c r="CB60" s="157" t="s">
        <v>2375</v>
      </c>
      <c r="CC60" s="157" t="s">
        <v>2375</v>
      </c>
      <c r="CD60" s="157" t="s">
        <v>2375</v>
      </c>
      <c r="CE60" s="157" t="s">
        <v>2375</v>
      </c>
      <c r="CF60" s="157" t="s">
        <v>2375</v>
      </c>
      <c r="CG60" s="157" t="s">
        <v>2375</v>
      </c>
      <c r="CH60" s="157" t="s">
        <v>2375</v>
      </c>
      <c r="CI60" s="157" t="s">
        <v>2375</v>
      </c>
      <c r="CJ60" s="157" t="s">
        <v>2375</v>
      </c>
      <c r="CK60" s="157" t="s">
        <v>2375</v>
      </c>
      <c r="CL60" s="157" t="s">
        <v>2375</v>
      </c>
      <c r="CM60" s="157" t="s">
        <v>2375</v>
      </c>
      <c r="CN60" s="157" t="s">
        <v>2375</v>
      </c>
      <c r="CO60" s="157" t="s">
        <v>2375</v>
      </c>
      <c r="CP60" s="157" t="s">
        <v>2375</v>
      </c>
      <c r="CQ60" s="157" t="s">
        <v>2375</v>
      </c>
      <c r="CR60" s="157" t="s">
        <v>2375</v>
      </c>
      <c r="CS60" s="157" t="s">
        <v>2375</v>
      </c>
      <c r="CT60" s="157" t="s">
        <v>2375</v>
      </c>
      <c r="CU60" s="157" t="s">
        <v>2375</v>
      </c>
      <c r="CV60" s="157" t="s">
        <v>2375</v>
      </c>
      <c r="CW60" s="157" t="s">
        <v>2375</v>
      </c>
      <c r="CX60" s="157" t="s">
        <v>2375</v>
      </c>
      <c r="CY60" s="157" t="s">
        <v>2375</v>
      </c>
      <c r="CZ60" s="157" t="s">
        <v>2375</v>
      </c>
      <c r="DA60" s="157" t="s">
        <v>2375</v>
      </c>
      <c r="DB60" s="157" t="s">
        <v>2375</v>
      </c>
      <c r="DC60" s="157" t="s">
        <v>2375</v>
      </c>
      <c r="DD60" s="157" t="s">
        <v>2375</v>
      </c>
      <c r="DE60" s="157" t="s">
        <v>2375</v>
      </c>
      <c r="DF60" s="157" t="s">
        <v>2375</v>
      </c>
      <c r="DG60" s="157" t="s">
        <v>2375</v>
      </c>
      <c r="DH60" s="157" t="s">
        <v>2375</v>
      </c>
      <c r="DI60" s="157" t="s">
        <v>2375</v>
      </c>
      <c r="DJ60" s="157" t="s">
        <v>2375</v>
      </c>
      <c r="DK60" s="157" t="s">
        <v>2375</v>
      </c>
      <c r="DL60" s="157" t="s">
        <v>2375</v>
      </c>
      <c r="DM60" s="157" t="s">
        <v>2375</v>
      </c>
      <c r="DN60" s="157" t="s">
        <v>2375</v>
      </c>
      <c r="DO60" s="157" t="s">
        <v>2375</v>
      </c>
      <c r="DP60" s="157" t="s">
        <v>2375</v>
      </c>
      <c r="DQ60" s="157" t="s">
        <v>2375</v>
      </c>
      <c r="DR60" s="157" t="s">
        <v>2375</v>
      </c>
      <c r="DS60" s="157" t="s">
        <v>2375</v>
      </c>
      <c r="DT60" s="157" t="s">
        <v>2375</v>
      </c>
      <c r="DU60" s="157" t="s">
        <v>2375</v>
      </c>
      <c r="DV60" s="157" t="s">
        <v>2375</v>
      </c>
      <c r="DW60" s="157" t="s">
        <v>2375</v>
      </c>
      <c r="DX60" s="157" t="s">
        <v>2375</v>
      </c>
      <c r="DY60" s="157" t="s">
        <v>2375</v>
      </c>
      <c r="DZ60" s="157" t="s">
        <v>2375</v>
      </c>
      <c r="EA60" s="157" t="s">
        <v>2375</v>
      </c>
      <c r="EB60" s="157" t="s">
        <v>2375</v>
      </c>
      <c r="EC60" s="157" t="s">
        <v>2375</v>
      </c>
      <c r="ED60" s="157" t="s">
        <v>2375</v>
      </c>
      <c r="EE60" s="157" t="s">
        <v>2375</v>
      </c>
      <c r="EF60" s="157" t="s">
        <v>2375</v>
      </c>
      <c r="EG60" s="157" t="s">
        <v>2375</v>
      </c>
      <c r="EH60" s="157" t="s">
        <v>2375</v>
      </c>
      <c r="EI60" s="157" t="s">
        <v>2375</v>
      </c>
      <c r="EJ60" s="157" t="s">
        <v>2375</v>
      </c>
      <c r="EK60" s="157" t="s">
        <v>2375</v>
      </c>
      <c r="EL60" s="157" t="s">
        <v>2375</v>
      </c>
      <c r="EM60" s="157" t="s">
        <v>2375</v>
      </c>
      <c r="EN60" s="157" t="s">
        <v>2375</v>
      </c>
      <c r="EO60" s="157" t="s">
        <v>2375</v>
      </c>
      <c r="EP60" s="157" t="s">
        <v>2375</v>
      </c>
      <c r="EQ60" s="157" t="s">
        <v>2375</v>
      </c>
      <c r="ER60" s="157" t="s">
        <v>2375</v>
      </c>
      <c r="ES60" s="157" t="s">
        <v>2375</v>
      </c>
      <c r="ET60" s="157" t="s">
        <v>2375</v>
      </c>
      <c r="EU60" s="157" t="s">
        <v>2375</v>
      </c>
      <c r="EV60" s="157" t="s">
        <v>2375</v>
      </c>
      <c r="EW60" s="157" t="s">
        <v>2375</v>
      </c>
      <c r="EX60" s="157" t="s">
        <v>2375</v>
      </c>
      <c r="EY60" s="157" t="s">
        <v>2375</v>
      </c>
      <c r="EZ60" s="157" t="s">
        <v>2375</v>
      </c>
      <c r="FA60" s="157" t="s">
        <v>2375</v>
      </c>
      <c r="FB60" s="157" t="s">
        <v>2375</v>
      </c>
      <c r="FC60" s="157" t="s">
        <v>2375</v>
      </c>
      <c r="FD60" s="157" t="s">
        <v>2375</v>
      </c>
      <c r="FE60" s="157" t="s">
        <v>2375</v>
      </c>
      <c r="FF60" s="157" t="s">
        <v>2375</v>
      </c>
      <c r="FG60" s="157" t="s">
        <v>2375</v>
      </c>
      <c r="FH60" s="157" t="s">
        <v>2375</v>
      </c>
      <c r="FI60" s="157" t="s">
        <v>2375</v>
      </c>
      <c r="FJ60" s="157" t="s">
        <v>2375</v>
      </c>
      <c r="FK60" s="157" t="s">
        <v>2375</v>
      </c>
      <c r="FL60" s="157" t="s">
        <v>2375</v>
      </c>
      <c r="FM60" s="157" t="s">
        <v>2375</v>
      </c>
      <c r="FN60" s="157" t="s">
        <v>2375</v>
      </c>
      <c r="FO60" s="157" t="s">
        <v>2375</v>
      </c>
      <c r="FP60" s="157" t="s">
        <v>2375</v>
      </c>
      <c r="FQ60" s="157" t="s">
        <v>2375</v>
      </c>
      <c r="FR60" s="157" t="s">
        <v>2375</v>
      </c>
      <c r="FS60" s="157" t="s">
        <v>2375</v>
      </c>
      <c r="FT60" s="157" t="s">
        <v>2375</v>
      </c>
      <c r="FU60" s="157" t="s">
        <v>2375</v>
      </c>
      <c r="FV60" s="157" t="s">
        <v>2375</v>
      </c>
      <c r="FW60" s="157" t="s">
        <v>2375</v>
      </c>
      <c r="FX60" s="157" t="s">
        <v>2375</v>
      </c>
      <c r="FY60" s="157" t="s">
        <v>2375</v>
      </c>
      <c r="FZ60" s="157" t="s">
        <v>2375</v>
      </c>
      <c r="GA60" s="157" t="s">
        <v>2375</v>
      </c>
      <c r="GB60" s="157" t="s">
        <v>2375</v>
      </c>
      <c r="GC60" s="157" t="s">
        <v>2375</v>
      </c>
      <c r="GD60" s="157" t="s">
        <v>2375</v>
      </c>
      <c r="GE60" s="157" t="s">
        <v>2375</v>
      </c>
      <c r="GF60" s="157" t="s">
        <v>2375</v>
      </c>
      <c r="GG60" s="157" t="s">
        <v>2375</v>
      </c>
      <c r="GH60" s="157" t="s">
        <v>2375</v>
      </c>
      <c r="GI60" s="157" t="s">
        <v>2375</v>
      </c>
      <c r="GJ60" s="157" t="s">
        <v>2375</v>
      </c>
      <c r="GK60" s="157" t="s">
        <v>2375</v>
      </c>
      <c r="GL60" s="157" t="s">
        <v>2375</v>
      </c>
      <c r="GM60" s="157" t="s">
        <v>2375</v>
      </c>
      <c r="GN60" s="157" t="s">
        <v>2375</v>
      </c>
      <c r="GO60" s="157" t="s">
        <v>2375</v>
      </c>
      <c r="GP60" s="157" t="s">
        <v>2375</v>
      </c>
      <c r="GQ60" s="157" t="s">
        <v>2375</v>
      </c>
      <c r="GR60" s="157" t="s">
        <v>2375</v>
      </c>
      <c r="GS60" s="157" t="s">
        <v>2375</v>
      </c>
      <c r="GT60" s="157" t="s">
        <v>2375</v>
      </c>
      <c r="GU60" s="157" t="s">
        <v>2375</v>
      </c>
      <c r="GV60" s="157" t="s">
        <v>2375</v>
      </c>
      <c r="GW60" s="157" t="s">
        <v>2375</v>
      </c>
      <c r="GX60" s="157" t="s">
        <v>2375</v>
      </c>
      <c r="GY60" s="157" t="s">
        <v>2375</v>
      </c>
      <c r="GZ60" s="157" t="s">
        <v>2375</v>
      </c>
      <c r="HA60" s="157" t="s">
        <v>2375</v>
      </c>
      <c r="HB60" s="157" t="s">
        <v>2375</v>
      </c>
      <c r="HC60" s="157" t="s">
        <v>2375</v>
      </c>
      <c r="HD60" s="157" t="s">
        <v>2375</v>
      </c>
      <c r="HE60" s="157" t="s">
        <v>2376</v>
      </c>
      <c r="HF60" s="157" t="s">
        <v>2376</v>
      </c>
      <c r="HG60" s="157" t="s">
        <v>2376</v>
      </c>
      <c r="HH60" s="157" t="s">
        <v>2376</v>
      </c>
      <c r="HI60" s="157" t="s">
        <v>2376</v>
      </c>
      <c r="HJ60" s="157" t="s">
        <v>2376</v>
      </c>
      <c r="HK60" s="157" t="s">
        <v>2376</v>
      </c>
      <c r="HL60" s="157" t="s">
        <v>2376</v>
      </c>
      <c r="HM60" s="157" t="s">
        <v>2376</v>
      </c>
      <c r="HN60" s="157" t="s">
        <v>2376</v>
      </c>
      <c r="HO60" s="157" t="s">
        <v>2376</v>
      </c>
      <c r="HP60" s="157" t="s">
        <v>2376</v>
      </c>
      <c r="HQ60" s="157" t="s">
        <v>2376</v>
      </c>
      <c r="HR60" s="157" t="s">
        <v>2376</v>
      </c>
      <c r="HS60" s="157" t="s">
        <v>2376</v>
      </c>
      <c r="HT60" s="157" t="s">
        <v>2376</v>
      </c>
      <c r="HU60" s="157" t="s">
        <v>2376</v>
      </c>
      <c r="HV60" s="157" t="s">
        <v>2376</v>
      </c>
      <c r="HW60" s="157" t="s">
        <v>2376</v>
      </c>
      <c r="HX60" s="157" t="s">
        <v>2376</v>
      </c>
      <c r="HY60" s="157" t="s">
        <v>2376</v>
      </c>
      <c r="HZ60" s="157" t="s">
        <v>2376</v>
      </c>
      <c r="IA60" s="157" t="s">
        <v>2376</v>
      </c>
      <c r="IB60" s="157" t="s">
        <v>2376</v>
      </c>
      <c r="IC60" s="157" t="s">
        <v>2376</v>
      </c>
      <c r="ID60" s="157" t="s">
        <v>2376</v>
      </c>
      <c r="IE60" s="157" t="s">
        <v>2376</v>
      </c>
      <c r="IF60" s="157" t="s">
        <v>2376</v>
      </c>
      <c r="IG60" s="157" t="s">
        <v>2376</v>
      </c>
      <c r="IH60" s="157" t="s">
        <v>2376</v>
      </c>
      <c r="II60" s="157" t="s">
        <v>2376</v>
      </c>
      <c r="IJ60" s="157" t="s">
        <v>2376</v>
      </c>
      <c r="IK60" s="157" t="s">
        <v>2376</v>
      </c>
      <c r="IL60" s="157" t="s">
        <v>2376</v>
      </c>
      <c r="IM60" s="157" t="s">
        <v>2376</v>
      </c>
      <c r="IN60" s="157" t="s">
        <v>2376</v>
      </c>
      <c r="IO60" s="157" t="s">
        <v>2376</v>
      </c>
      <c r="IP60" s="157" t="s">
        <v>2376</v>
      </c>
      <c r="IQ60" s="157" t="s">
        <v>2376</v>
      </c>
      <c r="IR60" s="157" t="s">
        <v>170</v>
      </c>
      <c r="IS60" s="157" t="s">
        <v>2375</v>
      </c>
      <c r="IT60" s="157" t="s">
        <v>2376</v>
      </c>
      <c r="IU60" s="157" t="s">
        <v>2376</v>
      </c>
      <c r="IV60" s="157" t="s">
        <v>2376</v>
      </c>
      <c r="IW60" s="157" t="s">
        <v>170</v>
      </c>
      <c r="IX60" s="157" t="s">
        <v>170</v>
      </c>
      <c r="IY60" s="157" t="s">
        <v>170</v>
      </c>
      <c r="IZ60" s="157" t="s">
        <v>170</v>
      </c>
      <c r="JA60" s="157" t="s">
        <v>2375</v>
      </c>
      <c r="JB60" s="157" t="s">
        <v>2376</v>
      </c>
      <c r="JC60" s="157" t="s">
        <v>2375</v>
      </c>
      <c r="JD60" s="157" t="s">
        <v>2376</v>
      </c>
      <c r="JE60" s="157" t="s">
        <v>2376</v>
      </c>
      <c r="JF60" s="157" t="s">
        <v>2376</v>
      </c>
      <c r="JG60" s="157" t="s">
        <v>2376</v>
      </c>
      <c r="JH60" s="157" t="s">
        <v>2375</v>
      </c>
      <c r="JI60" s="157" t="s">
        <v>2375</v>
      </c>
      <c r="JJ60" s="157" t="s">
        <v>2375</v>
      </c>
      <c r="JK60" s="157" t="s">
        <v>2375</v>
      </c>
      <c r="JL60" s="157" t="s">
        <v>2376</v>
      </c>
      <c r="JM60" s="157" t="s">
        <v>2375</v>
      </c>
      <c r="JN60" s="157" t="s">
        <v>2375</v>
      </c>
      <c r="JO60" s="157" t="s">
        <v>2376</v>
      </c>
      <c r="JP60" s="157" t="s">
        <v>2376</v>
      </c>
      <c r="JQ60" s="157" t="s">
        <v>2376</v>
      </c>
      <c r="JR60" s="157" t="s">
        <v>2376</v>
      </c>
      <c r="JS60" s="157" t="s">
        <v>2375</v>
      </c>
      <c r="JT60" s="157" t="s">
        <v>2375</v>
      </c>
      <c r="JU60" s="157" t="s">
        <v>2376</v>
      </c>
      <c r="JV60" s="157" t="s">
        <v>2376</v>
      </c>
      <c r="JW60" s="157" t="s">
        <v>2376</v>
      </c>
      <c r="JX60" s="157" t="s">
        <v>2376</v>
      </c>
      <c r="JY60" s="157" t="s">
        <v>2376</v>
      </c>
      <c r="JZ60" s="157" t="s">
        <v>2376</v>
      </c>
      <c r="KA60" s="157" t="s">
        <v>2376</v>
      </c>
      <c r="KB60" s="157" t="s">
        <v>2376</v>
      </c>
      <c r="KC60" s="157" t="s">
        <v>2376</v>
      </c>
      <c r="KD60" s="157" t="s">
        <v>2376</v>
      </c>
      <c r="KE60" s="157" t="s">
        <v>2376</v>
      </c>
      <c r="KF60" s="157" t="s">
        <v>2376</v>
      </c>
      <c r="KG60" s="157" t="s">
        <v>2376</v>
      </c>
      <c r="KH60" s="157" t="s">
        <v>2375</v>
      </c>
      <c r="KI60" s="157" t="s">
        <v>2375</v>
      </c>
    </row>
    <row r="61" spans="1:295" ht="27" customHeight="1" x14ac:dyDescent="0.25">
      <c r="A61" s="229" t="s">
        <v>3</v>
      </c>
      <c r="B61" s="229"/>
      <c r="C61" s="230" t="s">
        <v>389</v>
      </c>
      <c r="D61" s="230"/>
      <c r="E61" s="230"/>
      <c r="F61" s="230"/>
      <c r="G61" s="230"/>
      <c r="H61" s="230"/>
      <c r="I61" s="230"/>
      <c r="J61" s="230"/>
      <c r="K61" s="230"/>
      <c r="L61" s="230"/>
      <c r="M61" s="230"/>
      <c r="N61" s="230" t="s">
        <v>2377</v>
      </c>
      <c r="O61" s="230"/>
      <c r="P61" s="230"/>
      <c r="Q61" s="230"/>
      <c r="R61" s="230"/>
      <c r="S61" s="230" t="s">
        <v>486</v>
      </c>
      <c r="T61" s="230" t="s">
        <v>389</v>
      </c>
      <c r="U61" s="230"/>
      <c r="V61" s="230"/>
      <c r="W61" s="230"/>
      <c r="X61" s="230" t="s">
        <v>828</v>
      </c>
      <c r="Y61" s="230"/>
      <c r="Z61" s="230"/>
      <c r="AA61" s="230" t="s">
        <v>208</v>
      </c>
      <c r="AB61" s="230" t="s">
        <v>389</v>
      </c>
      <c r="AC61" s="230" t="s">
        <v>201</v>
      </c>
      <c r="AD61" s="230"/>
      <c r="AE61" s="230" t="s">
        <v>389</v>
      </c>
      <c r="AF61" s="230" t="s">
        <v>2377</v>
      </c>
      <c r="AG61" s="230"/>
      <c r="AH61" s="230" t="s">
        <v>297</v>
      </c>
      <c r="AI61" s="230"/>
      <c r="AJ61" s="230" t="s">
        <v>201</v>
      </c>
      <c r="AK61" s="230"/>
      <c r="AL61" s="230"/>
      <c r="AM61" s="230"/>
      <c r="AN61" s="230"/>
      <c r="AO61" s="230" t="s">
        <v>2378</v>
      </c>
      <c r="AP61" s="230" t="s">
        <v>2379</v>
      </c>
      <c r="AQ61" s="230" t="s">
        <v>389</v>
      </c>
      <c r="AR61" s="230"/>
      <c r="AS61" s="230"/>
      <c r="AT61" s="230"/>
      <c r="AU61" s="230"/>
      <c r="AV61" s="230"/>
      <c r="AW61" s="230"/>
      <c r="AX61" s="230"/>
      <c r="AY61" s="230"/>
      <c r="AZ61" s="230"/>
      <c r="BA61" s="230" t="s">
        <v>2380</v>
      </c>
      <c r="BB61" s="230" t="s">
        <v>486</v>
      </c>
      <c r="BC61" s="230" t="s">
        <v>869</v>
      </c>
      <c r="BD61" s="230" t="s">
        <v>43</v>
      </c>
      <c r="BE61" s="230"/>
      <c r="BF61" s="230" t="s">
        <v>389</v>
      </c>
      <c r="BG61" s="230"/>
      <c r="BH61" s="230"/>
      <c r="BI61" s="230"/>
      <c r="BJ61" s="230"/>
      <c r="BK61" s="230"/>
      <c r="BL61" s="230"/>
      <c r="BM61" s="230"/>
      <c r="BN61" s="230" t="s">
        <v>486</v>
      </c>
      <c r="BO61" s="230"/>
      <c r="BP61" s="230"/>
      <c r="BQ61" s="230"/>
      <c r="BR61" s="230"/>
      <c r="BS61" s="230"/>
      <c r="BT61" s="230" t="s">
        <v>208</v>
      </c>
      <c r="BU61" s="230"/>
      <c r="BV61" s="230" t="s">
        <v>486</v>
      </c>
      <c r="BW61" s="230" t="s">
        <v>2381</v>
      </c>
      <c r="BX61" s="230"/>
      <c r="BY61" s="230"/>
      <c r="BZ61" s="230"/>
      <c r="CA61" s="230" t="s">
        <v>389</v>
      </c>
      <c r="CB61" s="230"/>
      <c r="CC61" s="230" t="s">
        <v>2382</v>
      </c>
      <c r="CD61" s="230"/>
      <c r="CE61" s="230" t="s">
        <v>113</v>
      </c>
      <c r="CF61" s="230" t="s">
        <v>389</v>
      </c>
      <c r="CG61" s="230"/>
      <c r="CH61" s="230"/>
      <c r="CI61" s="230"/>
      <c r="CJ61" s="230" t="s">
        <v>869</v>
      </c>
      <c r="CK61" s="230"/>
      <c r="CL61" s="230" t="s">
        <v>2381</v>
      </c>
      <c r="CM61" s="230"/>
      <c r="CN61" s="230"/>
      <c r="CO61" s="230" t="s">
        <v>389</v>
      </c>
      <c r="CP61" s="230"/>
      <c r="CQ61" s="230"/>
      <c r="CR61" s="230"/>
      <c r="CS61" s="230"/>
      <c r="CT61" s="230"/>
      <c r="CU61" s="230"/>
      <c r="CV61" s="230"/>
      <c r="CW61" s="230" t="s">
        <v>2382</v>
      </c>
      <c r="CX61" s="230" t="s">
        <v>2381</v>
      </c>
      <c r="CY61" s="230"/>
      <c r="CZ61" s="230" t="s">
        <v>2383</v>
      </c>
      <c r="DA61" s="230"/>
      <c r="DB61" s="230"/>
      <c r="DC61" s="230"/>
      <c r="DD61" s="230" t="s">
        <v>389</v>
      </c>
      <c r="DE61" s="230"/>
      <c r="DF61" s="230"/>
      <c r="DG61" s="230" t="s">
        <v>2383</v>
      </c>
      <c r="DH61" s="230"/>
      <c r="DI61" s="230" t="s">
        <v>852</v>
      </c>
      <c r="DJ61" s="230"/>
      <c r="DK61" s="230" t="s">
        <v>549</v>
      </c>
      <c r="DL61" s="230" t="s">
        <v>2383</v>
      </c>
      <c r="DM61" s="230"/>
      <c r="DN61" s="230"/>
      <c r="DO61" s="230"/>
      <c r="DP61" s="230" t="s">
        <v>549</v>
      </c>
      <c r="DQ61" s="230" t="s">
        <v>2383</v>
      </c>
      <c r="DR61" s="230" t="s">
        <v>549</v>
      </c>
      <c r="DS61" s="230" t="s">
        <v>2383</v>
      </c>
      <c r="DT61" s="230"/>
      <c r="DU61" s="230"/>
      <c r="DV61" s="230"/>
      <c r="DW61" s="230" t="s">
        <v>389</v>
      </c>
      <c r="DX61" s="230" t="s">
        <v>549</v>
      </c>
      <c r="DY61" s="230" t="s">
        <v>389</v>
      </c>
      <c r="DZ61" s="230"/>
      <c r="EA61" s="230"/>
      <c r="EB61" s="230"/>
      <c r="EC61" s="230"/>
      <c r="ED61" s="230"/>
      <c r="EE61" s="230" t="s">
        <v>486</v>
      </c>
      <c r="EF61" s="230"/>
      <c r="EG61" s="230" t="s">
        <v>2383</v>
      </c>
      <c r="EH61" s="230" t="s">
        <v>486</v>
      </c>
      <c r="EI61" s="230" t="s">
        <v>2384</v>
      </c>
      <c r="EJ61" s="230" t="s">
        <v>549</v>
      </c>
      <c r="EK61" s="230" t="s">
        <v>389</v>
      </c>
      <c r="EL61" s="230"/>
      <c r="EM61" s="230"/>
      <c r="EN61" s="230"/>
      <c r="EO61" s="230"/>
      <c r="EP61" s="230"/>
      <c r="EQ61" s="230"/>
      <c r="ER61" s="230"/>
      <c r="ES61" s="230"/>
      <c r="ET61" s="230" t="s">
        <v>847</v>
      </c>
      <c r="EU61" s="230"/>
      <c r="EV61" s="230"/>
      <c r="EW61" s="230" t="s">
        <v>389</v>
      </c>
      <c r="EX61" s="230"/>
      <c r="EY61" s="230"/>
      <c r="EZ61" s="230"/>
      <c r="FA61" s="230"/>
      <c r="FB61" s="230"/>
      <c r="FC61" s="230"/>
      <c r="FD61" s="230"/>
      <c r="FE61" s="230"/>
      <c r="FF61" s="230"/>
      <c r="FG61" s="230" t="s">
        <v>859</v>
      </c>
      <c r="FH61" s="230"/>
      <c r="FI61" s="230"/>
      <c r="FJ61" s="230" t="s">
        <v>389</v>
      </c>
      <c r="FK61" s="230"/>
      <c r="FL61" s="230"/>
      <c r="FM61" s="230"/>
      <c r="FN61" s="230"/>
      <c r="FO61" s="230"/>
      <c r="FP61" s="230" t="s">
        <v>2380</v>
      </c>
      <c r="FQ61" s="230" t="s">
        <v>43</v>
      </c>
      <c r="FR61" s="230"/>
      <c r="FS61" s="230"/>
      <c r="FT61" s="230"/>
      <c r="FU61" s="230"/>
      <c r="FV61" s="230"/>
      <c r="FW61" s="230" t="s">
        <v>2382</v>
      </c>
      <c r="FX61" s="230" t="s">
        <v>588</v>
      </c>
      <c r="FY61" s="230"/>
      <c r="FZ61" s="230"/>
      <c r="GA61" s="230" t="s">
        <v>549</v>
      </c>
      <c r="GB61" s="230" t="s">
        <v>201</v>
      </c>
      <c r="GC61" s="230" t="s">
        <v>2380</v>
      </c>
      <c r="GD61" s="230" t="s">
        <v>389</v>
      </c>
      <c r="GE61" s="230" t="s">
        <v>136</v>
      </c>
      <c r="GF61" s="230" t="s">
        <v>2380</v>
      </c>
      <c r="GG61" s="230" t="s">
        <v>201</v>
      </c>
      <c r="GH61" s="230" t="s">
        <v>389</v>
      </c>
      <c r="GI61" s="230" t="s">
        <v>2380</v>
      </c>
      <c r="GJ61" s="230" t="s">
        <v>389</v>
      </c>
      <c r="GK61" s="230"/>
      <c r="GL61" s="230" t="s">
        <v>2385</v>
      </c>
      <c r="GM61" s="230" t="s">
        <v>389</v>
      </c>
      <c r="GN61" s="230" t="s">
        <v>43</v>
      </c>
      <c r="GO61" s="230" t="s">
        <v>389</v>
      </c>
      <c r="GP61" s="230"/>
      <c r="GQ61" s="230"/>
      <c r="GR61" s="230" t="s">
        <v>317</v>
      </c>
      <c r="GS61" s="230"/>
      <c r="GT61" s="230" t="s">
        <v>2380</v>
      </c>
      <c r="GU61" s="230"/>
      <c r="GV61" s="230" t="s">
        <v>389</v>
      </c>
      <c r="GW61" s="230" t="s">
        <v>2380</v>
      </c>
      <c r="GX61" s="230" t="s">
        <v>553</v>
      </c>
      <c r="GY61" s="230" t="s">
        <v>389</v>
      </c>
      <c r="GZ61" s="230"/>
      <c r="HA61" s="230" t="s">
        <v>553</v>
      </c>
      <c r="HB61" s="230" t="s">
        <v>486</v>
      </c>
      <c r="HC61" s="230"/>
      <c r="HD61" s="230"/>
      <c r="HE61" s="230"/>
      <c r="HF61" s="230"/>
      <c r="HG61" s="230"/>
      <c r="HH61" s="230"/>
      <c r="HI61" s="230"/>
      <c r="HJ61" s="230"/>
      <c r="HK61" s="230"/>
      <c r="HL61" s="230"/>
      <c r="HM61" s="230" t="s">
        <v>2386</v>
      </c>
      <c r="HN61" s="230"/>
      <c r="HO61" s="230" t="s">
        <v>486</v>
      </c>
      <c r="HP61" s="230"/>
      <c r="HQ61" s="230" t="s">
        <v>2387</v>
      </c>
      <c r="HR61" s="230"/>
      <c r="HS61" s="230" t="s">
        <v>486</v>
      </c>
      <c r="HT61" s="230"/>
      <c r="HU61" s="230" t="s">
        <v>325</v>
      </c>
      <c r="HV61" s="230"/>
      <c r="HW61" s="230" t="s">
        <v>2388</v>
      </c>
      <c r="HX61" s="230"/>
      <c r="HY61" s="230" t="s">
        <v>325</v>
      </c>
      <c r="HZ61" s="230" t="s">
        <v>389</v>
      </c>
      <c r="IA61" s="230" t="s">
        <v>173</v>
      </c>
      <c r="IB61" s="230" t="s">
        <v>81</v>
      </c>
      <c r="IC61" s="230"/>
      <c r="ID61" s="230" t="s">
        <v>2387</v>
      </c>
      <c r="IE61" s="230"/>
      <c r="IF61" s="230"/>
      <c r="IG61" s="230"/>
      <c r="IH61" s="230" t="s">
        <v>81</v>
      </c>
      <c r="II61" s="230"/>
      <c r="IJ61" s="230" t="s">
        <v>486</v>
      </c>
      <c r="IK61" s="230" t="s">
        <v>173</v>
      </c>
      <c r="IL61" s="230" t="s">
        <v>486</v>
      </c>
      <c r="IM61" s="230" t="s">
        <v>173</v>
      </c>
      <c r="IN61" s="230"/>
      <c r="IO61" s="230"/>
      <c r="IP61" s="230"/>
      <c r="IQ61" s="230"/>
      <c r="IR61" s="230" t="s">
        <v>486</v>
      </c>
      <c r="IS61" s="230" t="s">
        <v>2384</v>
      </c>
      <c r="IT61" s="230" t="s">
        <v>325</v>
      </c>
      <c r="IU61" s="230"/>
      <c r="IV61" s="230" t="s">
        <v>173</v>
      </c>
      <c r="IW61" s="230" t="s">
        <v>486</v>
      </c>
      <c r="IX61" s="230"/>
      <c r="IY61" s="230"/>
      <c r="IZ61" s="230"/>
      <c r="JA61" s="230" t="s">
        <v>389</v>
      </c>
      <c r="JB61" s="230" t="s">
        <v>892</v>
      </c>
      <c r="JC61" s="230" t="s">
        <v>389</v>
      </c>
      <c r="JD61" s="230" t="s">
        <v>63</v>
      </c>
      <c r="JE61" s="230"/>
      <c r="JF61" s="230" t="s">
        <v>389</v>
      </c>
      <c r="JG61" s="230"/>
      <c r="JH61" s="230"/>
      <c r="JI61" s="230"/>
      <c r="JJ61" s="230"/>
      <c r="JK61" s="230"/>
      <c r="JL61" s="230" t="s">
        <v>2388</v>
      </c>
      <c r="JM61" s="230" t="s">
        <v>136</v>
      </c>
      <c r="JN61" s="230"/>
      <c r="JO61" s="230" t="s">
        <v>886</v>
      </c>
      <c r="JP61" s="230"/>
      <c r="JQ61" s="230" t="s">
        <v>888</v>
      </c>
      <c r="JR61" s="230"/>
      <c r="JS61" s="230"/>
      <c r="JT61" s="230" t="s">
        <v>389</v>
      </c>
      <c r="JU61" s="230" t="s">
        <v>2387</v>
      </c>
      <c r="JV61" s="230" t="s">
        <v>543</v>
      </c>
      <c r="JW61" s="230" t="s">
        <v>2389</v>
      </c>
      <c r="JX61" s="230"/>
      <c r="JY61" s="230" t="s">
        <v>486</v>
      </c>
      <c r="JZ61" s="230"/>
      <c r="KA61" s="230"/>
      <c r="KB61" s="230"/>
      <c r="KC61" s="230"/>
      <c r="KD61" s="230"/>
      <c r="KE61" s="230"/>
      <c r="KF61" s="230" t="s">
        <v>2387</v>
      </c>
      <c r="KG61" s="230"/>
      <c r="KH61" s="230" t="s">
        <v>486</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2390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2391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T9" activePane="bottomRight" state="frozen"/>
      <selection pane="topRight" activeCell="C1" sqref="C1"/>
      <selection pane="bottomLeft" activeCell="A9" sqref="A9"/>
      <selection pane="bottomRight" activeCell="AJ31" sqref="AJ31"/>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2394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1734</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9" t="s">
        <v>1735</v>
      </c>
      <c r="B6" s="229"/>
      <c r="C6" s="157" t="s">
        <v>2395</v>
      </c>
      <c r="D6" s="157" t="s">
        <v>2396</v>
      </c>
      <c r="E6" s="157" t="s">
        <v>2397</v>
      </c>
      <c r="F6" s="157" t="s">
        <v>2398</v>
      </c>
      <c r="G6" s="157" t="s">
        <v>2399</v>
      </c>
      <c r="H6" s="157" t="s">
        <v>2400</v>
      </c>
      <c r="I6" s="157" t="s">
        <v>2401</v>
      </c>
      <c r="J6" s="157"/>
      <c r="K6" s="157" t="s">
        <v>2402</v>
      </c>
      <c r="L6" s="157" t="s">
        <v>2403</v>
      </c>
      <c r="M6" s="157" t="s">
        <v>2404</v>
      </c>
      <c r="N6" s="157" t="s">
        <v>2405</v>
      </c>
      <c r="O6" s="157" t="s">
        <v>2406</v>
      </c>
      <c r="P6" s="157" t="s">
        <v>2407</v>
      </c>
      <c r="Q6" s="157" t="s">
        <v>2408</v>
      </c>
      <c r="R6" s="157" t="s">
        <v>2409</v>
      </c>
      <c r="S6" s="157" t="s">
        <v>2410</v>
      </c>
      <c r="T6" s="157" t="s">
        <v>2411</v>
      </c>
      <c r="U6" s="157" t="s">
        <v>2412</v>
      </c>
      <c r="V6" s="157" t="s">
        <v>2413</v>
      </c>
      <c r="W6" s="157" t="s">
        <v>2414</v>
      </c>
      <c r="X6" s="157" t="s">
        <v>2415</v>
      </c>
      <c r="Y6" s="157" t="s">
        <v>2416</v>
      </c>
      <c r="Z6" s="157" t="s">
        <v>2417</v>
      </c>
      <c r="AA6" s="157" t="s">
        <v>2418</v>
      </c>
      <c r="AB6" s="157" t="s">
        <v>2419</v>
      </c>
      <c r="AC6" s="157" t="s">
        <v>2420</v>
      </c>
      <c r="AD6" s="157" t="s">
        <v>2421</v>
      </c>
      <c r="AE6" s="157" t="s">
        <v>2422</v>
      </c>
      <c r="AF6" s="157" t="s">
        <v>2423</v>
      </c>
      <c r="AG6" s="157" t="s">
        <v>2424</v>
      </c>
      <c r="AH6" s="157" t="s">
        <v>2425</v>
      </c>
      <c r="AI6" s="157" t="s">
        <v>2426</v>
      </c>
      <c r="AJ6" s="157" t="s">
        <v>2427</v>
      </c>
      <c r="AK6" s="157" t="s">
        <v>2428</v>
      </c>
      <c r="AL6" s="157" t="s">
        <v>2429</v>
      </c>
      <c r="AM6" s="157" t="s">
        <v>2430</v>
      </c>
      <c r="AN6" s="157" t="s">
        <v>2431</v>
      </c>
      <c r="AO6" s="157" t="s">
        <v>2432</v>
      </c>
      <c r="AP6" s="157" t="s">
        <v>2433</v>
      </c>
      <c r="AQ6" s="157" t="s">
        <v>2434</v>
      </c>
      <c r="AR6" s="157" t="s">
        <v>2435</v>
      </c>
      <c r="AS6" s="157" t="s">
        <v>2436</v>
      </c>
      <c r="AT6" s="157" t="s">
        <v>2437</v>
      </c>
      <c r="AU6" s="157" t="s">
        <v>2438</v>
      </c>
      <c r="AV6" s="157" t="s">
        <v>2439</v>
      </c>
      <c r="AW6" s="157" t="s">
        <v>2440</v>
      </c>
      <c r="AX6" s="157" t="s">
        <v>2441</v>
      </c>
      <c r="AY6" s="157" t="s">
        <v>2442</v>
      </c>
      <c r="AZ6" s="157" t="s">
        <v>2443</v>
      </c>
      <c r="BA6" s="157" t="s">
        <v>2444</v>
      </c>
      <c r="BB6" s="157" t="s">
        <v>2445</v>
      </c>
      <c r="BC6" s="157" t="s">
        <v>2446</v>
      </c>
      <c r="BD6" s="157" t="s">
        <v>2447</v>
      </c>
      <c r="BE6" s="157" t="s">
        <v>2448</v>
      </c>
      <c r="BF6" s="157" t="s">
        <v>2449</v>
      </c>
      <c r="BG6" s="157" t="s">
        <v>2450</v>
      </c>
      <c r="BH6" s="157" t="s">
        <v>2451</v>
      </c>
      <c r="BI6" s="157" t="s">
        <v>2452</v>
      </c>
      <c r="BJ6" s="157" t="s">
        <v>2453</v>
      </c>
      <c r="BK6" s="157" t="s">
        <v>2454</v>
      </c>
      <c r="BL6" s="157" t="s">
        <v>2455</v>
      </c>
      <c r="BM6" s="157" t="s">
        <v>2456</v>
      </c>
      <c r="BN6" s="157" t="s">
        <v>2457</v>
      </c>
      <c r="BO6" s="157" t="s">
        <v>2458</v>
      </c>
      <c r="BP6" s="157" t="s">
        <v>2459</v>
      </c>
      <c r="BQ6" s="157" t="s">
        <v>2460</v>
      </c>
      <c r="BR6" s="157" t="s">
        <v>2461</v>
      </c>
      <c r="BS6" s="157" t="s">
        <v>2462</v>
      </c>
      <c r="BT6" s="157"/>
      <c r="BU6" s="157"/>
      <c r="BV6" s="157" t="s">
        <v>2463</v>
      </c>
      <c r="BW6" s="157" t="s">
        <v>2464</v>
      </c>
      <c r="BX6" s="157" t="s">
        <v>2465</v>
      </c>
      <c r="BY6" s="157" t="s">
        <v>2466</v>
      </c>
      <c r="BZ6" s="157" t="s">
        <v>2467</v>
      </c>
      <c r="CA6" s="157" t="s">
        <v>2468</v>
      </c>
      <c r="CB6" s="157" t="s">
        <v>2469</v>
      </c>
      <c r="CC6" s="157" t="s">
        <v>2470</v>
      </c>
      <c r="CD6" s="157" t="s">
        <v>2471</v>
      </c>
      <c r="CE6" s="157" t="s">
        <v>2472</v>
      </c>
      <c r="CF6" s="157" t="s">
        <v>2473</v>
      </c>
      <c r="CG6" s="157" t="s">
        <v>2474</v>
      </c>
      <c r="CH6" s="157" t="s">
        <v>1819</v>
      </c>
      <c r="CI6" s="157" t="s">
        <v>2475</v>
      </c>
      <c r="CJ6" s="157" t="s">
        <v>2476</v>
      </c>
      <c r="CK6" s="157" t="s">
        <v>2477</v>
      </c>
      <c r="CL6" s="157" t="s">
        <v>2478</v>
      </c>
      <c r="CM6" s="157" t="s">
        <v>2479</v>
      </c>
      <c r="CN6" s="157" t="s">
        <v>2480</v>
      </c>
      <c r="CO6" s="157" t="s">
        <v>2481</v>
      </c>
      <c r="CP6" s="157" t="s">
        <v>2482</v>
      </c>
      <c r="CQ6" s="157" t="s">
        <v>2483</v>
      </c>
      <c r="CR6" s="157" t="s">
        <v>2484</v>
      </c>
      <c r="CS6" s="157" t="s">
        <v>2485</v>
      </c>
      <c r="CT6" s="157" t="s">
        <v>2486</v>
      </c>
      <c r="CU6" s="157" t="s">
        <v>2487</v>
      </c>
      <c r="CV6" s="157" t="s">
        <v>2488</v>
      </c>
      <c r="CW6" s="157" t="s">
        <v>2489</v>
      </c>
      <c r="CX6" s="157" t="s">
        <v>2490</v>
      </c>
      <c r="CY6" s="157" t="s">
        <v>2491</v>
      </c>
      <c r="CZ6" s="157" t="s">
        <v>2492</v>
      </c>
      <c r="DA6" s="157" t="s">
        <v>2493</v>
      </c>
      <c r="DB6" s="157" t="s">
        <v>2494</v>
      </c>
      <c r="DC6" s="157" t="s">
        <v>2495</v>
      </c>
      <c r="DD6" s="157" t="s">
        <v>2496</v>
      </c>
      <c r="DE6" s="157" t="s">
        <v>2497</v>
      </c>
      <c r="DF6" s="157" t="s">
        <v>2498</v>
      </c>
      <c r="DG6" s="157" t="s">
        <v>2499</v>
      </c>
      <c r="DH6" s="157" t="s">
        <v>2500</v>
      </c>
      <c r="DI6" s="157" t="s">
        <v>2501</v>
      </c>
      <c r="DJ6" s="157" t="s">
        <v>2502</v>
      </c>
      <c r="DK6" s="157" t="s">
        <v>2503</v>
      </c>
      <c r="DL6" s="157" t="s">
        <v>2504</v>
      </c>
      <c r="DM6" s="157" t="s">
        <v>2505</v>
      </c>
      <c r="DN6" s="157" t="s">
        <v>2506</v>
      </c>
      <c r="DO6" s="157" t="s">
        <v>2507</v>
      </c>
      <c r="DP6" s="157" t="s">
        <v>2508</v>
      </c>
      <c r="DQ6" s="157" t="s">
        <v>2509</v>
      </c>
      <c r="DR6" s="157" t="s">
        <v>2510</v>
      </c>
      <c r="DS6" s="157" t="s">
        <v>2511</v>
      </c>
      <c r="DT6" s="157" t="s">
        <v>2512</v>
      </c>
      <c r="DU6" s="157" t="s">
        <v>2513</v>
      </c>
      <c r="DV6" s="157" t="s">
        <v>2514</v>
      </c>
      <c r="DW6" s="157" t="s">
        <v>2515</v>
      </c>
      <c r="DX6" s="157" t="s">
        <v>2516</v>
      </c>
      <c r="DY6" s="157" t="s">
        <v>2517</v>
      </c>
      <c r="DZ6" s="157" t="s">
        <v>2518</v>
      </c>
      <c r="EA6" s="157" t="s">
        <v>2519</v>
      </c>
      <c r="EB6" s="157" t="s">
        <v>2520</v>
      </c>
      <c r="EC6" s="157" t="s">
        <v>2521</v>
      </c>
      <c r="ED6" s="157" t="s">
        <v>2522</v>
      </c>
      <c r="EE6" s="157" t="s">
        <v>2523</v>
      </c>
      <c r="EF6" s="157" t="s">
        <v>2524</v>
      </c>
      <c r="EG6" s="157" t="s">
        <v>2525</v>
      </c>
      <c r="EH6" s="157" t="s">
        <v>2526</v>
      </c>
      <c r="EI6" s="157" t="s">
        <v>2527</v>
      </c>
      <c r="EJ6" s="157" t="s">
        <v>2528</v>
      </c>
      <c r="EK6" s="157" t="s">
        <v>2529</v>
      </c>
      <c r="EL6" s="157" t="s">
        <v>2530</v>
      </c>
      <c r="EM6" s="157" t="s">
        <v>2531</v>
      </c>
      <c r="EN6" s="157" t="s">
        <v>2532</v>
      </c>
      <c r="EO6" s="157" t="s">
        <v>2533</v>
      </c>
      <c r="EP6" s="157" t="s">
        <v>2534</v>
      </c>
      <c r="EQ6" s="157" t="s">
        <v>2535</v>
      </c>
      <c r="ER6" s="157" t="s">
        <v>2536</v>
      </c>
      <c r="ES6" s="157" t="s">
        <v>2537</v>
      </c>
      <c r="ET6" s="157" t="s">
        <v>2538</v>
      </c>
      <c r="EU6" s="157" t="s">
        <v>2539</v>
      </c>
      <c r="EV6" s="157" t="s">
        <v>2540</v>
      </c>
      <c r="EW6" s="157" t="s">
        <v>2541</v>
      </c>
      <c r="EX6" s="157" t="s">
        <v>2542</v>
      </c>
      <c r="EY6" s="157" t="s">
        <v>2543</v>
      </c>
      <c r="EZ6" s="157" t="s">
        <v>2544</v>
      </c>
      <c r="FA6" s="157" t="s">
        <v>2545</v>
      </c>
      <c r="FB6" s="157" t="s">
        <v>2546</v>
      </c>
      <c r="FC6" s="157" t="s">
        <v>2547</v>
      </c>
      <c r="FD6" s="157" t="s">
        <v>2548</v>
      </c>
      <c r="FE6" s="157" t="s">
        <v>2549</v>
      </c>
      <c r="FF6" s="157" t="s">
        <v>2550</v>
      </c>
      <c r="FG6" s="157" t="s">
        <v>2551</v>
      </c>
      <c r="FH6" s="157" t="s">
        <v>2552</v>
      </c>
      <c r="FI6" s="157" t="s">
        <v>2553</v>
      </c>
      <c r="FJ6" s="157" t="s">
        <v>2554</v>
      </c>
      <c r="FK6" s="157" t="s">
        <v>2555</v>
      </c>
      <c r="FL6" s="157" t="s">
        <v>2556</v>
      </c>
      <c r="FM6" s="157" t="s">
        <v>2557</v>
      </c>
      <c r="FN6" s="157" t="s">
        <v>2558</v>
      </c>
      <c r="FO6" s="157" t="s">
        <v>2559</v>
      </c>
      <c r="FP6" s="157" t="s">
        <v>2560</v>
      </c>
      <c r="FQ6" s="157" t="s">
        <v>2561</v>
      </c>
      <c r="FR6" s="157" t="s">
        <v>2562</v>
      </c>
      <c r="FS6" s="157" t="s">
        <v>2563</v>
      </c>
      <c r="FT6" s="157" t="s">
        <v>2564</v>
      </c>
      <c r="FU6" s="157" t="s">
        <v>2565</v>
      </c>
      <c r="FV6" s="157" t="s">
        <v>2566</v>
      </c>
      <c r="FW6" s="157" t="s">
        <v>2567</v>
      </c>
      <c r="FX6" s="157" t="s">
        <v>2568</v>
      </c>
      <c r="FY6" s="157" t="s">
        <v>2569</v>
      </c>
      <c r="FZ6" s="157" t="s">
        <v>2570</v>
      </c>
      <c r="GA6" s="157" t="s">
        <v>2571</v>
      </c>
      <c r="GB6" s="157" t="s">
        <v>2572</v>
      </c>
      <c r="GC6" s="157" t="s">
        <v>2573</v>
      </c>
      <c r="GD6" s="157" t="s">
        <v>2574</v>
      </c>
      <c r="GE6" s="157" t="s">
        <v>2575</v>
      </c>
      <c r="GF6" s="157" t="s">
        <v>2576</v>
      </c>
      <c r="GG6" s="157" t="s">
        <v>2577</v>
      </c>
      <c r="GH6" s="157" t="s">
        <v>2578</v>
      </c>
      <c r="GI6" s="157" t="s">
        <v>2579</v>
      </c>
      <c r="GJ6" s="157" t="s">
        <v>2580</v>
      </c>
      <c r="GK6" s="157" t="s">
        <v>2581</v>
      </c>
      <c r="GL6" s="157" t="s">
        <v>2582</v>
      </c>
      <c r="GM6" s="157"/>
      <c r="GN6" s="157" t="s">
        <v>2583</v>
      </c>
      <c r="GO6" s="157" t="s">
        <v>2584</v>
      </c>
      <c r="GP6" s="157" t="s">
        <v>2585</v>
      </c>
      <c r="GQ6" s="157" t="s">
        <v>2586</v>
      </c>
      <c r="GR6" s="157" t="s">
        <v>2587</v>
      </c>
      <c r="GS6" s="157" t="s">
        <v>2588</v>
      </c>
      <c r="GT6" s="157" t="s">
        <v>2589</v>
      </c>
      <c r="GU6" s="157" t="s">
        <v>2590</v>
      </c>
      <c r="GV6" s="157" t="s">
        <v>2591</v>
      </c>
      <c r="GW6" s="157" t="s">
        <v>2592</v>
      </c>
      <c r="GX6" s="157" t="s">
        <v>2593</v>
      </c>
      <c r="GY6" s="157" t="s">
        <v>2594</v>
      </c>
      <c r="GZ6" s="157" t="s">
        <v>2595</v>
      </c>
      <c r="HA6" s="157" t="s">
        <v>2596</v>
      </c>
      <c r="HB6" s="157" t="s">
        <v>2597</v>
      </c>
      <c r="HC6" s="157" t="s">
        <v>2598</v>
      </c>
      <c r="HD6" s="157" t="s">
        <v>2599</v>
      </c>
      <c r="HE6" s="157" t="s">
        <v>2600</v>
      </c>
      <c r="HF6" s="157" t="s">
        <v>2601</v>
      </c>
      <c r="HG6" s="157" t="s">
        <v>2602</v>
      </c>
      <c r="HH6" s="157" t="s">
        <v>2603</v>
      </c>
      <c r="HI6" s="157" t="s">
        <v>2604</v>
      </c>
      <c r="HJ6" s="157" t="s">
        <v>2605</v>
      </c>
      <c r="HK6" s="157" t="s">
        <v>2606</v>
      </c>
      <c r="HL6" s="157" t="s">
        <v>2607</v>
      </c>
      <c r="HM6" s="157" t="s">
        <v>2608</v>
      </c>
      <c r="HN6" s="157" t="s">
        <v>2609</v>
      </c>
      <c r="HO6" s="157" t="s">
        <v>2610</v>
      </c>
      <c r="HP6" s="157" t="s">
        <v>2611</v>
      </c>
      <c r="HQ6" s="157" t="s">
        <v>2612</v>
      </c>
      <c r="HR6" s="157" t="s">
        <v>2613</v>
      </c>
      <c r="HS6" s="157" t="s">
        <v>2614</v>
      </c>
      <c r="HT6" s="157" t="s">
        <v>2615</v>
      </c>
      <c r="HU6" s="157" t="s">
        <v>2616</v>
      </c>
      <c r="HV6" s="157" t="s">
        <v>2617</v>
      </c>
      <c r="HW6" s="157" t="s">
        <v>2618</v>
      </c>
      <c r="HX6" s="157" t="s">
        <v>2619</v>
      </c>
      <c r="HY6" s="157" t="s">
        <v>2620</v>
      </c>
      <c r="HZ6" s="157" t="s">
        <v>2621</v>
      </c>
      <c r="IA6" s="157" t="s">
        <v>2622</v>
      </c>
      <c r="IB6" s="157" t="s">
        <v>2623</v>
      </c>
      <c r="IC6" s="157" t="s">
        <v>2624</v>
      </c>
      <c r="ID6" s="157" t="s">
        <v>2625</v>
      </c>
      <c r="IE6" s="157" t="s">
        <v>2626</v>
      </c>
      <c r="IF6" s="157" t="s">
        <v>2627</v>
      </c>
      <c r="IG6" s="157" t="s">
        <v>2628</v>
      </c>
      <c r="IH6" s="157" t="s">
        <v>2629</v>
      </c>
      <c r="II6" s="157" t="s">
        <v>2630</v>
      </c>
      <c r="IJ6" s="157" t="s">
        <v>2631</v>
      </c>
      <c r="IK6" s="157" t="s">
        <v>2632</v>
      </c>
      <c r="IL6" s="157" t="s">
        <v>2633</v>
      </c>
      <c r="IM6" s="157" t="s">
        <v>2634</v>
      </c>
      <c r="IN6" s="157" t="s">
        <v>2635</v>
      </c>
      <c r="IO6" s="157" t="s">
        <v>2636</v>
      </c>
      <c r="IP6" s="157" t="s">
        <v>2637</v>
      </c>
      <c r="IQ6" s="157" t="s">
        <v>2638</v>
      </c>
      <c r="IR6" s="157" t="s">
        <v>2639</v>
      </c>
      <c r="IS6" s="157" t="s">
        <v>2640</v>
      </c>
      <c r="IT6" s="157" t="s">
        <v>2641</v>
      </c>
      <c r="IU6" s="157" t="s">
        <v>2642</v>
      </c>
      <c r="IV6" s="157" t="s">
        <v>2643</v>
      </c>
      <c r="IW6" s="157" t="s">
        <v>2644</v>
      </c>
      <c r="IX6" s="157" t="s">
        <v>2645</v>
      </c>
      <c r="IY6" s="157" t="s">
        <v>2646</v>
      </c>
      <c r="IZ6" s="157" t="s">
        <v>2647</v>
      </c>
      <c r="JA6" s="157" t="s">
        <v>2648</v>
      </c>
      <c r="JB6" s="157" t="s">
        <v>2649</v>
      </c>
      <c r="JC6" s="157" t="s">
        <v>2650</v>
      </c>
      <c r="JD6" s="157" t="s">
        <v>2651</v>
      </c>
      <c r="JE6" s="157" t="s">
        <v>2652</v>
      </c>
      <c r="JF6" s="157" t="s">
        <v>2653</v>
      </c>
      <c r="JG6" s="157" t="s">
        <v>2654</v>
      </c>
      <c r="JH6" s="157" t="s">
        <v>2655</v>
      </c>
      <c r="JI6" s="157" t="s">
        <v>2656</v>
      </c>
      <c r="JJ6" s="157" t="s">
        <v>2657</v>
      </c>
      <c r="JK6" s="157" t="s">
        <v>2658</v>
      </c>
      <c r="JL6" s="157" t="s">
        <v>2659</v>
      </c>
      <c r="JM6" s="157" t="s">
        <v>2660</v>
      </c>
      <c r="JN6" s="157" t="s">
        <v>2661</v>
      </c>
      <c r="JO6" s="157" t="s">
        <v>2662</v>
      </c>
      <c r="JP6" s="157" t="s">
        <v>2663</v>
      </c>
      <c r="JQ6" s="157" t="s">
        <v>2664</v>
      </c>
      <c r="JR6" s="157" t="s">
        <v>2665</v>
      </c>
      <c r="JS6" s="157" t="s">
        <v>2666</v>
      </c>
      <c r="JT6" s="157" t="s">
        <v>2667</v>
      </c>
      <c r="JU6" s="157" t="s">
        <v>2668</v>
      </c>
      <c r="JV6" s="157" t="s">
        <v>2669</v>
      </c>
      <c r="JW6" s="157" t="s">
        <v>2670</v>
      </c>
      <c r="JX6" s="157" t="s">
        <v>2671</v>
      </c>
      <c r="JY6" s="157" t="s">
        <v>2672</v>
      </c>
      <c r="JZ6" s="157" t="s">
        <v>2673</v>
      </c>
      <c r="KA6" s="157" t="s">
        <v>2674</v>
      </c>
      <c r="KB6" s="157" t="s">
        <v>2675</v>
      </c>
      <c r="KC6" s="157" t="s">
        <v>2676</v>
      </c>
      <c r="KD6" s="157" t="s">
        <v>2677</v>
      </c>
      <c r="KE6" s="157" t="s">
        <v>2678</v>
      </c>
      <c r="KF6" s="157" t="s">
        <v>2679</v>
      </c>
      <c r="KG6" s="157" t="s">
        <v>2680</v>
      </c>
      <c r="KH6" s="157" t="s">
        <v>2681</v>
      </c>
      <c r="KI6" s="157" t="s">
        <v>2682</v>
      </c>
    </row>
    <row r="7" spans="1:295" ht="27" customHeight="1" x14ac:dyDescent="0.25">
      <c r="A7" s="229" t="s">
        <v>265</v>
      </c>
      <c r="B7" s="229"/>
      <c r="C7" s="230" t="s">
        <v>2029</v>
      </c>
      <c r="D7" s="230"/>
      <c r="E7" s="230"/>
      <c r="F7" s="230" t="s">
        <v>2030</v>
      </c>
      <c r="G7" s="230" t="s">
        <v>2031</v>
      </c>
      <c r="H7" s="230"/>
      <c r="I7" s="230"/>
      <c r="J7" s="230"/>
      <c r="K7" s="230" t="s">
        <v>2032</v>
      </c>
      <c r="L7" s="230"/>
      <c r="M7" s="230"/>
      <c r="N7" s="230" t="s">
        <v>2033</v>
      </c>
      <c r="O7" s="230" t="s">
        <v>2034</v>
      </c>
      <c r="P7" s="230"/>
      <c r="Q7" s="230" t="s">
        <v>2035</v>
      </c>
      <c r="R7" s="230"/>
      <c r="S7" s="230" t="s">
        <v>2036</v>
      </c>
      <c r="T7" s="230"/>
      <c r="U7" s="230" t="s">
        <v>2037</v>
      </c>
      <c r="V7" s="230"/>
      <c r="W7" s="230"/>
      <c r="X7" s="230" t="s">
        <v>2038</v>
      </c>
      <c r="Y7" s="230"/>
      <c r="Z7" s="230"/>
      <c r="AA7" s="230" t="s">
        <v>2039</v>
      </c>
      <c r="AB7" s="230"/>
      <c r="AC7" s="230"/>
      <c r="AD7" s="230"/>
      <c r="AE7" s="230"/>
      <c r="AF7" s="230"/>
      <c r="AG7" s="230"/>
      <c r="AH7" s="230"/>
      <c r="AI7" s="230"/>
      <c r="AJ7" s="230" t="s">
        <v>2040</v>
      </c>
      <c r="AK7" s="230"/>
      <c r="AL7" s="230"/>
      <c r="AM7" s="230" t="s">
        <v>2041</v>
      </c>
      <c r="AN7" s="230"/>
      <c r="AO7" s="230" t="s">
        <v>2042</v>
      </c>
      <c r="AP7" s="230"/>
      <c r="AQ7" s="230" t="s">
        <v>2043</v>
      </c>
      <c r="AR7" s="230"/>
      <c r="AS7" s="230"/>
      <c r="AT7" s="230" t="s">
        <v>2044</v>
      </c>
      <c r="AU7" s="230"/>
      <c r="AV7" s="230" t="s">
        <v>2045</v>
      </c>
      <c r="AW7" s="230"/>
      <c r="AX7" s="230" t="s">
        <v>2044</v>
      </c>
      <c r="AY7" s="230"/>
      <c r="AZ7" s="230"/>
      <c r="BA7" s="230" t="s">
        <v>2046</v>
      </c>
      <c r="BB7" s="230" t="s">
        <v>2047</v>
      </c>
      <c r="BC7" s="230" t="s">
        <v>2048</v>
      </c>
      <c r="BD7" s="230"/>
      <c r="BE7" s="230"/>
      <c r="BF7" s="230" t="s">
        <v>2049</v>
      </c>
      <c r="BG7" s="230"/>
      <c r="BH7" s="230"/>
      <c r="BI7" s="230"/>
      <c r="BJ7" s="230"/>
      <c r="BK7" s="230" t="s">
        <v>2050</v>
      </c>
      <c r="BL7" s="230" t="s">
        <v>2051</v>
      </c>
      <c r="BM7" s="230"/>
      <c r="BN7" s="230" t="s">
        <v>2052</v>
      </c>
      <c r="BO7" s="230"/>
      <c r="BP7" s="230"/>
      <c r="BQ7" s="230" t="s">
        <v>2053</v>
      </c>
      <c r="BR7" s="230"/>
      <c r="BS7" s="230"/>
      <c r="BT7" s="230"/>
      <c r="BU7" s="230" t="s">
        <v>2054</v>
      </c>
      <c r="BV7" s="230" t="s">
        <v>2055</v>
      </c>
      <c r="BW7" s="230" t="s">
        <v>2056</v>
      </c>
      <c r="BX7" s="230"/>
      <c r="BY7" s="230"/>
      <c r="BZ7" s="230"/>
      <c r="CA7" s="230" t="s">
        <v>2057</v>
      </c>
      <c r="CB7" s="230"/>
      <c r="CC7" s="230"/>
      <c r="CD7" s="230"/>
      <c r="CE7" s="230"/>
      <c r="CF7" s="230" t="s">
        <v>2058</v>
      </c>
      <c r="CG7" s="230"/>
      <c r="CH7" s="230"/>
      <c r="CI7" s="230"/>
      <c r="CJ7" s="230" t="s">
        <v>2059</v>
      </c>
      <c r="CK7" s="230"/>
      <c r="CL7" s="230" t="s">
        <v>2060</v>
      </c>
      <c r="CM7" s="230"/>
      <c r="CN7" s="230" t="s">
        <v>2061</v>
      </c>
      <c r="CO7" s="230" t="s">
        <v>2062</v>
      </c>
      <c r="CP7" s="230"/>
      <c r="CQ7" s="230"/>
      <c r="CR7" s="230" t="s">
        <v>2063</v>
      </c>
      <c r="CS7" s="230"/>
      <c r="CT7" s="230"/>
      <c r="CU7" s="230"/>
      <c r="CV7" s="230"/>
      <c r="CW7" s="230" t="s">
        <v>2064</v>
      </c>
      <c r="CX7" s="230" t="s">
        <v>2065</v>
      </c>
      <c r="CY7" s="230"/>
      <c r="CZ7" s="230"/>
      <c r="DA7" s="230"/>
      <c r="DB7" s="230"/>
      <c r="DC7" s="230"/>
      <c r="DD7" s="230" t="s">
        <v>2066</v>
      </c>
      <c r="DE7" s="230"/>
      <c r="DF7" s="230"/>
      <c r="DG7" s="230" t="s">
        <v>2067</v>
      </c>
      <c r="DH7" s="230"/>
      <c r="DI7" s="230" t="s">
        <v>2068</v>
      </c>
      <c r="DJ7" s="230"/>
      <c r="DK7" s="230" t="s">
        <v>2069</v>
      </c>
      <c r="DL7" s="230" t="s">
        <v>2070</v>
      </c>
      <c r="DM7" s="230"/>
      <c r="DN7" s="230"/>
      <c r="DO7" s="230"/>
      <c r="DP7" s="230"/>
      <c r="DQ7" s="230" t="s">
        <v>2071</v>
      </c>
      <c r="DR7" s="230" t="s">
        <v>2072</v>
      </c>
      <c r="DS7" s="230" t="s">
        <v>2073</v>
      </c>
      <c r="DT7" s="230"/>
      <c r="DU7" s="230"/>
      <c r="DV7" s="230"/>
      <c r="DW7" s="230"/>
      <c r="DX7" s="230"/>
      <c r="DY7" s="230"/>
      <c r="DZ7" s="230"/>
      <c r="EA7" s="230" t="s">
        <v>2074</v>
      </c>
      <c r="EB7" s="230" t="s">
        <v>2075</v>
      </c>
      <c r="EC7" s="230"/>
      <c r="ED7" s="230"/>
      <c r="EE7" s="230" t="s">
        <v>2074</v>
      </c>
      <c r="EF7" s="230"/>
      <c r="EG7" s="230" t="s">
        <v>2076</v>
      </c>
      <c r="EH7" s="230" t="s">
        <v>2077</v>
      </c>
      <c r="EI7" s="230"/>
      <c r="EJ7" s="230" t="s">
        <v>2078</v>
      </c>
      <c r="EK7" s="230"/>
      <c r="EL7" s="230"/>
      <c r="EM7" s="230"/>
      <c r="EN7" s="230"/>
      <c r="EO7" s="230"/>
      <c r="EP7" s="230"/>
      <c r="EQ7" s="230"/>
      <c r="ER7" s="230"/>
      <c r="ES7" s="230"/>
      <c r="ET7" s="230" t="s">
        <v>2079</v>
      </c>
      <c r="EU7" s="230" t="s">
        <v>2080</v>
      </c>
      <c r="EV7" s="230" t="s">
        <v>2081</v>
      </c>
      <c r="EW7" s="230" t="s">
        <v>2082</v>
      </c>
      <c r="EX7" s="230" t="s">
        <v>2083</v>
      </c>
      <c r="EY7" s="230" t="s">
        <v>2084</v>
      </c>
      <c r="EZ7" s="230" t="s">
        <v>2085</v>
      </c>
      <c r="FA7" s="230"/>
      <c r="FB7" s="230" t="s">
        <v>2086</v>
      </c>
      <c r="FC7" s="230"/>
      <c r="FD7" s="230" t="s">
        <v>2087</v>
      </c>
      <c r="FE7" s="230"/>
      <c r="FF7" s="230"/>
      <c r="FG7" s="230" t="s">
        <v>2088</v>
      </c>
      <c r="FH7" s="230"/>
      <c r="FI7" s="230"/>
      <c r="FJ7" s="230" t="s">
        <v>2089</v>
      </c>
      <c r="FK7" s="230"/>
      <c r="FL7" s="230"/>
      <c r="FM7" s="230" t="s">
        <v>2090</v>
      </c>
      <c r="FN7" s="230"/>
      <c r="FO7" s="230"/>
      <c r="FP7" s="230" t="s">
        <v>2091</v>
      </c>
      <c r="FQ7" s="230"/>
      <c r="FR7" s="230"/>
      <c r="FS7" s="230" t="s">
        <v>2092</v>
      </c>
      <c r="FT7" s="230" t="s">
        <v>2091</v>
      </c>
      <c r="FU7" s="230"/>
      <c r="FV7" s="230"/>
      <c r="FW7" s="230"/>
      <c r="FX7" s="230" t="s">
        <v>2093</v>
      </c>
      <c r="FY7" s="230" t="s">
        <v>2094</v>
      </c>
      <c r="FZ7" s="230" t="s">
        <v>2095</v>
      </c>
      <c r="GA7" s="230" t="s">
        <v>2096</v>
      </c>
      <c r="GB7" s="230" t="s">
        <v>2097</v>
      </c>
      <c r="GC7" s="230" t="s">
        <v>2098</v>
      </c>
      <c r="GD7" s="230"/>
      <c r="GE7" s="230" t="s">
        <v>2099</v>
      </c>
      <c r="GF7" s="230" t="s">
        <v>2100</v>
      </c>
      <c r="GG7" s="230" t="s">
        <v>2101</v>
      </c>
      <c r="GH7" s="230" t="s">
        <v>2102</v>
      </c>
      <c r="GI7" s="230" t="s">
        <v>2103</v>
      </c>
      <c r="GJ7" s="230"/>
      <c r="GK7" s="230" t="s">
        <v>2102</v>
      </c>
      <c r="GL7" s="230" t="s">
        <v>2104</v>
      </c>
      <c r="GM7" s="230"/>
      <c r="GN7" s="230" t="s">
        <v>2105</v>
      </c>
      <c r="GO7" s="230" t="s">
        <v>2106</v>
      </c>
      <c r="GP7" s="230" t="s">
        <v>2101</v>
      </c>
      <c r="GQ7" s="230"/>
      <c r="GR7" s="230" t="s">
        <v>2107</v>
      </c>
      <c r="GS7" s="230"/>
      <c r="GT7" s="230"/>
      <c r="GU7" s="230" t="s">
        <v>2108</v>
      </c>
      <c r="GV7" s="230" t="s">
        <v>2103</v>
      </c>
      <c r="GW7" s="230"/>
      <c r="GX7" s="230" t="s">
        <v>2109</v>
      </c>
      <c r="GY7" s="230" t="s">
        <v>2110</v>
      </c>
      <c r="GZ7" s="230"/>
      <c r="HA7" s="230" t="s">
        <v>2109</v>
      </c>
      <c r="HB7" s="230" t="s">
        <v>2111</v>
      </c>
      <c r="HC7" s="230"/>
      <c r="HD7" s="230" t="s">
        <v>2112</v>
      </c>
      <c r="HE7" s="230" t="s">
        <v>2113</v>
      </c>
      <c r="HF7" s="230" t="s">
        <v>2114</v>
      </c>
      <c r="HG7" s="230" t="s">
        <v>2115</v>
      </c>
      <c r="HH7" s="230" t="s">
        <v>2113</v>
      </c>
      <c r="HI7" s="230" t="s">
        <v>2116</v>
      </c>
      <c r="HJ7" s="230"/>
      <c r="HK7" s="230"/>
      <c r="HL7" s="230"/>
      <c r="HM7" s="230"/>
      <c r="HN7" s="230"/>
      <c r="HO7" s="230" t="s">
        <v>2117</v>
      </c>
      <c r="HP7" s="230"/>
      <c r="HQ7" s="230"/>
      <c r="HR7" s="230"/>
      <c r="HS7" s="230"/>
      <c r="HT7" s="230"/>
      <c r="HU7" s="230"/>
      <c r="HV7" s="230"/>
      <c r="HW7" s="230"/>
      <c r="HX7" s="230"/>
      <c r="HY7" s="230" t="s">
        <v>2118</v>
      </c>
      <c r="HZ7" s="230"/>
      <c r="IA7" s="230" t="s">
        <v>2119</v>
      </c>
      <c r="IB7" s="230"/>
      <c r="IC7" s="230"/>
      <c r="ID7" s="230"/>
      <c r="IE7" s="230"/>
      <c r="IF7" s="230"/>
      <c r="IG7" s="230"/>
      <c r="IH7" s="230"/>
      <c r="II7" s="230"/>
      <c r="IJ7" s="230" t="s">
        <v>2120</v>
      </c>
      <c r="IK7" s="230"/>
      <c r="IL7" s="230"/>
      <c r="IM7" s="230"/>
      <c r="IN7" s="230"/>
      <c r="IO7" s="230" t="s">
        <v>2121</v>
      </c>
      <c r="IP7" s="230"/>
      <c r="IQ7" s="230" t="s">
        <v>184</v>
      </c>
      <c r="IR7" s="230"/>
      <c r="IS7" s="230" t="s">
        <v>2122</v>
      </c>
      <c r="IT7" s="230"/>
      <c r="IU7" s="230"/>
      <c r="IV7" s="230"/>
      <c r="IW7" s="230" t="s">
        <v>2123</v>
      </c>
      <c r="IX7" s="230"/>
      <c r="IY7" s="230" t="s">
        <v>2124</v>
      </c>
      <c r="IZ7" s="230" t="s">
        <v>2125</v>
      </c>
      <c r="JA7" s="230" t="s">
        <v>2126</v>
      </c>
      <c r="JB7" s="230" t="s">
        <v>2127</v>
      </c>
      <c r="JC7" s="230"/>
      <c r="JD7" s="230" t="s">
        <v>2128</v>
      </c>
      <c r="JE7" s="230"/>
      <c r="JF7" s="230" t="s">
        <v>2129</v>
      </c>
      <c r="JG7" s="230"/>
      <c r="JH7" s="230"/>
      <c r="JI7" s="230" t="s">
        <v>2130</v>
      </c>
      <c r="JJ7" s="230"/>
      <c r="JK7" s="230"/>
      <c r="JL7" s="230"/>
      <c r="JM7" s="230"/>
      <c r="JN7" s="230"/>
      <c r="JO7" s="230" t="s">
        <v>2131</v>
      </c>
      <c r="JP7" s="230"/>
      <c r="JQ7" s="230" t="s">
        <v>2132</v>
      </c>
      <c r="JR7" s="230"/>
      <c r="JS7" s="230"/>
      <c r="JT7" s="230" t="s">
        <v>2133</v>
      </c>
      <c r="JU7" s="230" t="s">
        <v>2134</v>
      </c>
      <c r="JV7" s="230" t="s">
        <v>2135</v>
      </c>
      <c r="JW7" s="230" t="s">
        <v>2119</v>
      </c>
      <c r="JX7" s="230" t="s">
        <v>2136</v>
      </c>
      <c r="JY7" s="230" t="s">
        <v>2137</v>
      </c>
      <c r="JZ7" s="230" t="s">
        <v>2138</v>
      </c>
      <c r="KA7" s="230"/>
      <c r="KB7" s="230"/>
      <c r="KC7" s="230" t="s">
        <v>2139</v>
      </c>
      <c r="KD7" s="230"/>
      <c r="KE7" s="230"/>
      <c r="KF7" s="230" t="s">
        <v>2134</v>
      </c>
      <c r="KG7" s="230" t="s">
        <v>2140</v>
      </c>
      <c r="KH7" s="230" t="s">
        <v>2141</v>
      </c>
      <c r="KI7" s="230"/>
    </row>
    <row r="8" spans="1:295" ht="27" customHeight="1" x14ac:dyDescent="0.25">
      <c r="A8" s="156" t="s">
        <v>51</v>
      </c>
      <c r="B8" s="156" t="s">
        <v>532</v>
      </c>
      <c r="C8" s="157" t="s">
        <v>391</v>
      </c>
      <c r="D8" s="157" t="s">
        <v>2142</v>
      </c>
      <c r="E8" s="157" t="s">
        <v>2143</v>
      </c>
      <c r="F8" s="157" t="s">
        <v>2144</v>
      </c>
      <c r="G8" s="157" t="s">
        <v>2145</v>
      </c>
      <c r="H8" s="157" t="s">
        <v>442</v>
      </c>
      <c r="I8" s="157" t="s">
        <v>2146</v>
      </c>
      <c r="J8" s="157" t="s">
        <v>2147</v>
      </c>
      <c r="K8" s="157" t="s">
        <v>2148</v>
      </c>
      <c r="L8" s="157" t="s">
        <v>2149</v>
      </c>
      <c r="M8" s="157" t="s">
        <v>405</v>
      </c>
      <c r="N8" s="157" t="s">
        <v>2150</v>
      </c>
      <c r="O8" s="158" t="s">
        <v>2151</v>
      </c>
      <c r="P8" s="157" t="s">
        <v>2152</v>
      </c>
      <c r="Q8" s="157" t="s">
        <v>2153</v>
      </c>
      <c r="R8" s="157" t="s">
        <v>2152</v>
      </c>
      <c r="S8" s="157" t="s">
        <v>2154</v>
      </c>
      <c r="T8" s="157" t="s">
        <v>2147</v>
      </c>
      <c r="U8" s="157" t="s">
        <v>2155</v>
      </c>
      <c r="V8" s="157" t="s">
        <v>2156</v>
      </c>
      <c r="W8" s="157" t="s">
        <v>2157</v>
      </c>
      <c r="X8" s="157" t="s">
        <v>2158</v>
      </c>
      <c r="Y8" s="157" t="s">
        <v>2159</v>
      </c>
      <c r="Z8" s="157" t="s">
        <v>2160</v>
      </c>
      <c r="AA8" s="157" t="s">
        <v>2161</v>
      </c>
      <c r="AB8" s="157" t="s">
        <v>2162</v>
      </c>
      <c r="AC8" s="157" t="s">
        <v>2163</v>
      </c>
      <c r="AD8" s="157" t="s">
        <v>2164</v>
      </c>
      <c r="AE8" s="157" t="s">
        <v>2165</v>
      </c>
      <c r="AF8" s="157" t="s">
        <v>2150</v>
      </c>
      <c r="AG8" s="157" t="s">
        <v>2151</v>
      </c>
      <c r="AH8" s="157" t="s">
        <v>2166</v>
      </c>
      <c r="AI8" s="157" t="s">
        <v>2167</v>
      </c>
      <c r="AJ8" s="158" t="s">
        <v>2168</v>
      </c>
      <c r="AK8" s="158" t="s">
        <v>2169</v>
      </c>
      <c r="AL8" s="157" t="s">
        <v>2170</v>
      </c>
      <c r="AM8" s="157" t="s">
        <v>2168</v>
      </c>
      <c r="AN8" s="157" t="s">
        <v>2169</v>
      </c>
      <c r="AO8" s="157" t="s">
        <v>2171</v>
      </c>
      <c r="AP8" s="157" t="s">
        <v>2172</v>
      </c>
      <c r="AQ8" s="157" t="s">
        <v>2173</v>
      </c>
      <c r="AR8" s="157" t="s">
        <v>2174</v>
      </c>
      <c r="AS8" s="157" t="s">
        <v>2175</v>
      </c>
      <c r="AT8" s="158" t="s">
        <v>2176</v>
      </c>
      <c r="AU8" s="158" t="s">
        <v>2177</v>
      </c>
      <c r="AV8" s="157" t="s">
        <v>2178</v>
      </c>
      <c r="AW8" s="157" t="s">
        <v>2179</v>
      </c>
      <c r="AX8" s="157" t="s">
        <v>2180</v>
      </c>
      <c r="AY8" s="157" t="s">
        <v>2181</v>
      </c>
      <c r="AZ8" s="157" t="s">
        <v>2182</v>
      </c>
      <c r="BA8" s="157" t="s">
        <v>2183</v>
      </c>
      <c r="BB8" s="158" t="s">
        <v>2184</v>
      </c>
      <c r="BC8" s="157" t="s">
        <v>315</v>
      </c>
      <c r="BD8" s="157" t="s">
        <v>2185</v>
      </c>
      <c r="BE8" s="157" t="s">
        <v>2186</v>
      </c>
      <c r="BF8" s="157" t="s">
        <v>2176</v>
      </c>
      <c r="BG8" s="157" t="s">
        <v>2177</v>
      </c>
      <c r="BH8" s="157" t="s">
        <v>2187</v>
      </c>
      <c r="BI8" s="157" t="s">
        <v>2188</v>
      </c>
      <c r="BJ8" s="157" t="s">
        <v>2189</v>
      </c>
      <c r="BK8" s="157" t="s">
        <v>2190</v>
      </c>
      <c r="BL8" s="157" t="s">
        <v>2191</v>
      </c>
      <c r="BM8" s="157" t="s">
        <v>2192</v>
      </c>
      <c r="BN8" s="157" t="s">
        <v>2184</v>
      </c>
      <c r="BO8" s="157" t="s">
        <v>2193</v>
      </c>
      <c r="BP8" s="157" t="s">
        <v>2194</v>
      </c>
      <c r="BQ8" s="157" t="s">
        <v>2195</v>
      </c>
      <c r="BR8" s="157" t="s">
        <v>2196</v>
      </c>
      <c r="BS8" s="157" t="s">
        <v>2197</v>
      </c>
      <c r="BT8" s="157" t="s">
        <v>2198</v>
      </c>
      <c r="BU8" s="157" t="s">
        <v>2198</v>
      </c>
      <c r="BV8" s="157" t="s">
        <v>2199</v>
      </c>
      <c r="BW8" s="157" t="s">
        <v>2200</v>
      </c>
      <c r="BX8" s="157" t="s">
        <v>2201</v>
      </c>
      <c r="BY8" s="157" t="s">
        <v>2202</v>
      </c>
      <c r="BZ8" s="157" t="s">
        <v>2203</v>
      </c>
      <c r="CA8" s="157" t="s">
        <v>2204</v>
      </c>
      <c r="CB8" s="157" t="s">
        <v>2205</v>
      </c>
      <c r="CC8" s="157" t="s">
        <v>2206</v>
      </c>
      <c r="CD8" s="157" t="s">
        <v>2207</v>
      </c>
      <c r="CE8" s="157" t="s">
        <v>2208</v>
      </c>
      <c r="CF8" s="157" t="s">
        <v>2209</v>
      </c>
      <c r="CG8" s="157" t="s">
        <v>2210</v>
      </c>
      <c r="CH8" s="157" t="s">
        <v>2211</v>
      </c>
      <c r="CI8" s="157" t="s">
        <v>2212</v>
      </c>
      <c r="CJ8" s="157" t="s">
        <v>2213</v>
      </c>
      <c r="CK8" s="157" t="s">
        <v>2214</v>
      </c>
      <c r="CL8" s="157" t="s">
        <v>2215</v>
      </c>
      <c r="CM8" s="157" t="s">
        <v>2216</v>
      </c>
      <c r="CN8" s="157" t="s">
        <v>2217</v>
      </c>
      <c r="CO8" s="157" t="s">
        <v>2218</v>
      </c>
      <c r="CP8" s="157" t="s">
        <v>2219</v>
      </c>
      <c r="CQ8" s="157" t="s">
        <v>2220</v>
      </c>
      <c r="CR8" s="157" t="s">
        <v>2221</v>
      </c>
      <c r="CS8" s="157" t="s">
        <v>2222</v>
      </c>
      <c r="CT8" s="157" t="s">
        <v>2223</v>
      </c>
      <c r="CU8" s="157" t="s">
        <v>2224</v>
      </c>
      <c r="CV8" s="157" t="s">
        <v>2225</v>
      </c>
      <c r="CW8" s="157" t="s">
        <v>2226</v>
      </c>
      <c r="CX8" s="157" t="s">
        <v>2227</v>
      </c>
      <c r="CY8" s="157" t="s">
        <v>2228</v>
      </c>
      <c r="CZ8" s="157" t="s">
        <v>2229</v>
      </c>
      <c r="DA8" s="157" t="s">
        <v>2230</v>
      </c>
      <c r="DB8" s="157" t="s">
        <v>2231</v>
      </c>
      <c r="DC8" s="157" t="s">
        <v>2232</v>
      </c>
      <c r="DD8" s="157" t="s">
        <v>2211</v>
      </c>
      <c r="DE8" s="157" t="s">
        <v>2212</v>
      </c>
      <c r="DF8" s="157" t="s">
        <v>2233</v>
      </c>
      <c r="DG8" s="157" t="s">
        <v>2234</v>
      </c>
      <c r="DH8" s="157" t="s">
        <v>2235</v>
      </c>
      <c r="DI8" s="157" t="s">
        <v>2236</v>
      </c>
      <c r="DJ8" s="157" t="s">
        <v>2237</v>
      </c>
      <c r="DK8" s="157" t="s">
        <v>2238</v>
      </c>
      <c r="DL8" s="157" t="s">
        <v>2228</v>
      </c>
      <c r="DM8" s="157" t="s">
        <v>2229</v>
      </c>
      <c r="DN8" s="157" t="s">
        <v>2230</v>
      </c>
      <c r="DO8" s="157" t="s">
        <v>2239</v>
      </c>
      <c r="DP8" s="157" t="s">
        <v>2240</v>
      </c>
      <c r="DQ8" s="157" t="s">
        <v>2241</v>
      </c>
      <c r="DR8" s="157" t="s">
        <v>2242</v>
      </c>
      <c r="DS8" s="157" t="s">
        <v>2243</v>
      </c>
      <c r="DT8" s="157" t="s">
        <v>2244</v>
      </c>
      <c r="DU8" s="157" t="s">
        <v>2227</v>
      </c>
      <c r="DV8" s="157" t="s">
        <v>2228</v>
      </c>
      <c r="DW8" s="157" t="s">
        <v>2233</v>
      </c>
      <c r="DX8" s="157" t="s">
        <v>2242</v>
      </c>
      <c r="DY8" s="157" t="s">
        <v>2245</v>
      </c>
      <c r="DZ8" s="157" t="s">
        <v>2246</v>
      </c>
      <c r="EA8" s="157" t="s">
        <v>2247</v>
      </c>
      <c r="EB8" s="157" t="s">
        <v>2248</v>
      </c>
      <c r="EC8" s="157" t="s">
        <v>2249</v>
      </c>
      <c r="ED8" s="157" t="s">
        <v>2250</v>
      </c>
      <c r="EE8" s="157" t="s">
        <v>2251</v>
      </c>
      <c r="EF8" s="157" t="s">
        <v>2252</v>
      </c>
      <c r="EG8" s="157" t="s">
        <v>2185</v>
      </c>
      <c r="EH8" s="157" t="s">
        <v>2195</v>
      </c>
      <c r="EI8" s="157" t="s">
        <v>175</v>
      </c>
      <c r="EJ8" s="157" t="s">
        <v>2253</v>
      </c>
      <c r="EK8" s="157" t="s">
        <v>2254</v>
      </c>
      <c r="EL8" s="157" t="s">
        <v>2255</v>
      </c>
      <c r="EM8" s="157" t="s">
        <v>2256</v>
      </c>
      <c r="EN8" s="157" t="s">
        <v>2257</v>
      </c>
      <c r="EO8" s="157" t="s">
        <v>2258</v>
      </c>
      <c r="EP8" s="157" t="s">
        <v>2259</v>
      </c>
      <c r="EQ8" s="157" t="s">
        <v>2260</v>
      </c>
      <c r="ER8" s="157" t="s">
        <v>2261</v>
      </c>
      <c r="ES8" s="157" t="s">
        <v>2262</v>
      </c>
      <c r="ET8" s="157" t="s">
        <v>2263</v>
      </c>
      <c r="EU8" s="157" t="s">
        <v>2264</v>
      </c>
      <c r="EV8" s="157" t="s">
        <v>2265</v>
      </c>
      <c r="EW8" s="157" t="s">
        <v>2266</v>
      </c>
      <c r="EX8" s="157" t="s">
        <v>2267</v>
      </c>
      <c r="EY8" s="157" t="s">
        <v>2268</v>
      </c>
      <c r="EZ8" s="157" t="s">
        <v>2269</v>
      </c>
      <c r="FA8" s="157" t="s">
        <v>2270</v>
      </c>
      <c r="FB8" s="157" t="s">
        <v>2252</v>
      </c>
      <c r="FC8" s="157" t="s">
        <v>2256</v>
      </c>
      <c r="FD8" s="157" t="s">
        <v>2271</v>
      </c>
      <c r="FE8" s="157" t="s">
        <v>2272</v>
      </c>
      <c r="FF8" s="157" t="s">
        <v>2273</v>
      </c>
      <c r="FG8" s="157" t="s">
        <v>2274</v>
      </c>
      <c r="FH8" s="157" t="s">
        <v>2275</v>
      </c>
      <c r="FI8" s="157" t="s">
        <v>2276</v>
      </c>
      <c r="FJ8" s="157" t="s">
        <v>2204</v>
      </c>
      <c r="FK8" s="157" t="s">
        <v>2205</v>
      </c>
      <c r="FL8" s="157" t="s">
        <v>2277</v>
      </c>
      <c r="FM8" s="157" t="s">
        <v>2245</v>
      </c>
      <c r="FN8" s="157" t="s">
        <v>2246</v>
      </c>
      <c r="FO8" s="157" t="s">
        <v>2278</v>
      </c>
      <c r="FP8" s="157" t="s">
        <v>2279</v>
      </c>
      <c r="FQ8" s="158" t="s">
        <v>2280</v>
      </c>
      <c r="FR8" s="157" t="s">
        <v>2281</v>
      </c>
      <c r="FS8" s="157" t="s">
        <v>2282</v>
      </c>
      <c r="FT8" s="157" t="s">
        <v>2283</v>
      </c>
      <c r="FU8" s="157" t="s">
        <v>2284</v>
      </c>
      <c r="FV8" s="157" t="s">
        <v>2285</v>
      </c>
      <c r="FW8" s="157" t="s">
        <v>2286</v>
      </c>
      <c r="FX8" s="157" t="s">
        <v>2287</v>
      </c>
      <c r="FY8" s="157" t="s">
        <v>2288</v>
      </c>
      <c r="FZ8" s="157" t="s">
        <v>2289</v>
      </c>
      <c r="GA8" s="157" t="s">
        <v>2253</v>
      </c>
      <c r="GB8" s="158" t="s">
        <v>2290</v>
      </c>
      <c r="GC8" s="157" t="s">
        <v>2279</v>
      </c>
      <c r="GD8" s="157" t="s">
        <v>2278</v>
      </c>
      <c r="GE8" s="157" t="s">
        <v>2291</v>
      </c>
      <c r="GF8" s="158" t="s">
        <v>2292</v>
      </c>
      <c r="GG8" s="157" t="s">
        <v>2293</v>
      </c>
      <c r="GH8" s="157" t="s">
        <v>2294</v>
      </c>
      <c r="GI8" s="157" t="s">
        <v>2227</v>
      </c>
      <c r="GJ8" s="157" t="s">
        <v>2295</v>
      </c>
      <c r="GK8" s="157" t="s">
        <v>2296</v>
      </c>
      <c r="GL8" s="157" t="s">
        <v>2297</v>
      </c>
      <c r="GM8" s="157" t="s">
        <v>2298</v>
      </c>
      <c r="GN8" s="157" t="s">
        <v>2299</v>
      </c>
      <c r="GO8" s="157" t="s">
        <v>2300</v>
      </c>
      <c r="GP8" s="157" t="s">
        <v>2301</v>
      </c>
      <c r="GQ8" s="158" t="s">
        <v>2300</v>
      </c>
      <c r="GR8" s="157" t="s">
        <v>2302</v>
      </c>
      <c r="GS8" s="157" t="s">
        <v>2303</v>
      </c>
      <c r="GT8" s="157" t="s">
        <v>2304</v>
      </c>
      <c r="GU8" s="157" t="s">
        <v>2305</v>
      </c>
      <c r="GV8" s="157" t="s">
        <v>2306</v>
      </c>
      <c r="GW8" s="157" t="s">
        <v>2307</v>
      </c>
      <c r="GX8" s="157" t="s">
        <v>2308</v>
      </c>
      <c r="GY8" s="157" t="s">
        <v>2309</v>
      </c>
      <c r="GZ8" s="157" t="s">
        <v>2310</v>
      </c>
      <c r="HA8" s="157" t="s">
        <v>2311</v>
      </c>
      <c r="HB8" s="158" t="s">
        <v>2312</v>
      </c>
      <c r="HC8" s="158" t="s">
        <v>2313</v>
      </c>
      <c r="HD8" s="157" t="s">
        <v>2314</v>
      </c>
      <c r="HE8" s="157" t="s">
        <v>2314</v>
      </c>
      <c r="HF8" s="157" t="s">
        <v>504</v>
      </c>
      <c r="HG8" s="157" t="s">
        <v>504</v>
      </c>
      <c r="HH8" s="157" t="s">
        <v>2315</v>
      </c>
      <c r="HI8" s="158" t="s">
        <v>2312</v>
      </c>
      <c r="HJ8" s="158" t="s">
        <v>2313</v>
      </c>
      <c r="HK8" s="157" t="s">
        <v>2316</v>
      </c>
      <c r="HL8" s="157" t="s">
        <v>2317</v>
      </c>
      <c r="HM8" s="157" t="s">
        <v>2318</v>
      </c>
      <c r="HN8" s="157" t="s">
        <v>2319</v>
      </c>
      <c r="HO8" s="157" t="s">
        <v>2320</v>
      </c>
      <c r="HP8" s="157" t="s">
        <v>2321</v>
      </c>
      <c r="HQ8" s="157" t="s">
        <v>2322</v>
      </c>
      <c r="HR8" s="157" t="s">
        <v>2323</v>
      </c>
      <c r="HS8" s="157" t="s">
        <v>2324</v>
      </c>
      <c r="HT8" s="157" t="s">
        <v>2325</v>
      </c>
      <c r="HU8" s="157" t="s">
        <v>2326</v>
      </c>
      <c r="HV8" s="157" t="s">
        <v>2327</v>
      </c>
      <c r="HW8" s="157" t="s">
        <v>2328</v>
      </c>
      <c r="HX8" s="157" t="s">
        <v>2329</v>
      </c>
      <c r="HY8" s="157" t="s">
        <v>2330</v>
      </c>
      <c r="HZ8" s="157" t="s">
        <v>2331</v>
      </c>
      <c r="IA8" s="157" t="s">
        <v>2332</v>
      </c>
      <c r="IB8" s="157" t="s">
        <v>2333</v>
      </c>
      <c r="IC8" s="157" t="s">
        <v>2334</v>
      </c>
      <c r="ID8" s="157" t="s">
        <v>2335</v>
      </c>
      <c r="IE8" s="157" t="s">
        <v>2336</v>
      </c>
      <c r="IF8" s="157" t="s">
        <v>2322</v>
      </c>
      <c r="IG8" s="157" t="s">
        <v>2323</v>
      </c>
      <c r="IH8" s="157" t="s">
        <v>2337</v>
      </c>
      <c r="II8" s="157" t="s">
        <v>2338</v>
      </c>
      <c r="IJ8" s="157" t="s">
        <v>2315</v>
      </c>
      <c r="IK8" s="157" t="s">
        <v>175</v>
      </c>
      <c r="IL8" s="158" t="s">
        <v>517</v>
      </c>
      <c r="IM8" s="158" t="s">
        <v>2339</v>
      </c>
      <c r="IN8" s="157" t="s">
        <v>2340</v>
      </c>
      <c r="IO8" s="157" t="s">
        <v>2339</v>
      </c>
      <c r="IP8" s="157" t="s">
        <v>2341</v>
      </c>
      <c r="IQ8" s="157" t="s">
        <v>2342</v>
      </c>
      <c r="IR8" s="157" t="s">
        <v>2343</v>
      </c>
      <c r="IS8" s="158" t="s">
        <v>2341</v>
      </c>
      <c r="IT8" s="157" t="s">
        <v>2344</v>
      </c>
      <c r="IU8" s="157" t="s">
        <v>2345</v>
      </c>
      <c r="IV8" s="157" t="s">
        <v>2342</v>
      </c>
      <c r="IW8" s="158" t="s">
        <v>517</v>
      </c>
      <c r="IX8" s="157" t="s">
        <v>2343</v>
      </c>
      <c r="IY8" s="157" t="s">
        <v>2346</v>
      </c>
      <c r="IZ8" s="157" t="s">
        <v>2346</v>
      </c>
      <c r="JA8" s="157" t="s">
        <v>2347</v>
      </c>
      <c r="JB8" s="157" t="s">
        <v>2348</v>
      </c>
      <c r="JC8" s="157" t="s">
        <v>2349</v>
      </c>
      <c r="JD8" s="157" t="s">
        <v>2350</v>
      </c>
      <c r="JE8" s="157" t="s">
        <v>2351</v>
      </c>
      <c r="JF8" s="157" t="s">
        <v>2349</v>
      </c>
      <c r="JG8" s="157" t="s">
        <v>2352</v>
      </c>
      <c r="JH8" s="157" t="s">
        <v>2353</v>
      </c>
      <c r="JI8" s="157" t="s">
        <v>2352</v>
      </c>
      <c r="JJ8" s="157" t="s">
        <v>2354</v>
      </c>
      <c r="JK8" s="157" t="s">
        <v>2355</v>
      </c>
      <c r="JL8" s="157" t="s">
        <v>2356</v>
      </c>
      <c r="JM8" s="157" t="s">
        <v>2357</v>
      </c>
      <c r="JN8" s="157" t="s">
        <v>2358</v>
      </c>
      <c r="JO8" s="157" t="s">
        <v>2359</v>
      </c>
      <c r="JP8" s="157" t="s">
        <v>2360</v>
      </c>
      <c r="JQ8" s="157" t="s">
        <v>2361</v>
      </c>
      <c r="JR8" s="157" t="s">
        <v>2362</v>
      </c>
      <c r="JS8" s="157" t="s">
        <v>2363</v>
      </c>
      <c r="JT8" s="157" t="s">
        <v>2364</v>
      </c>
      <c r="JU8" s="157" t="s">
        <v>2336</v>
      </c>
      <c r="JV8" s="157" t="s">
        <v>2365</v>
      </c>
      <c r="JW8" s="157" t="s">
        <v>2366</v>
      </c>
      <c r="JX8" s="157" t="s">
        <v>2367</v>
      </c>
      <c r="JY8" s="157" t="s">
        <v>2368</v>
      </c>
      <c r="JZ8" s="157" t="s">
        <v>2369</v>
      </c>
      <c r="KA8" s="157" t="s">
        <v>2316</v>
      </c>
      <c r="KB8" s="157" t="s">
        <v>2370</v>
      </c>
      <c r="KC8" s="157" t="s">
        <v>2369</v>
      </c>
      <c r="KD8" s="157" t="s">
        <v>2317</v>
      </c>
      <c r="KE8" s="157" t="s">
        <v>2371</v>
      </c>
      <c r="KF8" s="157" t="s">
        <v>2372</v>
      </c>
      <c r="KG8" s="157" t="s">
        <v>2372</v>
      </c>
      <c r="KH8" s="157" t="s">
        <v>2373</v>
      </c>
      <c r="KI8" s="157" t="s">
        <v>2197</v>
      </c>
    </row>
    <row r="9" spans="1:295" ht="18" customHeight="1" x14ac:dyDescent="0.25">
      <c r="A9" s="159" t="s">
        <v>55</v>
      </c>
      <c r="B9" s="159" t="s">
        <v>756</v>
      </c>
      <c r="C9" s="160">
        <v>0</v>
      </c>
      <c r="D9" s="161">
        <v>1.6912</v>
      </c>
      <c r="E9" s="161">
        <v>-6.6622000000000003</v>
      </c>
      <c r="F9" s="161">
        <v>8.5736000000000008</v>
      </c>
      <c r="G9" s="161">
        <v>10.317</v>
      </c>
      <c r="H9" s="162"/>
      <c r="I9" s="161">
        <v>10.9842</v>
      </c>
      <c r="J9" s="162"/>
      <c r="K9" s="161">
        <v>14.196</v>
      </c>
      <c r="L9" s="161">
        <v>5.5278</v>
      </c>
      <c r="M9" s="161">
        <v>5.0769000000000002</v>
      </c>
      <c r="N9" s="161">
        <v>-15.54</v>
      </c>
      <c r="O9" s="162"/>
      <c r="P9" s="162"/>
      <c r="Q9" s="162"/>
      <c r="R9" s="162"/>
      <c r="S9" s="161">
        <v>3.2143000000000002</v>
      </c>
      <c r="T9" s="161">
        <v>10.672599999999999</v>
      </c>
      <c r="U9" s="161">
        <v>4.5876000000000001</v>
      </c>
      <c r="V9" s="161">
        <v>4.508</v>
      </c>
      <c r="W9" s="161">
        <v>8.0841999999999992</v>
      </c>
      <c r="X9" s="161">
        <v>4.0472000000000001</v>
      </c>
      <c r="Y9" s="161">
        <v>8.2500000000000004E-2</v>
      </c>
      <c r="Z9" s="161">
        <v>2.3689</v>
      </c>
      <c r="AA9" s="162"/>
      <c r="AB9" s="161">
        <v>-0.81359999999999999</v>
      </c>
      <c r="AC9" s="161">
        <v>-0.76800000000000002</v>
      </c>
      <c r="AD9" s="161">
        <v>-0.76600000000000001</v>
      </c>
      <c r="AE9" s="161">
        <v>3.5659999999999998</v>
      </c>
      <c r="AF9" s="161">
        <v>-4.4400000000000004</v>
      </c>
      <c r="AG9" s="161">
        <v>-11</v>
      </c>
      <c r="AH9" s="161">
        <v>-0.20599999999999999</v>
      </c>
      <c r="AI9" s="161">
        <v>0.223</v>
      </c>
      <c r="AJ9" s="162"/>
      <c r="AK9" s="161">
        <v>-11.04</v>
      </c>
      <c r="AL9" s="162"/>
      <c r="AM9" s="161">
        <v>-14.34</v>
      </c>
      <c r="AN9" s="161">
        <v>-14.32</v>
      </c>
      <c r="AO9" s="161">
        <v>6.1654</v>
      </c>
      <c r="AP9" s="161">
        <v>3.2791000000000001</v>
      </c>
      <c r="AQ9" s="161">
        <v>17.6235</v>
      </c>
      <c r="AR9" s="161">
        <v>19.781300000000002</v>
      </c>
      <c r="AS9" s="161">
        <v>-14.5352</v>
      </c>
      <c r="AT9" s="161">
        <v>-13.352600000000001</v>
      </c>
      <c r="AU9" s="161">
        <v>-13.1698</v>
      </c>
      <c r="AV9" s="161">
        <v>2.0261999999999998</v>
      </c>
      <c r="AW9" s="161">
        <v>1.8812</v>
      </c>
      <c r="AX9" s="161">
        <v>-15.9701</v>
      </c>
      <c r="AY9" s="161">
        <v>-13.956099999999999</v>
      </c>
      <c r="AZ9" s="161">
        <v>25.9603</v>
      </c>
      <c r="BA9" s="161">
        <v>27.014700000000001</v>
      </c>
      <c r="BB9" s="161">
        <v>-20.216799999999999</v>
      </c>
      <c r="BC9" s="161">
        <v>0.4622</v>
      </c>
      <c r="BD9" s="161">
        <v>-2.1</v>
      </c>
      <c r="BE9" s="161">
        <v>-2</v>
      </c>
      <c r="BF9" s="161">
        <v>-21.8384</v>
      </c>
      <c r="BG9" s="161">
        <v>-21.7728</v>
      </c>
      <c r="BH9" s="161">
        <v>-2.3784000000000001</v>
      </c>
      <c r="BI9" s="162"/>
      <c r="BJ9" s="161">
        <v>-5.3109000000000002</v>
      </c>
      <c r="BK9" s="161">
        <v>2.1032999999999999</v>
      </c>
      <c r="BL9" s="162"/>
      <c r="BM9" s="161">
        <v>0.60780000000000001</v>
      </c>
      <c r="BN9" s="161">
        <v>-113.5899</v>
      </c>
      <c r="BO9" s="161">
        <v>111.11790000000001</v>
      </c>
      <c r="BP9" s="161">
        <v>111.6367</v>
      </c>
      <c r="BQ9" s="161">
        <v>-105.5175</v>
      </c>
      <c r="BR9" s="161">
        <v>-126.0711</v>
      </c>
      <c r="BS9" s="162"/>
      <c r="BT9" s="162"/>
      <c r="BU9" s="162"/>
      <c r="BV9" s="161">
        <v>20.2286</v>
      </c>
      <c r="BW9" s="161">
        <v>10.83</v>
      </c>
      <c r="BX9" s="161">
        <v>10.46</v>
      </c>
      <c r="BY9" s="161">
        <v>-9.17</v>
      </c>
      <c r="BZ9" s="161">
        <v>4.32</v>
      </c>
      <c r="CA9" s="161">
        <v>-0.26369999999999999</v>
      </c>
      <c r="CB9" s="161">
        <v>4.1999999999999997E-3</v>
      </c>
      <c r="CC9" s="161">
        <v>6.1909999999999998</v>
      </c>
      <c r="CD9" s="161">
        <v>3.5135000000000001</v>
      </c>
      <c r="CE9" s="161">
        <v>2.6036000000000001</v>
      </c>
      <c r="CF9" s="161">
        <v>16.596</v>
      </c>
      <c r="CG9" s="161">
        <v>16.528600000000001</v>
      </c>
      <c r="CH9" s="161">
        <v>-4.2808000000000002</v>
      </c>
      <c r="CI9" s="161">
        <v>27.224399999999999</v>
      </c>
      <c r="CJ9" s="162"/>
      <c r="CK9" s="162"/>
      <c r="CL9" s="161">
        <v>-12.3</v>
      </c>
      <c r="CM9" s="161">
        <v>-51.7</v>
      </c>
      <c r="CN9" s="161">
        <v>-3.73</v>
      </c>
      <c r="CO9" s="161">
        <v>35.116799999999998</v>
      </c>
      <c r="CP9" s="161">
        <v>35.231999999999999</v>
      </c>
      <c r="CQ9" s="161">
        <v>33.973199999999999</v>
      </c>
      <c r="CR9" s="161">
        <v>76.295000000000002</v>
      </c>
      <c r="CS9" s="161">
        <v>76.531099999999995</v>
      </c>
      <c r="CT9" s="161">
        <v>-16.299299999999999</v>
      </c>
      <c r="CU9" s="161">
        <v>-70.017700000000005</v>
      </c>
      <c r="CV9" s="161">
        <v>-13.377700000000001</v>
      </c>
      <c r="CW9" s="161">
        <v>2.8672</v>
      </c>
      <c r="CX9" s="161">
        <v>29.21</v>
      </c>
      <c r="CY9" s="161">
        <v>10.49</v>
      </c>
      <c r="CZ9" s="161">
        <v>5.9424000000000001</v>
      </c>
      <c r="DA9" s="161">
        <v>4.7881999999999998</v>
      </c>
      <c r="DB9" s="161">
        <v>7.1357999999999997</v>
      </c>
      <c r="DC9" s="162"/>
      <c r="DD9" s="161">
        <v>-28.427900000000001</v>
      </c>
      <c r="DE9" s="161">
        <v>-28.511600000000001</v>
      </c>
      <c r="DF9" s="161">
        <v>11.962</v>
      </c>
      <c r="DG9" s="162"/>
      <c r="DH9" s="161">
        <v>-2.8058999999999998</v>
      </c>
      <c r="DI9" s="162"/>
      <c r="DJ9" s="162"/>
      <c r="DK9" s="161">
        <v>-4.2980999999999998</v>
      </c>
      <c r="DL9" s="161">
        <v>-0.748</v>
      </c>
      <c r="DM9" s="161">
        <v>10.256399999999999</v>
      </c>
      <c r="DN9" s="161">
        <v>6.4999000000000002</v>
      </c>
      <c r="DO9" s="161">
        <v>-0.2</v>
      </c>
      <c r="DP9" s="161">
        <v>-3.39</v>
      </c>
      <c r="DQ9" s="161">
        <v>12.1675</v>
      </c>
      <c r="DR9" s="161">
        <v>-12.981400000000001</v>
      </c>
      <c r="DS9" s="161">
        <v>-4.57</v>
      </c>
      <c r="DT9" s="161">
        <v>-4.6100000000000003</v>
      </c>
      <c r="DU9" s="161">
        <v>13.79</v>
      </c>
      <c r="DV9" s="161">
        <v>-0.42</v>
      </c>
      <c r="DW9" s="161">
        <v>-16.381799999999998</v>
      </c>
      <c r="DX9" s="161">
        <v>-8.0545000000000009</v>
      </c>
      <c r="DY9" s="161">
        <v>-6.7824</v>
      </c>
      <c r="DZ9" s="161">
        <v>-6.5182000000000002</v>
      </c>
      <c r="EA9" s="161">
        <v>9.8292999999999999</v>
      </c>
      <c r="EB9" s="161">
        <v>-13.924799999999999</v>
      </c>
      <c r="EC9" s="161">
        <v>-16.3475</v>
      </c>
      <c r="ED9" s="161">
        <v>-16.801200000000001</v>
      </c>
      <c r="EE9" s="161">
        <v>-8.4604999999999997</v>
      </c>
      <c r="EF9" s="161">
        <v>-13.5509</v>
      </c>
      <c r="EG9" s="161">
        <v>-13.477</v>
      </c>
      <c r="EH9" s="161">
        <v>9.6097999999999999</v>
      </c>
      <c r="EI9" s="161">
        <v>17.869900000000001</v>
      </c>
      <c r="EJ9" s="162"/>
      <c r="EK9" s="161">
        <v>-11.313499999999999</v>
      </c>
      <c r="EL9" s="161">
        <v>-10.898899999999999</v>
      </c>
      <c r="EM9" s="162"/>
      <c r="EN9" s="161">
        <v>-4.7647000000000004</v>
      </c>
      <c r="EO9" s="161">
        <v>-5.2523</v>
      </c>
      <c r="EP9" s="161">
        <v>-5.6360000000000001</v>
      </c>
      <c r="EQ9" s="161">
        <v>-8.4991000000000003</v>
      </c>
      <c r="ER9" s="161">
        <v>-8.2263999999999999</v>
      </c>
      <c r="ES9" s="161">
        <v>-9.1196000000000002</v>
      </c>
      <c r="ET9" s="162"/>
      <c r="EU9" s="161">
        <v>4.9000000000000004</v>
      </c>
      <c r="EV9" s="162"/>
      <c r="EW9" s="161">
        <v>3.5150999999999999</v>
      </c>
      <c r="EX9" s="161">
        <v>-2.2854000000000001</v>
      </c>
      <c r="EY9" s="161">
        <v>-13.506399999999999</v>
      </c>
      <c r="EZ9" s="161">
        <v>-7.9786000000000001</v>
      </c>
      <c r="FA9" s="161">
        <v>7.9802</v>
      </c>
      <c r="FB9" s="161">
        <v>-5.9233000000000002</v>
      </c>
      <c r="FC9" s="161">
        <v>-5.6542000000000003</v>
      </c>
      <c r="FD9" s="161">
        <v>5.5879000000000003</v>
      </c>
      <c r="FE9" s="161">
        <v>5.2584999999999997</v>
      </c>
      <c r="FF9" s="162"/>
      <c r="FG9" s="161">
        <v>0</v>
      </c>
      <c r="FH9" s="161">
        <v>0</v>
      </c>
      <c r="FI9" s="161">
        <v>0</v>
      </c>
      <c r="FJ9" s="161">
        <v>-6.5308000000000002</v>
      </c>
      <c r="FK9" s="161">
        <v>-6.6982999999999997</v>
      </c>
      <c r="FL9" s="161">
        <v>12.224299999999999</v>
      </c>
      <c r="FM9" s="161">
        <v>-1.1408</v>
      </c>
      <c r="FN9" s="161">
        <v>0</v>
      </c>
      <c r="FO9" s="161">
        <v>20.613</v>
      </c>
      <c r="FP9" s="161">
        <v>31.699300000000001</v>
      </c>
      <c r="FQ9" s="161">
        <v>16.6812</v>
      </c>
      <c r="FR9" s="161">
        <v>-15.28</v>
      </c>
      <c r="FS9" s="161">
        <v>-2.8121</v>
      </c>
      <c r="FT9" s="161">
        <v>0.19159999999999999</v>
      </c>
      <c r="FU9" s="161">
        <v>1.04</v>
      </c>
      <c r="FV9" s="161">
        <v>0.75</v>
      </c>
      <c r="FW9" s="161">
        <v>-15.6821</v>
      </c>
      <c r="FX9" s="162"/>
      <c r="FY9" s="162"/>
      <c r="FZ9" s="161">
        <v>1.165</v>
      </c>
      <c r="GA9" s="162"/>
      <c r="GB9" s="161">
        <v>30.73</v>
      </c>
      <c r="GC9" s="161">
        <v>-39.345500000000001</v>
      </c>
      <c r="GD9" s="161">
        <v>-29.789300000000001</v>
      </c>
      <c r="GE9" s="161">
        <v>-0.2</v>
      </c>
      <c r="GF9" s="161">
        <v>26.2818</v>
      </c>
      <c r="GG9" s="162"/>
      <c r="GH9" s="161">
        <v>19.563400000000001</v>
      </c>
      <c r="GI9" s="161">
        <v>-4.5149999999999997</v>
      </c>
      <c r="GJ9" s="161">
        <v>-4.7714999999999996</v>
      </c>
      <c r="GK9" s="161">
        <v>1.9443999999999999</v>
      </c>
      <c r="GL9" s="162"/>
      <c r="GM9" s="162"/>
      <c r="GN9" s="161">
        <v>-11.35</v>
      </c>
      <c r="GO9" s="161">
        <v>-25.026800000000001</v>
      </c>
      <c r="GP9" s="161">
        <v>9.2745999999999995</v>
      </c>
      <c r="GQ9" s="161">
        <v>-21.183199999999999</v>
      </c>
      <c r="GR9" s="161">
        <v>4.9737999999999998</v>
      </c>
      <c r="GS9" s="161">
        <v>5.5384000000000002</v>
      </c>
      <c r="GT9" s="161">
        <v>154.67939999999999</v>
      </c>
      <c r="GU9" s="161">
        <v>-9.6479999999999997</v>
      </c>
      <c r="GV9" s="161">
        <v>-9.8393999999999995</v>
      </c>
      <c r="GW9" s="161">
        <v>-2.1133000000000002</v>
      </c>
      <c r="GX9" s="161">
        <v>1.8208</v>
      </c>
      <c r="GY9" s="161">
        <v>6.6734999999999998</v>
      </c>
      <c r="GZ9" s="161">
        <v>6.6615000000000002</v>
      </c>
      <c r="HA9" s="162"/>
      <c r="HB9" s="161">
        <v>-20.9573</v>
      </c>
      <c r="HC9" s="161">
        <v>-19.032299999999999</v>
      </c>
      <c r="HD9" s="161">
        <v>-11.31</v>
      </c>
      <c r="HE9" s="161">
        <v>17.383099999999999</v>
      </c>
      <c r="HF9" s="161">
        <v>88.905900000000003</v>
      </c>
      <c r="HG9" s="161">
        <v>0</v>
      </c>
      <c r="HH9" s="161">
        <v>64.653000000000006</v>
      </c>
      <c r="HI9" s="161">
        <v>-35.526499999999999</v>
      </c>
      <c r="HJ9" s="161">
        <v>16.1782</v>
      </c>
      <c r="HK9" s="162"/>
      <c r="HL9" s="161">
        <v>8.7949000000000002</v>
      </c>
      <c r="HM9" s="161">
        <v>-14.888500000000001</v>
      </c>
      <c r="HN9" s="161">
        <v>-18.1236</v>
      </c>
      <c r="HO9" s="162"/>
      <c r="HP9" s="162"/>
      <c r="HQ9" s="161">
        <v>-12.6715</v>
      </c>
      <c r="HR9" s="161">
        <v>-12.468299999999999</v>
      </c>
      <c r="HS9" s="161">
        <v>-11.577199999999999</v>
      </c>
      <c r="HT9" s="161">
        <v>-11.8439</v>
      </c>
      <c r="HU9" s="161">
        <v>18.29</v>
      </c>
      <c r="HV9" s="161">
        <v>18.32</v>
      </c>
      <c r="HW9" s="161">
        <v>-27.6</v>
      </c>
      <c r="HX9" s="161">
        <v>-28</v>
      </c>
      <c r="HY9" s="161">
        <v>0.1071</v>
      </c>
      <c r="HZ9" s="161">
        <v>-7.52</v>
      </c>
      <c r="IA9" s="161">
        <v>63.119300000000003</v>
      </c>
      <c r="IB9" s="161">
        <v>27.427299999999999</v>
      </c>
      <c r="IC9" s="161">
        <v>27.327999999999999</v>
      </c>
      <c r="ID9" s="161">
        <v>-17.8</v>
      </c>
      <c r="IE9" s="161">
        <v>-31.6</v>
      </c>
      <c r="IF9" s="161">
        <v>-4.0999999999999996</v>
      </c>
      <c r="IG9" s="161">
        <v>-4.7</v>
      </c>
      <c r="IH9" s="162"/>
      <c r="II9" s="162"/>
      <c r="IJ9" s="161">
        <v>-151.31270000000001</v>
      </c>
      <c r="IK9" s="161">
        <v>-48.034399999999998</v>
      </c>
      <c r="IL9" s="161">
        <v>-194.3811</v>
      </c>
      <c r="IM9" s="161">
        <v>-1.1661999999999999</v>
      </c>
      <c r="IN9" s="161">
        <v>-33.211399999999998</v>
      </c>
      <c r="IO9" s="162"/>
      <c r="IP9" s="161">
        <v>128.5958</v>
      </c>
      <c r="IQ9" s="161">
        <v>67.055599999999998</v>
      </c>
      <c r="IR9" s="161">
        <v>76.400199999999998</v>
      </c>
      <c r="IS9" s="161">
        <v>-36.672899999999998</v>
      </c>
      <c r="IT9" s="161">
        <v>21.1526</v>
      </c>
      <c r="IU9" s="161">
        <v>21.372199999999999</v>
      </c>
      <c r="IV9" s="161">
        <v>41.78</v>
      </c>
      <c r="IW9" s="161">
        <v>59.223799999999997</v>
      </c>
      <c r="IX9" s="161">
        <v>-192.27590000000001</v>
      </c>
      <c r="IY9" s="161">
        <v>4.3916000000000004</v>
      </c>
      <c r="IZ9" s="161">
        <v>-1.8560000000000001</v>
      </c>
      <c r="JA9" s="161">
        <v>-0.98270000000000002</v>
      </c>
      <c r="JB9" s="161">
        <v>11.041</v>
      </c>
      <c r="JC9" s="161">
        <v>-4.72</v>
      </c>
      <c r="JD9" s="161">
        <v>-2.177</v>
      </c>
      <c r="JE9" s="161">
        <v>-2.1619999999999999</v>
      </c>
      <c r="JF9" s="161">
        <v>-0.96</v>
      </c>
      <c r="JG9" s="161">
        <v>1.52</v>
      </c>
      <c r="JH9" s="161">
        <v>-2.1625999999999999</v>
      </c>
      <c r="JI9" s="161">
        <v>-6.5903999999999998</v>
      </c>
      <c r="JJ9" s="161">
        <v>4.4846000000000004</v>
      </c>
      <c r="JK9" s="161">
        <v>6.2119</v>
      </c>
      <c r="JL9" s="161">
        <v>7.2</v>
      </c>
      <c r="JM9" s="161">
        <v>-1.81</v>
      </c>
      <c r="JN9" s="161">
        <v>-1.3260000000000001</v>
      </c>
      <c r="JO9" s="162"/>
      <c r="JP9" s="162"/>
      <c r="JQ9" s="161">
        <v>1.8158000000000001</v>
      </c>
      <c r="JR9" s="161">
        <v>2.7633999999999999</v>
      </c>
      <c r="JS9" s="161">
        <v>2.3552</v>
      </c>
      <c r="JT9" s="162"/>
      <c r="JU9" s="161">
        <v>16.7</v>
      </c>
      <c r="JV9" s="161">
        <v>10.391299999999999</v>
      </c>
      <c r="JW9" s="161">
        <v>0.08</v>
      </c>
      <c r="JX9" s="162"/>
      <c r="JY9" s="161">
        <v>-10.6274</v>
      </c>
      <c r="JZ9" s="161">
        <v>-3.0095000000000001</v>
      </c>
      <c r="KA9" s="161">
        <v>-23.887599999999999</v>
      </c>
      <c r="KB9" s="161">
        <v>-7.7625000000000002</v>
      </c>
      <c r="KC9" s="162"/>
      <c r="KD9" s="161">
        <v>-27.1646</v>
      </c>
      <c r="KE9" s="161">
        <v>-3.5579000000000001</v>
      </c>
      <c r="KF9" s="161">
        <v>-12.8</v>
      </c>
      <c r="KG9" s="161">
        <v>-2.4</v>
      </c>
      <c r="KH9" s="161">
        <v>120.5758</v>
      </c>
      <c r="KI9" s="161">
        <v>-158.2697</v>
      </c>
    </row>
    <row r="10" spans="1:295" ht="18" customHeight="1" x14ac:dyDescent="0.25">
      <c r="A10" s="159" t="s">
        <v>55</v>
      </c>
      <c r="B10" s="159" t="s">
        <v>757</v>
      </c>
      <c r="C10" s="163">
        <v>0</v>
      </c>
      <c r="D10" s="164">
        <v>1.5499000000000001</v>
      </c>
      <c r="E10" s="164">
        <v>-6.4520999999999997</v>
      </c>
      <c r="F10" s="164">
        <v>7.3003</v>
      </c>
      <c r="G10" s="164">
        <v>13.382300000000001</v>
      </c>
      <c r="H10" s="165"/>
      <c r="I10" s="164">
        <v>10.4373</v>
      </c>
      <c r="J10" s="165"/>
      <c r="K10" s="164">
        <v>13.145300000000001</v>
      </c>
      <c r="L10" s="164">
        <v>5.0128000000000004</v>
      </c>
      <c r="M10" s="164">
        <v>4.7248999999999999</v>
      </c>
      <c r="N10" s="164">
        <v>-15.54</v>
      </c>
      <c r="O10" s="165"/>
      <c r="P10" s="165"/>
      <c r="Q10" s="165"/>
      <c r="R10" s="165"/>
      <c r="S10" s="164">
        <v>3.3523999999999998</v>
      </c>
      <c r="T10" s="164">
        <v>10.5799</v>
      </c>
      <c r="U10" s="164">
        <v>4.4287000000000001</v>
      </c>
      <c r="V10" s="164">
        <v>4.0964999999999998</v>
      </c>
      <c r="W10" s="164">
        <v>7.758</v>
      </c>
      <c r="X10" s="164">
        <v>4.1684000000000001</v>
      </c>
      <c r="Y10" s="164">
        <v>4.7699999999999999E-2</v>
      </c>
      <c r="Z10" s="164">
        <v>2.2833999999999999</v>
      </c>
      <c r="AA10" s="165"/>
      <c r="AB10" s="164">
        <v>-0.83120000000000005</v>
      </c>
      <c r="AC10" s="164">
        <v>-0.69399999999999995</v>
      </c>
      <c r="AD10" s="164">
        <v>-0.69399999999999995</v>
      </c>
      <c r="AE10" s="164">
        <v>3.8109999999999999</v>
      </c>
      <c r="AF10" s="164">
        <v>-4.4400000000000004</v>
      </c>
      <c r="AG10" s="165"/>
      <c r="AH10" s="164">
        <v>2.7E-2</v>
      </c>
      <c r="AI10" s="164">
        <v>0.22</v>
      </c>
      <c r="AJ10" s="165"/>
      <c r="AK10" s="164">
        <v>-10.220000000000001</v>
      </c>
      <c r="AL10" s="165"/>
      <c r="AM10" s="164">
        <v>-14.64</v>
      </c>
      <c r="AN10" s="164">
        <v>-14.63</v>
      </c>
      <c r="AO10" s="164">
        <v>5.9485000000000001</v>
      </c>
      <c r="AP10" s="164">
        <v>3.4638</v>
      </c>
      <c r="AQ10" s="164">
        <v>16.4819</v>
      </c>
      <c r="AR10" s="164">
        <v>18.511099999999999</v>
      </c>
      <c r="AS10" s="164">
        <v>-15.272</v>
      </c>
      <c r="AT10" s="164">
        <v>-12.105499999999999</v>
      </c>
      <c r="AU10" s="164">
        <v>-11.865</v>
      </c>
      <c r="AV10" s="164">
        <v>13.462400000000001</v>
      </c>
      <c r="AW10" s="164">
        <v>14.465400000000001</v>
      </c>
      <c r="AX10" s="164">
        <v>-17.756900000000002</v>
      </c>
      <c r="AY10" s="164">
        <v>-16.383800000000001</v>
      </c>
      <c r="AZ10" s="164">
        <v>33.219000000000001</v>
      </c>
      <c r="BA10" s="164">
        <v>36.235100000000003</v>
      </c>
      <c r="BB10" s="164">
        <v>-27.044699999999999</v>
      </c>
      <c r="BC10" s="164">
        <v>-1.5568</v>
      </c>
      <c r="BD10" s="164">
        <v>-1.3</v>
      </c>
      <c r="BE10" s="164">
        <v>-1.3</v>
      </c>
      <c r="BF10" s="164">
        <v>-22.729600000000001</v>
      </c>
      <c r="BG10" s="164">
        <v>-23.2255</v>
      </c>
      <c r="BH10" s="164">
        <v>-2.4451999999999998</v>
      </c>
      <c r="BI10" s="165"/>
      <c r="BJ10" s="164">
        <v>-0.27439999999999998</v>
      </c>
      <c r="BK10" s="164">
        <v>1.8602000000000001</v>
      </c>
      <c r="BL10" s="165"/>
      <c r="BM10" s="164">
        <v>0</v>
      </c>
      <c r="BN10" s="164">
        <v>-99.124099999999999</v>
      </c>
      <c r="BO10" s="164">
        <v>55.635199999999998</v>
      </c>
      <c r="BP10" s="164">
        <v>55.543700000000001</v>
      </c>
      <c r="BQ10" s="164">
        <v>-82.056399999999996</v>
      </c>
      <c r="BR10" s="164">
        <v>-157.9427</v>
      </c>
      <c r="BS10" s="165"/>
      <c r="BT10" s="165"/>
      <c r="BU10" s="165"/>
      <c r="BV10" s="164">
        <v>15.897399999999999</v>
      </c>
      <c r="BW10" s="164">
        <v>10.64</v>
      </c>
      <c r="BX10" s="164">
        <v>9.9700000000000006</v>
      </c>
      <c r="BY10" s="164">
        <v>-9.66</v>
      </c>
      <c r="BZ10" s="164">
        <v>3.54</v>
      </c>
      <c r="CA10" s="164">
        <v>-6.5597000000000003</v>
      </c>
      <c r="CB10" s="164">
        <v>-7.0955000000000004</v>
      </c>
      <c r="CC10" s="164">
        <v>12.850099999999999</v>
      </c>
      <c r="CD10" s="164">
        <v>10.02</v>
      </c>
      <c r="CE10" s="164">
        <v>-1.4947999999999999</v>
      </c>
      <c r="CF10" s="164">
        <v>7.7740999999999998</v>
      </c>
      <c r="CG10" s="164">
        <v>7.1425999999999998</v>
      </c>
      <c r="CH10" s="164">
        <v>-0.26700000000000002</v>
      </c>
      <c r="CI10" s="164">
        <v>12.304600000000001</v>
      </c>
      <c r="CJ10" s="165"/>
      <c r="CK10" s="165"/>
      <c r="CL10" s="164">
        <v>-18.8</v>
      </c>
      <c r="CM10" s="164">
        <v>-21.5</v>
      </c>
      <c r="CN10" s="164">
        <v>-3.43</v>
      </c>
      <c r="CO10" s="164">
        <v>27.494700000000002</v>
      </c>
      <c r="CP10" s="164">
        <v>27.6982</v>
      </c>
      <c r="CQ10" s="164">
        <v>26.557700000000001</v>
      </c>
      <c r="CR10" s="164">
        <v>55.098100000000002</v>
      </c>
      <c r="CS10" s="164">
        <v>54.973700000000001</v>
      </c>
      <c r="CT10" s="164">
        <v>-25.5806</v>
      </c>
      <c r="CU10" s="164">
        <v>-36.825200000000002</v>
      </c>
      <c r="CV10" s="164">
        <v>-24.971399999999999</v>
      </c>
      <c r="CW10" s="164">
        <v>2.6230000000000002</v>
      </c>
      <c r="CX10" s="164">
        <v>30.37</v>
      </c>
      <c r="CY10" s="164">
        <v>11.08</v>
      </c>
      <c r="CZ10" s="164">
        <v>5.4736000000000002</v>
      </c>
      <c r="DA10" s="164">
        <v>4.3975999999999997</v>
      </c>
      <c r="DB10" s="164">
        <v>6.5728</v>
      </c>
      <c r="DC10" s="165"/>
      <c r="DD10" s="164">
        <v>-13.6104</v>
      </c>
      <c r="DE10" s="164">
        <v>-13.365</v>
      </c>
      <c r="DF10" s="164">
        <v>-9.6867000000000001</v>
      </c>
      <c r="DG10" s="165"/>
      <c r="DH10" s="164">
        <v>-2.589</v>
      </c>
      <c r="DI10" s="164">
        <v>-29.9</v>
      </c>
      <c r="DJ10" s="164">
        <v>-29.6</v>
      </c>
      <c r="DK10" s="164">
        <v>-4.7632000000000003</v>
      </c>
      <c r="DL10" s="164">
        <v>-1.1220000000000001</v>
      </c>
      <c r="DM10" s="164">
        <v>13.5684</v>
      </c>
      <c r="DN10" s="164">
        <v>5.7577999999999996</v>
      </c>
      <c r="DO10" s="164">
        <v>-0.66</v>
      </c>
      <c r="DP10" s="164">
        <v>-5.01</v>
      </c>
      <c r="DQ10" s="164">
        <v>12.276</v>
      </c>
      <c r="DR10" s="164">
        <v>8.7929999999999993</v>
      </c>
      <c r="DS10" s="164">
        <v>-4.3</v>
      </c>
      <c r="DT10" s="164">
        <v>-4.34</v>
      </c>
      <c r="DU10" s="164">
        <v>12.45</v>
      </c>
      <c r="DV10" s="164">
        <v>1.76</v>
      </c>
      <c r="DW10" s="164">
        <v>5.6364000000000001</v>
      </c>
      <c r="DX10" s="164">
        <v>2.9908999999999999</v>
      </c>
      <c r="DY10" s="164">
        <v>-7.4550000000000001</v>
      </c>
      <c r="DZ10" s="164">
        <v>-6.5909000000000004</v>
      </c>
      <c r="EA10" s="164">
        <v>19.0533</v>
      </c>
      <c r="EB10" s="164">
        <v>-2.7334999999999998</v>
      </c>
      <c r="EC10" s="164">
        <v>-5.7522000000000002</v>
      </c>
      <c r="ED10" s="164">
        <v>-5.4576000000000002</v>
      </c>
      <c r="EE10" s="164">
        <v>-8.7360000000000007</v>
      </c>
      <c r="EF10" s="164">
        <v>-13.547800000000001</v>
      </c>
      <c r="EG10" s="164">
        <v>-13.117000000000001</v>
      </c>
      <c r="EH10" s="164">
        <v>-16.922599999999999</v>
      </c>
      <c r="EI10" s="164">
        <v>24.159199999999998</v>
      </c>
      <c r="EJ10" s="165"/>
      <c r="EK10" s="164">
        <v>-11.065200000000001</v>
      </c>
      <c r="EL10" s="164">
        <v>-10.545299999999999</v>
      </c>
      <c r="EM10" s="165"/>
      <c r="EN10" s="164">
        <v>-4.6104000000000003</v>
      </c>
      <c r="EO10" s="164">
        <v>-5.0362</v>
      </c>
      <c r="EP10" s="164">
        <v>-5.6360000000000001</v>
      </c>
      <c r="EQ10" s="164">
        <v>-8.3773999999999997</v>
      </c>
      <c r="ER10" s="164">
        <v>-7.8800999999999997</v>
      </c>
      <c r="ES10" s="164">
        <v>-9.1796000000000006</v>
      </c>
      <c r="ET10" s="165"/>
      <c r="EU10" s="164">
        <v>4.9000000000000004</v>
      </c>
      <c r="EV10" s="165"/>
      <c r="EW10" s="164">
        <v>3.4289999999999998</v>
      </c>
      <c r="EX10" s="164">
        <v>-1.8174999999999999</v>
      </c>
      <c r="EY10" s="164">
        <v>-14.0115</v>
      </c>
      <c r="EZ10" s="164">
        <v>-8.3523999999999994</v>
      </c>
      <c r="FA10" s="164">
        <v>7.9755000000000003</v>
      </c>
      <c r="FB10" s="164">
        <v>-6.1224999999999996</v>
      </c>
      <c r="FC10" s="164">
        <v>-5.4016000000000002</v>
      </c>
      <c r="FD10" s="164">
        <v>6.2568999999999999</v>
      </c>
      <c r="FE10" s="164">
        <v>5.9626999999999999</v>
      </c>
      <c r="FF10" s="165"/>
      <c r="FG10" s="164">
        <v>0</v>
      </c>
      <c r="FH10" s="164">
        <v>0</v>
      </c>
      <c r="FI10" s="165"/>
      <c r="FJ10" s="164">
        <v>0.66979999999999995</v>
      </c>
      <c r="FK10" s="164">
        <v>0.33489999999999998</v>
      </c>
      <c r="FL10" s="164">
        <v>6.0284000000000004</v>
      </c>
      <c r="FM10" s="164">
        <v>-0.72209999999999996</v>
      </c>
      <c r="FN10" s="164">
        <v>-0.4617</v>
      </c>
      <c r="FO10" s="164">
        <v>15.7453</v>
      </c>
      <c r="FP10" s="164">
        <v>26.1785</v>
      </c>
      <c r="FQ10" s="164">
        <v>16.314900000000002</v>
      </c>
      <c r="FR10" s="164">
        <v>-17.11</v>
      </c>
      <c r="FS10" s="164">
        <v>-2.6162000000000001</v>
      </c>
      <c r="FT10" s="164">
        <v>0.1888</v>
      </c>
      <c r="FU10" s="164">
        <v>1.22</v>
      </c>
      <c r="FV10" s="164">
        <v>1.35</v>
      </c>
      <c r="FW10" s="164">
        <v>-15.9809</v>
      </c>
      <c r="FX10" s="165"/>
      <c r="FY10" s="164">
        <v>7.6189999999999998</v>
      </c>
      <c r="FZ10" s="164">
        <v>0.57999999999999996</v>
      </c>
      <c r="GA10" s="165"/>
      <c r="GB10" s="164">
        <v>30.63</v>
      </c>
      <c r="GC10" s="164">
        <v>-34.808300000000003</v>
      </c>
      <c r="GD10" s="164">
        <v>-26.1858</v>
      </c>
      <c r="GE10" s="164">
        <v>-0.36</v>
      </c>
      <c r="GF10" s="164">
        <v>26.477499999999999</v>
      </c>
      <c r="GG10" s="165"/>
      <c r="GH10" s="164">
        <v>19.564699999999998</v>
      </c>
      <c r="GI10" s="164">
        <v>-4.3765999999999998</v>
      </c>
      <c r="GJ10" s="164">
        <v>-4.6624999999999996</v>
      </c>
      <c r="GK10" s="164">
        <v>1.8491</v>
      </c>
      <c r="GL10" s="165"/>
      <c r="GM10" s="165"/>
      <c r="GN10" s="164">
        <v>-11.931800000000001</v>
      </c>
      <c r="GO10" s="164">
        <v>-20.938400000000001</v>
      </c>
      <c r="GP10" s="164">
        <v>9.2820999999999998</v>
      </c>
      <c r="GQ10" s="164">
        <v>-21.7439</v>
      </c>
      <c r="GR10" s="164">
        <v>4.4043000000000001</v>
      </c>
      <c r="GS10" s="164">
        <v>4.601</v>
      </c>
      <c r="GT10" s="164">
        <v>153.18119999999999</v>
      </c>
      <c r="GU10" s="164">
        <v>-9.7754999999999992</v>
      </c>
      <c r="GV10" s="164">
        <v>-10.182499999999999</v>
      </c>
      <c r="GW10" s="164">
        <v>-1.8061</v>
      </c>
      <c r="GX10" s="164">
        <v>3.6842999999999999</v>
      </c>
      <c r="GY10" s="164">
        <v>6.4977</v>
      </c>
      <c r="GZ10" s="164">
        <v>6.5744999999999996</v>
      </c>
      <c r="HA10" s="164">
        <v>3</v>
      </c>
      <c r="HB10" s="164">
        <v>-20.788</v>
      </c>
      <c r="HC10" s="164">
        <v>-19.414899999999999</v>
      </c>
      <c r="HD10" s="164">
        <v>-10.48</v>
      </c>
      <c r="HE10" s="164">
        <v>16.377800000000001</v>
      </c>
      <c r="HF10" s="164">
        <v>87.472700000000003</v>
      </c>
      <c r="HG10" s="164">
        <v>0</v>
      </c>
      <c r="HH10" s="164">
        <v>66.507199999999997</v>
      </c>
      <c r="HI10" s="164">
        <v>-36.669600000000003</v>
      </c>
      <c r="HJ10" s="164">
        <v>14.3954</v>
      </c>
      <c r="HK10" s="165"/>
      <c r="HL10" s="164">
        <v>10.2394</v>
      </c>
      <c r="HM10" s="164">
        <v>-16.191700000000001</v>
      </c>
      <c r="HN10" s="164">
        <v>-18.477599999999999</v>
      </c>
      <c r="HO10" s="165"/>
      <c r="HP10" s="165"/>
      <c r="HQ10" s="164">
        <v>-13.8581</v>
      </c>
      <c r="HR10" s="164">
        <v>-13.6768</v>
      </c>
      <c r="HS10" s="164">
        <v>-11.3238</v>
      </c>
      <c r="HT10" s="164">
        <v>-11.333500000000001</v>
      </c>
      <c r="HU10" s="164">
        <v>18.11</v>
      </c>
      <c r="HV10" s="164">
        <v>18.16</v>
      </c>
      <c r="HW10" s="164">
        <v>-27.4</v>
      </c>
      <c r="HX10" s="164">
        <v>-27.5</v>
      </c>
      <c r="HY10" s="164">
        <v>0.19500000000000001</v>
      </c>
      <c r="HZ10" s="164">
        <v>-8.7200000000000006</v>
      </c>
      <c r="IA10" s="164">
        <v>65.784599999999998</v>
      </c>
      <c r="IB10" s="164">
        <v>28.006699999999999</v>
      </c>
      <c r="IC10" s="164">
        <v>27.9116</v>
      </c>
      <c r="ID10" s="164">
        <v>-17.8</v>
      </c>
      <c r="IE10" s="164">
        <v>-31.6</v>
      </c>
      <c r="IF10" s="164">
        <v>-2.8</v>
      </c>
      <c r="IG10" s="164">
        <v>-3.4</v>
      </c>
      <c r="IH10" s="165"/>
      <c r="II10" s="165"/>
      <c r="IJ10" s="164">
        <v>-153.0273</v>
      </c>
      <c r="IK10" s="164">
        <v>-52.494100000000003</v>
      </c>
      <c r="IL10" s="164">
        <v>-193.20519999999999</v>
      </c>
      <c r="IM10" s="164">
        <v>-0.5333</v>
      </c>
      <c r="IN10" s="164">
        <v>-34.402900000000002</v>
      </c>
      <c r="IO10" s="165"/>
      <c r="IP10" s="164">
        <v>127.26309999999999</v>
      </c>
      <c r="IQ10" s="164">
        <v>69.435500000000005</v>
      </c>
      <c r="IR10" s="164">
        <v>75.781300000000002</v>
      </c>
      <c r="IS10" s="164">
        <v>-35.851799999999997</v>
      </c>
      <c r="IT10" s="164">
        <v>23.5807</v>
      </c>
      <c r="IU10" s="164">
        <v>22.900700000000001</v>
      </c>
      <c r="IV10" s="164">
        <v>37.424500000000002</v>
      </c>
      <c r="IW10" s="164">
        <v>57.9925</v>
      </c>
      <c r="IX10" s="164">
        <v>-190.85169999999999</v>
      </c>
      <c r="IY10" s="164">
        <v>6.6527000000000003</v>
      </c>
      <c r="IZ10" s="164">
        <v>-0.25879999999999997</v>
      </c>
      <c r="JA10" s="164">
        <v>-0.84350000000000003</v>
      </c>
      <c r="JB10" s="164">
        <v>10.372999999999999</v>
      </c>
      <c r="JC10" s="164">
        <v>-3.84</v>
      </c>
      <c r="JD10" s="164">
        <v>-2.1760000000000002</v>
      </c>
      <c r="JE10" s="164">
        <v>-2.1840000000000002</v>
      </c>
      <c r="JF10" s="164">
        <v>-1.36</v>
      </c>
      <c r="JG10" s="164">
        <v>1.44</v>
      </c>
      <c r="JH10" s="164">
        <v>-1.9965999999999999</v>
      </c>
      <c r="JI10" s="164">
        <v>-7.1182999999999996</v>
      </c>
      <c r="JJ10" s="164">
        <v>5.0705999999999998</v>
      </c>
      <c r="JK10" s="164">
        <v>5.9494999999999996</v>
      </c>
      <c r="JL10" s="164">
        <v>6.5</v>
      </c>
      <c r="JM10" s="164">
        <v>-2.347</v>
      </c>
      <c r="JN10" s="164">
        <v>-2.347</v>
      </c>
      <c r="JO10" s="164">
        <v>0.58109999999999995</v>
      </c>
      <c r="JP10" s="164">
        <v>0.60440000000000005</v>
      </c>
      <c r="JQ10" s="164">
        <v>2.0632000000000001</v>
      </c>
      <c r="JR10" s="164">
        <v>1.5595000000000001</v>
      </c>
      <c r="JS10" s="164">
        <v>2.0141</v>
      </c>
      <c r="JT10" s="165"/>
      <c r="JU10" s="164">
        <v>16</v>
      </c>
      <c r="JV10" s="164">
        <v>10.820600000000001</v>
      </c>
      <c r="JW10" s="164">
        <v>0.04</v>
      </c>
      <c r="JX10" s="165"/>
      <c r="JY10" s="164">
        <v>-11.7562</v>
      </c>
      <c r="JZ10" s="164">
        <v>-3.8311000000000002</v>
      </c>
      <c r="KA10" s="164">
        <v>-23.304400000000001</v>
      </c>
      <c r="KB10" s="164">
        <v>-7.2760999999999996</v>
      </c>
      <c r="KC10" s="165"/>
      <c r="KD10" s="164">
        <v>-25.784500000000001</v>
      </c>
      <c r="KE10" s="164">
        <v>-4.3540999999999999</v>
      </c>
      <c r="KF10" s="164">
        <v>-12.3</v>
      </c>
      <c r="KG10" s="164">
        <v>-2.8</v>
      </c>
      <c r="KH10" s="164">
        <v>125.02549999999999</v>
      </c>
      <c r="KI10" s="164">
        <v>-175.3579</v>
      </c>
    </row>
    <row r="11" spans="1:295" ht="18" customHeight="1" x14ac:dyDescent="0.25">
      <c r="A11" s="159" t="s">
        <v>55</v>
      </c>
      <c r="B11" s="159" t="s">
        <v>758</v>
      </c>
      <c r="C11" s="163">
        <v>0</v>
      </c>
      <c r="D11" s="164">
        <v>1.5598000000000001</v>
      </c>
      <c r="E11" s="164">
        <v>-6.3254999999999999</v>
      </c>
      <c r="F11" s="164">
        <v>7.6144999999999996</v>
      </c>
      <c r="G11" s="164">
        <v>13.210900000000001</v>
      </c>
      <c r="H11" s="165"/>
      <c r="I11" s="164">
        <v>10.3926</v>
      </c>
      <c r="J11" s="165"/>
      <c r="K11" s="164">
        <v>12.6999</v>
      </c>
      <c r="L11" s="164">
        <v>4.8278999999999996</v>
      </c>
      <c r="M11" s="164">
        <v>4.4539</v>
      </c>
      <c r="N11" s="164">
        <v>-15.54</v>
      </c>
      <c r="O11" s="165"/>
      <c r="P11" s="165"/>
      <c r="Q11" s="164">
        <v>1.6559999999999999</v>
      </c>
      <c r="R11" s="165"/>
      <c r="S11" s="164">
        <v>3.4740000000000002</v>
      </c>
      <c r="T11" s="164">
        <v>11.7462</v>
      </c>
      <c r="U11" s="164">
        <v>3.6915</v>
      </c>
      <c r="V11" s="164">
        <v>3.5190000000000001</v>
      </c>
      <c r="W11" s="164">
        <v>6.8985000000000003</v>
      </c>
      <c r="X11" s="164">
        <v>2.0387</v>
      </c>
      <c r="Y11" s="164">
        <v>-7.0000000000000007E-2</v>
      </c>
      <c r="Z11" s="164">
        <v>2.2770999999999999</v>
      </c>
      <c r="AA11" s="165"/>
      <c r="AB11" s="164">
        <v>-0.96830000000000005</v>
      </c>
      <c r="AC11" s="164">
        <v>-0.85</v>
      </c>
      <c r="AD11" s="164">
        <v>-0.83599999999999997</v>
      </c>
      <c r="AE11" s="164">
        <v>3.734</v>
      </c>
      <c r="AF11" s="164">
        <v>-4.4400000000000004</v>
      </c>
      <c r="AG11" s="165"/>
      <c r="AH11" s="164">
        <v>0.152</v>
      </c>
      <c r="AI11" s="164">
        <v>0.216</v>
      </c>
      <c r="AJ11" s="165"/>
      <c r="AK11" s="164">
        <v>-10.79</v>
      </c>
      <c r="AL11" s="165"/>
      <c r="AM11" s="164">
        <v>-14.98</v>
      </c>
      <c r="AN11" s="164">
        <v>-15.03</v>
      </c>
      <c r="AO11" s="164">
        <v>5.8322000000000003</v>
      </c>
      <c r="AP11" s="164">
        <v>3.4643999999999999</v>
      </c>
      <c r="AQ11" s="164">
        <v>16.3581</v>
      </c>
      <c r="AR11" s="164">
        <v>18.5198</v>
      </c>
      <c r="AS11" s="164">
        <v>-15.027200000000001</v>
      </c>
      <c r="AT11" s="164">
        <v>-11.124700000000001</v>
      </c>
      <c r="AU11" s="164">
        <v>-11.194800000000001</v>
      </c>
      <c r="AV11" s="164">
        <v>1.7326999999999999</v>
      </c>
      <c r="AW11" s="164">
        <v>1.8112999999999999</v>
      </c>
      <c r="AX11" s="164">
        <v>-16.5459</v>
      </c>
      <c r="AY11" s="164">
        <v>-14.611599999999999</v>
      </c>
      <c r="AZ11" s="164">
        <v>27.610900000000001</v>
      </c>
      <c r="BA11" s="164">
        <v>27.649100000000001</v>
      </c>
      <c r="BB11" s="164">
        <v>-28.121700000000001</v>
      </c>
      <c r="BC11" s="164">
        <v>-0.67190000000000005</v>
      </c>
      <c r="BD11" s="164">
        <v>-1.9</v>
      </c>
      <c r="BE11" s="164">
        <v>-1.9</v>
      </c>
      <c r="BF11" s="164">
        <v>-25.005800000000001</v>
      </c>
      <c r="BG11" s="164">
        <v>-24.635999999999999</v>
      </c>
      <c r="BH11" s="164">
        <v>-2.6234000000000002</v>
      </c>
      <c r="BI11" s="165"/>
      <c r="BJ11" s="164">
        <v>-0.17680000000000001</v>
      </c>
      <c r="BK11" s="164">
        <v>1.9654</v>
      </c>
      <c r="BL11" s="165"/>
      <c r="BM11" s="164">
        <v>0</v>
      </c>
      <c r="BN11" s="164">
        <v>-112.27760000000001</v>
      </c>
      <c r="BO11" s="164">
        <v>57.252699999999997</v>
      </c>
      <c r="BP11" s="164">
        <v>56.917000000000002</v>
      </c>
      <c r="BQ11" s="164">
        <v>-76.851200000000006</v>
      </c>
      <c r="BR11" s="164">
        <v>-165.14859999999999</v>
      </c>
      <c r="BS11" s="165"/>
      <c r="BT11" s="165"/>
      <c r="BU11" s="165"/>
      <c r="BV11" s="164">
        <v>14.809699999999999</v>
      </c>
      <c r="BW11" s="164">
        <v>10.35</v>
      </c>
      <c r="BX11" s="164">
        <v>9.8000000000000007</v>
      </c>
      <c r="BY11" s="164">
        <v>-10.119999999999999</v>
      </c>
      <c r="BZ11" s="164">
        <v>3.29</v>
      </c>
      <c r="CA11" s="164">
        <v>-6.9615999999999998</v>
      </c>
      <c r="CB11" s="164">
        <v>-6.6936999999999998</v>
      </c>
      <c r="CC11" s="164">
        <v>12.706200000000001</v>
      </c>
      <c r="CD11" s="164">
        <v>10.152900000000001</v>
      </c>
      <c r="CE11" s="164">
        <v>-1.2256</v>
      </c>
      <c r="CF11" s="164">
        <v>7.5608000000000004</v>
      </c>
      <c r="CG11" s="164">
        <v>7.5034000000000001</v>
      </c>
      <c r="CH11" s="164">
        <v>-0.27139999999999997</v>
      </c>
      <c r="CI11" s="164">
        <v>13.3957</v>
      </c>
      <c r="CJ11" s="165"/>
      <c r="CK11" s="165"/>
      <c r="CL11" s="164">
        <v>-18.899999999999999</v>
      </c>
      <c r="CM11" s="164">
        <v>-22.4</v>
      </c>
      <c r="CN11" s="164">
        <v>-3.51</v>
      </c>
      <c r="CO11" s="164">
        <v>27.368300000000001</v>
      </c>
      <c r="CP11" s="164">
        <v>27.162099999999999</v>
      </c>
      <c r="CQ11" s="164">
        <v>26.241099999999999</v>
      </c>
      <c r="CR11" s="164">
        <v>56.0413</v>
      </c>
      <c r="CS11" s="164">
        <v>56.197600000000001</v>
      </c>
      <c r="CT11" s="164">
        <v>-24.909300000000002</v>
      </c>
      <c r="CU11" s="164">
        <v>-37.101999999999997</v>
      </c>
      <c r="CV11" s="164">
        <v>-23.371600000000001</v>
      </c>
      <c r="CW11" s="164">
        <v>2.4287000000000001</v>
      </c>
      <c r="CX11" s="164">
        <v>30.2</v>
      </c>
      <c r="CY11" s="164">
        <v>11</v>
      </c>
      <c r="CZ11" s="164">
        <v>5.0049000000000001</v>
      </c>
      <c r="DA11" s="164">
        <v>4.0069999999999997</v>
      </c>
      <c r="DB11" s="164">
        <v>6.2676999999999996</v>
      </c>
      <c r="DC11" s="165"/>
      <c r="DD11" s="164">
        <v>-14.896599999999999</v>
      </c>
      <c r="DE11" s="164">
        <v>-14.74</v>
      </c>
      <c r="DF11" s="164">
        <v>-9.5014000000000003</v>
      </c>
      <c r="DG11" s="165"/>
      <c r="DH11" s="164">
        <v>-2.3229000000000002</v>
      </c>
      <c r="DI11" s="164">
        <v>-27.5</v>
      </c>
      <c r="DJ11" s="165"/>
      <c r="DK11" s="164">
        <v>-4.7484999999999999</v>
      </c>
      <c r="DL11" s="164">
        <v>-1.4961</v>
      </c>
      <c r="DM11" s="164">
        <v>13.4107</v>
      </c>
      <c r="DN11" s="164">
        <v>5.5721999999999996</v>
      </c>
      <c r="DO11" s="164">
        <v>-0.98</v>
      </c>
      <c r="DP11" s="164">
        <v>-4.96</v>
      </c>
      <c r="DQ11" s="164">
        <v>11.718</v>
      </c>
      <c r="DR11" s="164">
        <v>8.3629999999999995</v>
      </c>
      <c r="DS11" s="164">
        <v>-6.11</v>
      </c>
      <c r="DT11" s="164">
        <v>-6.07</v>
      </c>
      <c r="DU11" s="164">
        <v>16.010000000000002</v>
      </c>
      <c r="DV11" s="164">
        <v>0.65</v>
      </c>
      <c r="DW11" s="164">
        <v>4.9090999999999996</v>
      </c>
      <c r="DX11" s="164">
        <v>2.5455000000000001</v>
      </c>
      <c r="DY11" s="164">
        <v>-7.0804999999999998</v>
      </c>
      <c r="DZ11" s="164">
        <v>-5.9363999999999999</v>
      </c>
      <c r="EA11" s="164">
        <v>18.3432</v>
      </c>
      <c r="EB11" s="164">
        <v>-3.0104000000000002</v>
      </c>
      <c r="EC11" s="164">
        <v>-5.6055999999999999</v>
      </c>
      <c r="ED11" s="164">
        <v>-5.8398000000000003</v>
      </c>
      <c r="EE11" s="164">
        <v>-8.3513999999999999</v>
      </c>
      <c r="EF11" s="164">
        <v>-13.3813</v>
      </c>
      <c r="EG11" s="164">
        <v>-13.657999999999999</v>
      </c>
      <c r="EH11" s="164">
        <v>-22.539899999999999</v>
      </c>
      <c r="EI11" s="164">
        <v>26.4161</v>
      </c>
      <c r="EJ11" s="165"/>
      <c r="EK11" s="164">
        <v>-11.6195</v>
      </c>
      <c r="EL11" s="164">
        <v>-11.054500000000001</v>
      </c>
      <c r="EM11" s="165"/>
      <c r="EN11" s="164">
        <v>-5.6524000000000001</v>
      </c>
      <c r="EO11" s="164">
        <v>-6.0353000000000003</v>
      </c>
      <c r="EP11" s="164">
        <v>-5.6360000000000001</v>
      </c>
      <c r="EQ11" s="164">
        <v>-7.1528</v>
      </c>
      <c r="ER11" s="164">
        <v>-6.8922999999999996</v>
      </c>
      <c r="ES11" s="164">
        <v>-9.593</v>
      </c>
      <c r="ET11" s="165"/>
      <c r="EU11" s="164">
        <v>4.93</v>
      </c>
      <c r="EV11" s="165"/>
      <c r="EW11" s="164">
        <v>3.3635999999999999</v>
      </c>
      <c r="EX11" s="164">
        <v>-3.1573000000000002</v>
      </c>
      <c r="EY11" s="164">
        <v>-15.3712</v>
      </c>
      <c r="EZ11" s="164">
        <v>-9.8552</v>
      </c>
      <c r="FA11" s="164">
        <v>9.8094000000000001</v>
      </c>
      <c r="FB11" s="164">
        <v>-6.6372</v>
      </c>
      <c r="FC11" s="164">
        <v>-5.9493999999999998</v>
      </c>
      <c r="FD11" s="164">
        <v>6.5834000000000001</v>
      </c>
      <c r="FE11" s="164">
        <v>6.0857999999999999</v>
      </c>
      <c r="FF11" s="165"/>
      <c r="FG11" s="164">
        <v>0</v>
      </c>
      <c r="FH11" s="164">
        <v>0</v>
      </c>
      <c r="FI11" s="165"/>
      <c r="FJ11" s="164">
        <v>0.33489999999999998</v>
      </c>
      <c r="FK11" s="164">
        <v>0</v>
      </c>
      <c r="FL11" s="164">
        <v>8.5403000000000002</v>
      </c>
      <c r="FM11" s="164">
        <v>0</v>
      </c>
      <c r="FN11" s="164">
        <v>-0.63770000000000004</v>
      </c>
      <c r="FO11" s="164">
        <v>16.741499999999998</v>
      </c>
      <c r="FP11" s="164">
        <v>28.084</v>
      </c>
      <c r="FQ11" s="164">
        <v>16.4907</v>
      </c>
      <c r="FR11" s="164">
        <v>-16.38</v>
      </c>
      <c r="FS11" s="164">
        <v>-2.5118</v>
      </c>
      <c r="FT11" s="164">
        <v>0.16500000000000001</v>
      </c>
      <c r="FU11" s="164">
        <v>1.26</v>
      </c>
      <c r="FV11" s="164">
        <v>1.33</v>
      </c>
      <c r="FW11" s="164">
        <v>-15.8462</v>
      </c>
      <c r="FX11" s="165"/>
      <c r="FY11" s="164">
        <v>7.702</v>
      </c>
      <c r="FZ11" s="164">
        <v>0.59</v>
      </c>
      <c r="GA11" s="165"/>
      <c r="GB11" s="164">
        <v>30.21</v>
      </c>
      <c r="GC11" s="164">
        <v>-35.827599999999997</v>
      </c>
      <c r="GD11" s="164">
        <v>-26.827400000000001</v>
      </c>
      <c r="GE11" s="164">
        <v>-0.51</v>
      </c>
      <c r="GF11" s="164">
        <v>25.355699999999999</v>
      </c>
      <c r="GG11" s="165"/>
      <c r="GH11" s="164">
        <v>19.032299999999999</v>
      </c>
      <c r="GI11" s="164">
        <v>-4.0732999999999997</v>
      </c>
      <c r="GJ11" s="164">
        <v>-4.3638000000000003</v>
      </c>
      <c r="GK11" s="164">
        <v>1.7889999999999999</v>
      </c>
      <c r="GL11" s="165"/>
      <c r="GM11" s="165"/>
      <c r="GN11" s="164">
        <v>-11.2858</v>
      </c>
      <c r="GO11" s="164">
        <v>-20.800899999999999</v>
      </c>
      <c r="GP11" s="164">
        <v>9.5193999999999992</v>
      </c>
      <c r="GQ11" s="164">
        <v>-21.5337</v>
      </c>
      <c r="GR11" s="164">
        <v>4.4859</v>
      </c>
      <c r="GS11" s="164">
        <v>4.7897999999999996</v>
      </c>
      <c r="GT11" s="164">
        <v>150.9068</v>
      </c>
      <c r="GU11" s="164">
        <v>-10.1881</v>
      </c>
      <c r="GV11" s="164">
        <v>-10.376899999999999</v>
      </c>
      <c r="GW11" s="164">
        <v>-1.3156000000000001</v>
      </c>
      <c r="GX11" s="164">
        <v>2.7218</v>
      </c>
      <c r="GY11" s="164">
        <v>6.4904000000000002</v>
      </c>
      <c r="GZ11" s="164">
        <v>6.5823999999999998</v>
      </c>
      <c r="HA11" s="165"/>
      <c r="HB11" s="164">
        <v>-20.671500000000002</v>
      </c>
      <c r="HC11" s="164">
        <v>-18.8825</v>
      </c>
      <c r="HD11" s="164">
        <v>-12.15</v>
      </c>
      <c r="HE11" s="164">
        <v>16.948799999999999</v>
      </c>
      <c r="HF11" s="164">
        <v>93.0779</v>
      </c>
      <c r="HG11" s="164">
        <v>-7.0332999999999997</v>
      </c>
      <c r="HH11" s="164">
        <v>69.794700000000006</v>
      </c>
      <c r="HI11" s="164">
        <v>-36.642800000000001</v>
      </c>
      <c r="HJ11" s="164">
        <v>12.972799999999999</v>
      </c>
      <c r="HK11" s="165"/>
      <c r="HL11" s="164">
        <v>10.685499999999999</v>
      </c>
      <c r="HM11" s="164">
        <v>-14.682</v>
      </c>
      <c r="HN11" s="164">
        <v>-16.174600000000002</v>
      </c>
      <c r="HO11" s="165"/>
      <c r="HP11" s="165"/>
      <c r="HQ11" s="164">
        <v>-13.006600000000001</v>
      </c>
      <c r="HR11" s="164">
        <v>-12.4079</v>
      </c>
      <c r="HS11" s="164">
        <v>-10.7338</v>
      </c>
      <c r="HT11" s="164">
        <v>-11.0306</v>
      </c>
      <c r="HU11" s="164">
        <v>17.43</v>
      </c>
      <c r="HV11" s="164">
        <v>17.48</v>
      </c>
      <c r="HW11" s="164">
        <v>-27.8</v>
      </c>
      <c r="HX11" s="164">
        <v>-27.7</v>
      </c>
      <c r="HY11" s="164">
        <v>3.5700000000000003E-2</v>
      </c>
      <c r="HZ11" s="164">
        <v>-8.08</v>
      </c>
      <c r="IA11" s="164">
        <v>61.364699999999999</v>
      </c>
      <c r="IB11" s="164">
        <v>27.7761</v>
      </c>
      <c r="IC11" s="164">
        <v>27.674600000000002</v>
      </c>
      <c r="ID11" s="164">
        <v>-18.100000000000001</v>
      </c>
      <c r="IE11" s="164">
        <v>-31.2</v>
      </c>
      <c r="IF11" s="164">
        <v>-3.7</v>
      </c>
      <c r="IG11" s="164">
        <v>-4.2</v>
      </c>
      <c r="IH11" s="164">
        <v>-18.020499999999998</v>
      </c>
      <c r="II11" s="164">
        <v>-17.817799999999998</v>
      </c>
      <c r="IJ11" s="164">
        <v>-158.4537</v>
      </c>
      <c r="IK11" s="164">
        <v>-54.607700000000001</v>
      </c>
      <c r="IL11" s="164">
        <v>-191.89</v>
      </c>
      <c r="IM11" s="164">
        <v>4.048</v>
      </c>
      <c r="IN11" s="164">
        <v>-33.936100000000003</v>
      </c>
      <c r="IO11" s="165"/>
      <c r="IP11" s="164">
        <v>129.9034</v>
      </c>
      <c r="IQ11" s="164">
        <v>69.486800000000002</v>
      </c>
      <c r="IR11" s="164">
        <v>74.428399999999996</v>
      </c>
      <c r="IS11" s="164">
        <v>-38.122100000000003</v>
      </c>
      <c r="IT11" s="164">
        <v>21.7013</v>
      </c>
      <c r="IU11" s="164">
        <v>21.01</v>
      </c>
      <c r="IV11" s="164">
        <v>40.883000000000003</v>
      </c>
      <c r="IW11" s="164">
        <v>56.282499999999999</v>
      </c>
      <c r="IX11" s="164">
        <v>-188.76730000000001</v>
      </c>
      <c r="IY11" s="164">
        <v>2.4901</v>
      </c>
      <c r="IZ11" s="164">
        <v>-2.1101000000000001</v>
      </c>
      <c r="JA11" s="164">
        <v>-1.0071000000000001</v>
      </c>
      <c r="JB11" s="164">
        <v>11.009</v>
      </c>
      <c r="JC11" s="164">
        <v>-4.16</v>
      </c>
      <c r="JD11" s="164">
        <v>-2.1930000000000001</v>
      </c>
      <c r="JE11" s="164">
        <v>-2.1970000000000001</v>
      </c>
      <c r="JF11" s="164">
        <v>-1.04</v>
      </c>
      <c r="JG11" s="164">
        <v>2.08</v>
      </c>
      <c r="JH11" s="164">
        <v>-2.0468999999999999</v>
      </c>
      <c r="JI11" s="164">
        <v>-7.0602999999999998</v>
      </c>
      <c r="JJ11" s="164">
        <v>5.4215</v>
      </c>
      <c r="JK11" s="164">
        <v>6.0655000000000001</v>
      </c>
      <c r="JL11" s="164">
        <v>6.3</v>
      </c>
      <c r="JM11" s="164">
        <v>-0.96299999999999997</v>
      </c>
      <c r="JN11" s="164">
        <v>-2.4079999999999999</v>
      </c>
      <c r="JO11" s="164">
        <v>0.99219999999999997</v>
      </c>
      <c r="JP11" s="164">
        <v>1.0355000000000001</v>
      </c>
      <c r="JQ11" s="164">
        <v>2.9622999999999999</v>
      </c>
      <c r="JR11" s="164">
        <v>2.2471000000000001</v>
      </c>
      <c r="JS11" s="164">
        <v>2.6739000000000002</v>
      </c>
      <c r="JT11" s="165"/>
      <c r="JU11" s="164">
        <v>16</v>
      </c>
      <c r="JV11" s="164">
        <v>10.670500000000001</v>
      </c>
      <c r="JW11" s="164">
        <v>0.05</v>
      </c>
      <c r="JX11" s="165"/>
      <c r="JY11" s="164">
        <v>-12.598699999999999</v>
      </c>
      <c r="JZ11" s="164">
        <v>-3.7576999999999998</v>
      </c>
      <c r="KA11" s="164">
        <v>-23.7621</v>
      </c>
      <c r="KB11" s="164">
        <v>-7.9352</v>
      </c>
      <c r="KC11" s="165"/>
      <c r="KD11" s="164">
        <v>-26.9511</v>
      </c>
      <c r="KE11" s="164">
        <v>-4.2190000000000003</v>
      </c>
      <c r="KF11" s="164">
        <v>-12.9</v>
      </c>
      <c r="KG11" s="164">
        <v>-2.5</v>
      </c>
      <c r="KH11" s="164">
        <v>132.18180000000001</v>
      </c>
      <c r="KI11" s="164">
        <v>-179.30529999999999</v>
      </c>
    </row>
    <row r="12" spans="1:295" ht="18" customHeight="1" x14ac:dyDescent="0.25">
      <c r="A12" s="159" t="s">
        <v>55</v>
      </c>
      <c r="B12" s="159" t="s">
        <v>759</v>
      </c>
      <c r="C12" s="163">
        <v>0</v>
      </c>
      <c r="D12" s="164">
        <v>1.3866000000000001</v>
      </c>
      <c r="E12" s="164">
        <v>-6.0376000000000003</v>
      </c>
      <c r="F12" s="164">
        <v>7.8822000000000001</v>
      </c>
      <c r="G12" s="164">
        <v>13.113</v>
      </c>
      <c r="H12" s="165"/>
      <c r="I12" s="164">
        <v>9.8531999999999993</v>
      </c>
      <c r="J12" s="165"/>
      <c r="K12" s="164">
        <v>12.353999999999999</v>
      </c>
      <c r="L12" s="164">
        <v>4.4419000000000004</v>
      </c>
      <c r="M12" s="164">
        <v>4.07</v>
      </c>
      <c r="N12" s="164">
        <v>-15.54</v>
      </c>
      <c r="O12" s="165"/>
      <c r="P12" s="165"/>
      <c r="Q12" s="164">
        <v>1.6559999999999999</v>
      </c>
      <c r="R12" s="164">
        <v>-19.8</v>
      </c>
      <c r="S12" s="164">
        <v>2.9213</v>
      </c>
      <c r="T12" s="164">
        <v>11.262600000000001</v>
      </c>
      <c r="U12" s="164">
        <v>3.7288999999999999</v>
      </c>
      <c r="V12" s="164">
        <v>3.4342000000000001</v>
      </c>
      <c r="W12" s="164">
        <v>6.4856999999999996</v>
      </c>
      <c r="X12" s="164">
        <v>2.8201999999999998</v>
      </c>
      <c r="Y12" s="164">
        <v>5.6899999999999999E-2</v>
      </c>
      <c r="Z12" s="164">
        <v>2.3997000000000002</v>
      </c>
      <c r="AA12" s="165"/>
      <c r="AB12" s="164">
        <v>-0.88500000000000001</v>
      </c>
      <c r="AC12" s="164">
        <v>-0.72599999999999998</v>
      </c>
      <c r="AD12" s="164">
        <v>-0.73699999999999999</v>
      </c>
      <c r="AE12" s="164">
        <v>3.7440000000000002</v>
      </c>
      <c r="AF12" s="164">
        <v>-4.4400000000000004</v>
      </c>
      <c r="AG12" s="164">
        <v>-11</v>
      </c>
      <c r="AH12" s="164">
        <v>0.26500000000000001</v>
      </c>
      <c r="AI12" s="164">
        <v>0.217</v>
      </c>
      <c r="AJ12" s="165"/>
      <c r="AK12" s="164">
        <v>-10.73</v>
      </c>
      <c r="AL12" s="165"/>
      <c r="AM12" s="164">
        <v>-14.44</v>
      </c>
      <c r="AN12" s="164">
        <v>-14.41</v>
      </c>
      <c r="AO12" s="164">
        <v>4.9146999999999998</v>
      </c>
      <c r="AP12" s="164">
        <v>3.2629000000000001</v>
      </c>
      <c r="AQ12" s="164">
        <v>15.360900000000001</v>
      </c>
      <c r="AR12" s="164">
        <v>17.4848</v>
      </c>
      <c r="AS12" s="164">
        <v>-16.187100000000001</v>
      </c>
      <c r="AT12" s="164">
        <v>-11.3009</v>
      </c>
      <c r="AU12" s="164">
        <v>-11.091799999999999</v>
      </c>
      <c r="AV12" s="164">
        <v>12.7921</v>
      </c>
      <c r="AW12" s="164">
        <v>13.3729</v>
      </c>
      <c r="AX12" s="164">
        <v>-18.741499999999998</v>
      </c>
      <c r="AY12" s="164">
        <v>-17.152999999999999</v>
      </c>
      <c r="AZ12" s="164">
        <v>30.8141</v>
      </c>
      <c r="BA12" s="164">
        <v>37.9544</v>
      </c>
      <c r="BB12" s="164">
        <v>-32.364199999999997</v>
      </c>
      <c r="BC12" s="164">
        <v>-1.1186</v>
      </c>
      <c r="BD12" s="164">
        <v>-1.3</v>
      </c>
      <c r="BE12" s="164">
        <v>-1.3</v>
      </c>
      <c r="BF12" s="164">
        <v>-23.687000000000001</v>
      </c>
      <c r="BG12" s="164">
        <v>-23.5547</v>
      </c>
      <c r="BH12" s="164">
        <v>-2.3995000000000002</v>
      </c>
      <c r="BI12" s="165"/>
      <c r="BJ12" s="164">
        <v>0.25659999999999999</v>
      </c>
      <c r="BK12" s="164">
        <v>1.8471</v>
      </c>
      <c r="BL12" s="165"/>
      <c r="BM12" s="164">
        <v>0</v>
      </c>
      <c r="BN12" s="164">
        <v>-101.1383</v>
      </c>
      <c r="BO12" s="164">
        <v>56.764400000000002</v>
      </c>
      <c r="BP12" s="164">
        <v>56.550800000000002</v>
      </c>
      <c r="BQ12" s="164">
        <v>-76.215100000000007</v>
      </c>
      <c r="BR12" s="164">
        <v>-159.93199999999999</v>
      </c>
      <c r="BS12" s="165"/>
      <c r="BT12" s="165"/>
      <c r="BU12" s="165"/>
      <c r="BV12" s="164">
        <v>13.761799999999999</v>
      </c>
      <c r="BW12" s="164">
        <v>10.42</v>
      </c>
      <c r="BX12" s="164">
        <v>9.81</v>
      </c>
      <c r="BY12" s="164">
        <v>-10.5</v>
      </c>
      <c r="BZ12" s="164">
        <v>3.23</v>
      </c>
      <c r="CA12" s="164">
        <v>-8.0332000000000008</v>
      </c>
      <c r="CB12" s="164">
        <v>-7.7652999999999999</v>
      </c>
      <c r="CC12" s="164">
        <v>12.688499999999999</v>
      </c>
      <c r="CD12" s="164">
        <v>10.390700000000001</v>
      </c>
      <c r="CE12" s="164">
        <v>-1.2477</v>
      </c>
      <c r="CF12" s="164">
        <v>7.7671000000000001</v>
      </c>
      <c r="CG12" s="164">
        <v>7.3665000000000003</v>
      </c>
      <c r="CH12" s="164">
        <v>-0.20680000000000001</v>
      </c>
      <c r="CI12" s="164">
        <v>13.6119</v>
      </c>
      <c r="CJ12" s="165"/>
      <c r="CK12" s="165"/>
      <c r="CL12" s="164">
        <v>-20.6</v>
      </c>
      <c r="CM12" s="164">
        <v>-22.9</v>
      </c>
      <c r="CN12" s="164">
        <v>-3.35</v>
      </c>
      <c r="CO12" s="164">
        <v>26.6479</v>
      </c>
      <c r="CP12" s="164">
        <v>26.3613</v>
      </c>
      <c r="CQ12" s="164">
        <v>25.593399999999999</v>
      </c>
      <c r="CR12" s="164">
        <v>55.651600000000002</v>
      </c>
      <c r="CS12" s="164">
        <v>54.998199999999997</v>
      </c>
      <c r="CT12" s="164">
        <v>-22.900200000000002</v>
      </c>
      <c r="CU12" s="164">
        <v>-38.988900000000001</v>
      </c>
      <c r="CV12" s="164">
        <v>-21.328099999999999</v>
      </c>
      <c r="CW12" s="164">
        <v>2.9159999999999999</v>
      </c>
      <c r="CX12" s="164">
        <v>28.83</v>
      </c>
      <c r="CY12" s="164">
        <v>10.27</v>
      </c>
      <c r="CZ12" s="164">
        <v>4.8486000000000002</v>
      </c>
      <c r="DA12" s="164">
        <v>3.9093</v>
      </c>
      <c r="DB12" s="164">
        <v>6.2576000000000001</v>
      </c>
      <c r="DC12" s="165"/>
      <c r="DD12" s="164">
        <v>-14.795299999999999</v>
      </c>
      <c r="DE12" s="164">
        <v>-15.105499999999999</v>
      </c>
      <c r="DF12" s="164">
        <v>-8.8352000000000004</v>
      </c>
      <c r="DG12" s="165"/>
      <c r="DH12" s="164">
        <v>-2.2985000000000002</v>
      </c>
      <c r="DI12" s="165"/>
      <c r="DJ12" s="164">
        <v>-27.3</v>
      </c>
      <c r="DK12" s="164">
        <v>-4.9194000000000004</v>
      </c>
      <c r="DL12" s="164">
        <v>-1.4961</v>
      </c>
      <c r="DM12" s="164">
        <v>12.7798</v>
      </c>
      <c r="DN12" s="164">
        <v>5.2011000000000003</v>
      </c>
      <c r="DO12" s="164">
        <v>-1.1200000000000001</v>
      </c>
      <c r="DP12" s="164">
        <v>-4.83</v>
      </c>
      <c r="DQ12" s="164">
        <v>12.430999999999999</v>
      </c>
      <c r="DR12" s="164">
        <v>7.7904</v>
      </c>
      <c r="DS12" s="164">
        <v>-6.15</v>
      </c>
      <c r="DT12" s="164">
        <v>-6.18</v>
      </c>
      <c r="DU12" s="164">
        <v>15.73</v>
      </c>
      <c r="DV12" s="164">
        <v>0.14000000000000001</v>
      </c>
      <c r="DW12" s="164">
        <v>5.2363999999999997</v>
      </c>
      <c r="DX12" s="164">
        <v>2.5364</v>
      </c>
      <c r="DY12" s="164">
        <v>-7.5982000000000003</v>
      </c>
      <c r="DZ12" s="164">
        <v>-7.1726999999999999</v>
      </c>
      <c r="EA12" s="164">
        <v>16.220300000000002</v>
      </c>
      <c r="EB12" s="164">
        <v>-4.7667999999999999</v>
      </c>
      <c r="EC12" s="164">
        <v>-7.5974000000000004</v>
      </c>
      <c r="ED12" s="164">
        <v>-7.3917999999999999</v>
      </c>
      <c r="EE12" s="164">
        <v>-8.9242000000000008</v>
      </c>
      <c r="EF12" s="164">
        <v>-13.8408</v>
      </c>
      <c r="EG12" s="164">
        <v>-13.952</v>
      </c>
      <c r="EH12" s="164">
        <v>-22.905899999999999</v>
      </c>
      <c r="EI12" s="164">
        <v>20.327500000000001</v>
      </c>
      <c r="EJ12" s="165"/>
      <c r="EK12" s="164">
        <v>-11.19</v>
      </c>
      <c r="EL12" s="164">
        <v>-10.736499999999999</v>
      </c>
      <c r="EM12" s="165"/>
      <c r="EN12" s="164">
        <v>-4.8921999999999999</v>
      </c>
      <c r="EO12" s="164">
        <v>-5.0541</v>
      </c>
      <c r="EP12" s="164">
        <v>-6.1479999999999997</v>
      </c>
      <c r="EQ12" s="164">
        <v>-8.2378999999999998</v>
      </c>
      <c r="ER12" s="164">
        <v>-7.9276</v>
      </c>
      <c r="ES12" s="164">
        <v>-9.2131000000000007</v>
      </c>
      <c r="ET12" s="165"/>
      <c r="EU12" s="164">
        <v>4.8899999999999997</v>
      </c>
      <c r="EV12" s="165"/>
      <c r="EW12" s="164">
        <v>3.3395000000000001</v>
      </c>
      <c r="EX12" s="164">
        <v>-1.5173000000000001</v>
      </c>
      <c r="EY12" s="164">
        <v>-15.760300000000001</v>
      </c>
      <c r="EZ12" s="164">
        <v>-10.179500000000001</v>
      </c>
      <c r="FA12" s="164">
        <v>10.097899999999999</v>
      </c>
      <c r="FB12" s="164">
        <v>-6.1195000000000004</v>
      </c>
      <c r="FC12" s="164">
        <v>-7.0537000000000001</v>
      </c>
      <c r="FD12" s="164">
        <v>6.8311999999999999</v>
      </c>
      <c r="FE12" s="164">
        <v>6.4794999999999998</v>
      </c>
      <c r="FF12" s="165"/>
      <c r="FG12" s="164">
        <v>0</v>
      </c>
      <c r="FH12" s="164">
        <v>0</v>
      </c>
      <c r="FI12" s="165"/>
      <c r="FJ12" s="164">
        <v>0.83730000000000004</v>
      </c>
      <c r="FK12" s="164">
        <v>0</v>
      </c>
      <c r="FL12" s="164">
        <v>8.0379000000000005</v>
      </c>
      <c r="FM12" s="164">
        <v>-0.72819999999999996</v>
      </c>
      <c r="FN12" s="164">
        <v>0</v>
      </c>
      <c r="FO12" s="164">
        <v>16.633500000000002</v>
      </c>
      <c r="FP12" s="164">
        <v>27.994299999999999</v>
      </c>
      <c r="FQ12" s="164">
        <v>16.481000000000002</v>
      </c>
      <c r="FR12" s="164">
        <v>-15.68</v>
      </c>
      <c r="FS12" s="164">
        <v>-2.4239000000000002</v>
      </c>
      <c r="FT12" s="164">
        <v>0.16500000000000001</v>
      </c>
      <c r="FU12" s="164">
        <v>0.77</v>
      </c>
      <c r="FV12" s="164">
        <v>1.57</v>
      </c>
      <c r="FW12" s="164">
        <v>-17.862200000000001</v>
      </c>
      <c r="FX12" s="165"/>
      <c r="FY12" s="164">
        <v>7.6559999999999997</v>
      </c>
      <c r="FZ12" s="164">
        <v>0.59699999999999998</v>
      </c>
      <c r="GA12" s="165"/>
      <c r="GB12" s="164">
        <v>30.63</v>
      </c>
      <c r="GC12" s="164">
        <v>-37.281799999999997</v>
      </c>
      <c r="GD12" s="164">
        <v>-28.4802</v>
      </c>
      <c r="GE12" s="164">
        <v>-0.39</v>
      </c>
      <c r="GF12" s="164">
        <v>26.093599999999999</v>
      </c>
      <c r="GG12" s="165"/>
      <c r="GH12" s="164">
        <v>19.363099999999999</v>
      </c>
      <c r="GI12" s="164">
        <v>-4.0514999999999999</v>
      </c>
      <c r="GJ12" s="164">
        <v>-4.2333999999999996</v>
      </c>
      <c r="GK12" s="164">
        <v>1.7382</v>
      </c>
      <c r="GL12" s="165"/>
      <c r="GM12" s="165"/>
      <c r="GN12" s="164">
        <v>-11.0967</v>
      </c>
      <c r="GO12" s="164">
        <v>-20.2818</v>
      </c>
      <c r="GP12" s="164">
        <v>9.9842999999999993</v>
      </c>
      <c r="GQ12" s="164">
        <v>-21.714400000000001</v>
      </c>
      <c r="GR12" s="164">
        <v>5.5134999999999996</v>
      </c>
      <c r="GS12" s="164">
        <v>5.1680000000000001</v>
      </c>
      <c r="GT12" s="164">
        <v>151.18389999999999</v>
      </c>
      <c r="GU12" s="164">
        <v>-10.2311</v>
      </c>
      <c r="GV12" s="164">
        <v>-10.4392</v>
      </c>
      <c r="GW12" s="164">
        <v>-1.3894</v>
      </c>
      <c r="GX12" s="164">
        <v>1.9197</v>
      </c>
      <c r="GY12" s="164">
        <v>5.6773999999999996</v>
      </c>
      <c r="GZ12" s="164">
        <v>5.6094999999999997</v>
      </c>
      <c r="HA12" s="164">
        <v>1</v>
      </c>
      <c r="HB12" s="164">
        <v>-20.758199999999999</v>
      </c>
      <c r="HC12" s="164">
        <v>-19.450500000000002</v>
      </c>
      <c r="HD12" s="164">
        <v>-12.99</v>
      </c>
      <c r="HE12" s="164">
        <v>18.505800000000001</v>
      </c>
      <c r="HF12" s="164">
        <v>95.141199999999998</v>
      </c>
      <c r="HG12" s="164">
        <v>-10.244</v>
      </c>
      <c r="HH12" s="164">
        <v>65.451400000000007</v>
      </c>
      <c r="HI12" s="164">
        <v>-35.478999999999999</v>
      </c>
      <c r="HJ12" s="164">
        <v>15.3171</v>
      </c>
      <c r="HK12" s="165"/>
      <c r="HL12" s="164">
        <v>9.8932000000000002</v>
      </c>
      <c r="HM12" s="164">
        <v>-15.1698</v>
      </c>
      <c r="HN12" s="164">
        <v>-18.145</v>
      </c>
      <c r="HO12" s="164">
        <v>24.577400000000001</v>
      </c>
      <c r="HP12" s="164">
        <v>24.881699999999999</v>
      </c>
      <c r="HQ12" s="164">
        <v>-14.9512</v>
      </c>
      <c r="HR12" s="164">
        <v>-14.165699999999999</v>
      </c>
      <c r="HS12" s="164">
        <v>-11.490500000000001</v>
      </c>
      <c r="HT12" s="164">
        <v>-11.176399999999999</v>
      </c>
      <c r="HU12" s="164">
        <v>17.690000000000001</v>
      </c>
      <c r="HV12" s="164">
        <v>17.72</v>
      </c>
      <c r="HW12" s="164">
        <v>-27.4</v>
      </c>
      <c r="HX12" s="164">
        <v>-27.5</v>
      </c>
      <c r="HY12" s="164">
        <v>0.1767</v>
      </c>
      <c r="HZ12" s="164">
        <v>-8.32</v>
      </c>
      <c r="IA12" s="164">
        <v>66.046800000000005</v>
      </c>
      <c r="IB12" s="164">
        <v>24.502099999999999</v>
      </c>
      <c r="IC12" s="164">
        <v>24.075399999999998</v>
      </c>
      <c r="ID12" s="164">
        <v>-18.2</v>
      </c>
      <c r="IE12" s="164">
        <v>-30.7</v>
      </c>
      <c r="IF12" s="164">
        <v>-2</v>
      </c>
      <c r="IG12" s="164">
        <v>-2.5</v>
      </c>
      <c r="IH12" s="165"/>
      <c r="II12" s="164">
        <v>-17.886600000000001</v>
      </c>
      <c r="IJ12" s="164">
        <v>-151.42250000000001</v>
      </c>
      <c r="IK12" s="164">
        <v>-54.552399999999999</v>
      </c>
      <c r="IL12" s="164">
        <v>-194.5608</v>
      </c>
      <c r="IM12" s="164">
        <v>1.7216</v>
      </c>
      <c r="IN12" s="164">
        <v>-34.127899999999997</v>
      </c>
      <c r="IO12" s="165"/>
      <c r="IP12" s="164">
        <v>130.44759999999999</v>
      </c>
      <c r="IQ12" s="164">
        <v>75.566699999999997</v>
      </c>
      <c r="IR12" s="164">
        <v>80.180400000000006</v>
      </c>
      <c r="IS12" s="164">
        <v>-37.018300000000004</v>
      </c>
      <c r="IT12" s="164">
        <v>22.192499999999999</v>
      </c>
      <c r="IU12" s="164">
        <v>22.087399999999999</v>
      </c>
      <c r="IV12" s="164">
        <v>32.941699999999997</v>
      </c>
      <c r="IW12" s="164">
        <v>57.217799999999997</v>
      </c>
      <c r="IX12" s="164">
        <v>-193.81819999999999</v>
      </c>
      <c r="IY12" s="164">
        <v>0.45179999999999998</v>
      </c>
      <c r="IZ12" s="164">
        <v>1.3382000000000001</v>
      </c>
      <c r="JA12" s="164">
        <v>-4.5199999999999997E-2</v>
      </c>
      <c r="JB12" s="164">
        <v>10.474</v>
      </c>
      <c r="JC12" s="164">
        <v>-3.84</v>
      </c>
      <c r="JD12" s="164">
        <v>-2.1930000000000001</v>
      </c>
      <c r="JE12" s="164">
        <v>-2.2040000000000002</v>
      </c>
      <c r="JF12" s="164">
        <v>-1.36</v>
      </c>
      <c r="JG12" s="164">
        <v>1.6</v>
      </c>
      <c r="JH12" s="164">
        <v>-1.9371</v>
      </c>
      <c r="JI12" s="164">
        <v>-7.1182999999999996</v>
      </c>
      <c r="JJ12" s="164">
        <v>5.5984999999999996</v>
      </c>
      <c r="JK12" s="164">
        <v>6.0655000000000001</v>
      </c>
      <c r="JL12" s="164">
        <v>5.7</v>
      </c>
      <c r="JM12" s="164">
        <v>-1.9670000000000001</v>
      </c>
      <c r="JN12" s="164">
        <v>-1.5009999999999999</v>
      </c>
      <c r="JO12" s="164">
        <v>1.3956999999999999</v>
      </c>
      <c r="JP12" s="164">
        <v>1.5610999999999999</v>
      </c>
      <c r="JQ12" s="164">
        <v>2.0960999999999999</v>
      </c>
      <c r="JR12" s="164">
        <v>2.2359</v>
      </c>
      <c r="JS12" s="164">
        <v>2.0310999999999999</v>
      </c>
      <c r="JT12" s="165"/>
      <c r="JU12" s="164">
        <v>15.8</v>
      </c>
      <c r="JV12" s="164">
        <v>10.6371</v>
      </c>
      <c r="JW12" s="164">
        <v>0.08</v>
      </c>
      <c r="JX12" s="165"/>
      <c r="JY12" s="164">
        <v>-11.180300000000001</v>
      </c>
      <c r="JZ12" s="164">
        <v>-4.0172999999999996</v>
      </c>
      <c r="KA12" s="164">
        <v>-23.282800000000002</v>
      </c>
      <c r="KB12" s="164">
        <v>-7.4143999999999997</v>
      </c>
      <c r="KC12" s="165"/>
      <c r="KD12" s="164">
        <v>-26.647200000000002</v>
      </c>
      <c r="KE12" s="164">
        <v>-4.1710000000000003</v>
      </c>
      <c r="KF12" s="164">
        <v>-11.9</v>
      </c>
      <c r="KG12" s="164">
        <v>-3.3</v>
      </c>
      <c r="KH12" s="164">
        <v>128.25030000000001</v>
      </c>
      <c r="KI12" s="164">
        <v>-179.3202</v>
      </c>
    </row>
    <row r="13" spans="1:295" ht="18" customHeight="1" x14ac:dyDescent="0.25">
      <c r="A13" s="159" t="s">
        <v>55</v>
      </c>
      <c r="B13" s="159" t="s">
        <v>760</v>
      </c>
      <c r="C13" s="163">
        <v>0</v>
      </c>
      <c r="D13" s="164">
        <v>1.3210999999999999</v>
      </c>
      <c r="E13" s="164">
        <v>-5.8849</v>
      </c>
      <c r="F13" s="164">
        <v>7.2511999999999999</v>
      </c>
      <c r="G13" s="164">
        <v>11.023899999999999</v>
      </c>
      <c r="H13" s="165"/>
      <c r="I13" s="164">
        <v>9.6656999999999993</v>
      </c>
      <c r="J13" s="165"/>
      <c r="K13" s="164">
        <v>12.1157</v>
      </c>
      <c r="L13" s="164">
        <v>4.5758999999999999</v>
      </c>
      <c r="M13" s="164">
        <v>4.2474999999999996</v>
      </c>
      <c r="N13" s="164">
        <v>-15.54</v>
      </c>
      <c r="O13" s="165"/>
      <c r="P13" s="165"/>
      <c r="Q13" s="164">
        <v>1.6559999999999999</v>
      </c>
      <c r="R13" s="164">
        <v>-17.600000000000001</v>
      </c>
      <c r="S13" s="164">
        <v>3.2879999999999998</v>
      </c>
      <c r="T13" s="164">
        <v>8.0991</v>
      </c>
      <c r="U13" s="164">
        <v>3.7185999999999999</v>
      </c>
      <c r="V13" s="164">
        <v>3.5103</v>
      </c>
      <c r="W13" s="164">
        <v>6.6215999999999999</v>
      </c>
      <c r="X13" s="164">
        <v>2.9453999999999998</v>
      </c>
      <c r="Y13" s="164">
        <v>4.0300000000000002E-2</v>
      </c>
      <c r="Z13" s="164">
        <v>2.3073999999999999</v>
      </c>
      <c r="AA13" s="165"/>
      <c r="AB13" s="164">
        <v>-1.45</v>
      </c>
      <c r="AC13" s="164">
        <v>-0.85699999999999998</v>
      </c>
      <c r="AD13" s="164">
        <v>-0.84299999999999997</v>
      </c>
      <c r="AE13" s="164">
        <v>3.9430000000000001</v>
      </c>
      <c r="AF13" s="164">
        <v>-4.4400000000000004</v>
      </c>
      <c r="AG13" s="164">
        <v>-13.2</v>
      </c>
      <c r="AH13" s="164">
        <v>0.123</v>
      </c>
      <c r="AI13" s="164">
        <v>0.22</v>
      </c>
      <c r="AJ13" s="165"/>
      <c r="AK13" s="164">
        <v>-13.22</v>
      </c>
      <c r="AL13" s="165"/>
      <c r="AM13" s="164">
        <v>-13.79</v>
      </c>
      <c r="AN13" s="164">
        <v>-13.91</v>
      </c>
      <c r="AO13" s="164">
        <v>5.0267999999999997</v>
      </c>
      <c r="AP13" s="164">
        <v>3.1185</v>
      </c>
      <c r="AQ13" s="164">
        <v>15.367000000000001</v>
      </c>
      <c r="AR13" s="164">
        <v>17.438199999999998</v>
      </c>
      <c r="AS13" s="164">
        <v>-13.242900000000001</v>
      </c>
      <c r="AT13" s="164">
        <v>-13.199299999999999</v>
      </c>
      <c r="AU13" s="164">
        <v>-13.216200000000001</v>
      </c>
      <c r="AV13" s="164">
        <v>4.7678000000000003</v>
      </c>
      <c r="AW13" s="164">
        <v>5.0530999999999997</v>
      </c>
      <c r="AX13" s="164">
        <v>-16.694600000000001</v>
      </c>
      <c r="AY13" s="164">
        <v>-15.162699999999999</v>
      </c>
      <c r="AZ13" s="164">
        <v>32.307000000000002</v>
      </c>
      <c r="BA13" s="164">
        <v>32.880400000000002</v>
      </c>
      <c r="BB13" s="164">
        <v>-39.738399999999999</v>
      </c>
      <c r="BC13" s="164">
        <v>0.40410000000000001</v>
      </c>
      <c r="BD13" s="164">
        <v>-2.2000000000000002</v>
      </c>
      <c r="BE13" s="164">
        <v>-2.2000000000000002</v>
      </c>
      <c r="BF13" s="164">
        <v>-24.503799999999998</v>
      </c>
      <c r="BG13" s="164">
        <v>-24.322299999999998</v>
      </c>
      <c r="BH13" s="164">
        <v>-2.6232000000000002</v>
      </c>
      <c r="BI13" s="165"/>
      <c r="BJ13" s="164">
        <v>-2.7944</v>
      </c>
      <c r="BK13" s="164">
        <v>1.798</v>
      </c>
      <c r="BL13" s="165"/>
      <c r="BM13" s="165"/>
      <c r="BN13" s="164">
        <v>-110.8432</v>
      </c>
      <c r="BO13" s="164">
        <v>56.733899999999998</v>
      </c>
      <c r="BP13" s="164">
        <v>56.550800000000002</v>
      </c>
      <c r="BQ13" s="164">
        <v>-71.794799999999995</v>
      </c>
      <c r="BR13" s="164">
        <v>-168.11850000000001</v>
      </c>
      <c r="BS13" s="165"/>
      <c r="BT13" s="165"/>
      <c r="BU13" s="165"/>
      <c r="BV13" s="165"/>
      <c r="BW13" s="164">
        <v>10.78</v>
      </c>
      <c r="BX13" s="164">
        <v>10.199999999999999</v>
      </c>
      <c r="BY13" s="164">
        <v>-10.95</v>
      </c>
      <c r="BZ13" s="164">
        <v>3.32</v>
      </c>
      <c r="CA13" s="164">
        <v>-5.4881000000000002</v>
      </c>
      <c r="CB13" s="164">
        <v>-5.4881000000000002</v>
      </c>
      <c r="CC13" s="164">
        <v>12.1623</v>
      </c>
      <c r="CD13" s="164">
        <v>9.6684999999999999</v>
      </c>
      <c r="CE13" s="164">
        <v>0.2621</v>
      </c>
      <c r="CF13" s="164">
        <v>5.181</v>
      </c>
      <c r="CG13" s="164">
        <v>5.3846999999999996</v>
      </c>
      <c r="CH13" s="164">
        <v>-2.6355</v>
      </c>
      <c r="CI13" s="164">
        <v>12.4445</v>
      </c>
      <c r="CJ13" s="165"/>
      <c r="CK13" s="165"/>
      <c r="CL13" s="164">
        <v>-22.3</v>
      </c>
      <c r="CM13" s="164">
        <v>-20.9</v>
      </c>
      <c r="CN13" s="164">
        <v>-3.33</v>
      </c>
      <c r="CO13" s="164">
        <v>25.303899999999999</v>
      </c>
      <c r="CP13" s="164">
        <v>25.126999999999999</v>
      </c>
      <c r="CQ13" s="164">
        <v>24.114599999999999</v>
      </c>
      <c r="CR13" s="164">
        <v>55.9818</v>
      </c>
      <c r="CS13" s="164">
        <v>55.894100000000002</v>
      </c>
      <c r="CT13" s="164">
        <v>-24.648700000000002</v>
      </c>
      <c r="CU13" s="164">
        <v>-38.097700000000003</v>
      </c>
      <c r="CV13" s="164">
        <v>-22.574000000000002</v>
      </c>
      <c r="CW13" s="164">
        <v>2.5779000000000001</v>
      </c>
      <c r="CX13" s="164">
        <v>28.92</v>
      </c>
      <c r="CY13" s="164">
        <v>10.48</v>
      </c>
      <c r="CZ13" s="164">
        <v>4.8486000000000002</v>
      </c>
      <c r="DA13" s="164">
        <v>3.8115999999999999</v>
      </c>
      <c r="DB13" s="164">
        <v>6.2713000000000001</v>
      </c>
      <c r="DC13" s="165"/>
      <c r="DD13" s="164">
        <v>-14.3584</v>
      </c>
      <c r="DE13" s="164">
        <v>-14.3116</v>
      </c>
      <c r="DF13" s="164">
        <v>-9.6106999999999996</v>
      </c>
      <c r="DG13" s="165"/>
      <c r="DH13" s="164">
        <v>-2.2829000000000002</v>
      </c>
      <c r="DI13" s="165"/>
      <c r="DJ13" s="165"/>
      <c r="DK13" s="164">
        <v>-4.9194000000000004</v>
      </c>
      <c r="DL13" s="164">
        <v>-1.6831</v>
      </c>
      <c r="DM13" s="164">
        <v>12.464399999999999</v>
      </c>
      <c r="DN13" s="164">
        <v>5.0156000000000001</v>
      </c>
      <c r="DO13" s="164">
        <v>-1.33</v>
      </c>
      <c r="DP13" s="164">
        <v>-4.78</v>
      </c>
      <c r="DQ13" s="164">
        <v>11.4855</v>
      </c>
      <c r="DR13" s="164">
        <v>8.0492000000000008</v>
      </c>
      <c r="DS13" s="164">
        <v>-6.09</v>
      </c>
      <c r="DT13" s="164">
        <v>-6.11</v>
      </c>
      <c r="DU13" s="164">
        <v>15.07</v>
      </c>
      <c r="DV13" s="164">
        <v>-0.11</v>
      </c>
      <c r="DW13" s="164">
        <v>4.5999999999999996</v>
      </c>
      <c r="DX13" s="164">
        <v>1.8545</v>
      </c>
      <c r="DY13" s="164">
        <v>-5.5415999999999999</v>
      </c>
      <c r="DZ13" s="164">
        <v>-5.5727000000000002</v>
      </c>
      <c r="EA13" s="164">
        <v>15.9383</v>
      </c>
      <c r="EB13" s="164">
        <v>-4.8726000000000003</v>
      </c>
      <c r="EC13" s="164">
        <v>-7.2732999999999999</v>
      </c>
      <c r="ED13" s="164">
        <v>-7.3433000000000002</v>
      </c>
      <c r="EE13" s="164">
        <v>-7.6182999999999996</v>
      </c>
      <c r="EF13" s="164">
        <v>-12.492000000000001</v>
      </c>
      <c r="EG13" s="164">
        <v>-14.202</v>
      </c>
      <c r="EH13" s="164">
        <v>-30.870799999999999</v>
      </c>
      <c r="EI13" s="164">
        <v>22.670500000000001</v>
      </c>
      <c r="EJ13" s="165"/>
      <c r="EK13" s="164">
        <v>-11.260999999999999</v>
      </c>
      <c r="EL13" s="164">
        <v>-10.6652</v>
      </c>
      <c r="EM13" s="165"/>
      <c r="EN13" s="164">
        <v>-4.6920999999999999</v>
      </c>
      <c r="EO13" s="164">
        <v>-4.95</v>
      </c>
      <c r="EP13" s="164">
        <v>-5.6360000000000001</v>
      </c>
      <c r="EQ13" s="164">
        <v>-7.2018000000000004</v>
      </c>
      <c r="ER13" s="164">
        <v>-6.9245999999999999</v>
      </c>
      <c r="ES13" s="164">
        <v>-10.449</v>
      </c>
      <c r="ET13" s="165"/>
      <c r="EU13" s="164">
        <v>4.9000000000000004</v>
      </c>
      <c r="EV13" s="165"/>
      <c r="EW13" s="164">
        <v>3.5072000000000001</v>
      </c>
      <c r="EX13" s="164">
        <v>-1.109</v>
      </c>
      <c r="EY13" s="164">
        <v>-15.1074</v>
      </c>
      <c r="EZ13" s="164">
        <v>-9.4478000000000009</v>
      </c>
      <c r="FA13" s="164">
        <v>9.0052000000000003</v>
      </c>
      <c r="FB13" s="164">
        <v>-7.835</v>
      </c>
      <c r="FC13" s="164">
        <v>-6.1111000000000004</v>
      </c>
      <c r="FD13" s="164">
        <v>6.5922000000000001</v>
      </c>
      <c r="FE13" s="164">
        <v>6.2991000000000001</v>
      </c>
      <c r="FF13" s="165"/>
      <c r="FG13" s="164">
        <v>0</v>
      </c>
      <c r="FH13" s="164">
        <v>0</v>
      </c>
      <c r="FI13" s="165"/>
      <c r="FJ13" s="164">
        <v>-0.83730000000000004</v>
      </c>
      <c r="FK13" s="164">
        <v>-2.0095000000000001</v>
      </c>
      <c r="FL13" s="164">
        <v>11.052099999999999</v>
      </c>
      <c r="FM13" s="164">
        <v>-2.617</v>
      </c>
      <c r="FN13" s="164">
        <v>-2.1526999999999998</v>
      </c>
      <c r="FO13" s="164">
        <v>19.017299999999999</v>
      </c>
      <c r="FP13" s="164">
        <v>31.6736</v>
      </c>
      <c r="FQ13" s="164">
        <v>17.271999999999998</v>
      </c>
      <c r="FR13" s="164">
        <v>-15.01</v>
      </c>
      <c r="FS13" s="164">
        <v>-2.1236000000000002</v>
      </c>
      <c r="FT13" s="164">
        <v>0.16589999999999999</v>
      </c>
      <c r="FU13" s="164">
        <v>1.3</v>
      </c>
      <c r="FV13" s="164">
        <v>1.1499999999999999</v>
      </c>
      <c r="FW13" s="164">
        <v>-17.835599999999999</v>
      </c>
      <c r="FX13" s="165"/>
      <c r="FY13" s="165"/>
      <c r="FZ13" s="164">
        <v>0.61399999999999999</v>
      </c>
      <c r="GA13" s="165"/>
      <c r="GB13" s="164">
        <v>29.99</v>
      </c>
      <c r="GC13" s="164">
        <v>-38.359699999999997</v>
      </c>
      <c r="GD13" s="164">
        <v>-28.977</v>
      </c>
      <c r="GE13" s="164">
        <v>-0.31</v>
      </c>
      <c r="GF13" s="164">
        <v>26.200800000000001</v>
      </c>
      <c r="GG13" s="165"/>
      <c r="GH13" s="164">
        <v>18.618400000000001</v>
      </c>
      <c r="GI13" s="164">
        <v>-3.7633999999999999</v>
      </c>
      <c r="GJ13" s="164">
        <v>-3.8252000000000002</v>
      </c>
      <c r="GK13" s="164">
        <v>1.6779999999999999</v>
      </c>
      <c r="GL13" s="165"/>
      <c r="GM13" s="165"/>
      <c r="GN13" s="164">
        <v>-11.724500000000001</v>
      </c>
      <c r="GO13" s="164">
        <v>-20.468</v>
      </c>
      <c r="GP13" s="164">
        <v>10.396699999999999</v>
      </c>
      <c r="GQ13" s="164">
        <v>-21.754200000000001</v>
      </c>
      <c r="GR13" s="164">
        <v>5.3526999999999996</v>
      </c>
      <c r="GS13" s="164">
        <v>5.5620000000000003</v>
      </c>
      <c r="GT13" s="164">
        <v>142.72980000000001</v>
      </c>
      <c r="GU13" s="164">
        <v>-10.5427</v>
      </c>
      <c r="GV13" s="164">
        <v>-10.411899999999999</v>
      </c>
      <c r="GW13" s="164">
        <v>-0.8095</v>
      </c>
      <c r="GX13" s="164">
        <v>1.9649000000000001</v>
      </c>
      <c r="GY13" s="164">
        <v>5.6481000000000003</v>
      </c>
      <c r="GZ13" s="164">
        <v>5.6253000000000002</v>
      </c>
      <c r="HA13" s="165"/>
      <c r="HB13" s="164">
        <v>-20.0459</v>
      </c>
      <c r="HC13" s="164">
        <v>-18.093299999999999</v>
      </c>
      <c r="HD13" s="164">
        <v>-16.34</v>
      </c>
      <c r="HE13" s="164">
        <v>20.436</v>
      </c>
      <c r="HF13" s="164">
        <v>102.386</v>
      </c>
      <c r="HG13" s="164">
        <v>-17.091000000000001</v>
      </c>
      <c r="HH13" s="164">
        <v>66.899000000000001</v>
      </c>
      <c r="HI13" s="164">
        <v>-35.520499999999998</v>
      </c>
      <c r="HJ13" s="164">
        <v>15.3188</v>
      </c>
      <c r="HK13" s="165"/>
      <c r="HL13" s="164">
        <v>10.11</v>
      </c>
      <c r="HM13" s="164">
        <v>-16.0974</v>
      </c>
      <c r="HN13" s="164">
        <v>-17.455100000000002</v>
      </c>
      <c r="HO13" s="165"/>
      <c r="HP13" s="165"/>
      <c r="HQ13" s="164">
        <v>-15.55</v>
      </c>
      <c r="HR13" s="164">
        <v>-15.313800000000001</v>
      </c>
      <c r="HS13" s="164">
        <v>-10.6028</v>
      </c>
      <c r="HT13" s="164">
        <v>-10.708299999999999</v>
      </c>
      <c r="HU13" s="164">
        <v>18.21</v>
      </c>
      <c r="HV13" s="164">
        <v>18.22</v>
      </c>
      <c r="HW13" s="164">
        <v>-26.9</v>
      </c>
      <c r="HX13" s="164">
        <v>-26.9</v>
      </c>
      <c r="HY13" s="164">
        <v>1.9199999999999998E-2</v>
      </c>
      <c r="HZ13" s="164">
        <v>-7.76</v>
      </c>
      <c r="IA13" s="164">
        <v>64.489000000000004</v>
      </c>
      <c r="IB13" s="164">
        <v>24.546500000000002</v>
      </c>
      <c r="IC13" s="164">
        <v>24.623100000000001</v>
      </c>
      <c r="ID13" s="164">
        <v>-17.8</v>
      </c>
      <c r="IE13" s="164">
        <v>-31.2</v>
      </c>
      <c r="IF13" s="164">
        <v>-1.6</v>
      </c>
      <c r="IG13" s="164">
        <v>-2.1</v>
      </c>
      <c r="IH13" s="165"/>
      <c r="II13" s="165"/>
      <c r="IJ13" s="164">
        <v>-153.9984</v>
      </c>
      <c r="IK13" s="164">
        <v>-58.5152</v>
      </c>
      <c r="IL13" s="164">
        <v>-189.92930000000001</v>
      </c>
      <c r="IM13" s="164">
        <v>8.5349000000000004</v>
      </c>
      <c r="IN13" s="164">
        <v>-32.7014</v>
      </c>
      <c r="IO13" s="165"/>
      <c r="IP13" s="164">
        <v>134.70570000000001</v>
      </c>
      <c r="IQ13" s="164">
        <v>72.984700000000004</v>
      </c>
      <c r="IR13" s="164">
        <v>78.452699999999993</v>
      </c>
      <c r="IS13" s="164">
        <v>-40.565899999999999</v>
      </c>
      <c r="IT13" s="164">
        <v>22.943200000000001</v>
      </c>
      <c r="IU13" s="164">
        <v>22.0974</v>
      </c>
      <c r="IV13" s="164">
        <v>34.448</v>
      </c>
      <c r="IW13" s="164">
        <v>51.913499999999999</v>
      </c>
      <c r="IX13" s="164">
        <v>-193.99780000000001</v>
      </c>
      <c r="IY13" s="164">
        <v>-0.29499999999999998</v>
      </c>
      <c r="IZ13" s="164">
        <v>3.6564000000000001</v>
      </c>
      <c r="JA13" s="164">
        <v>1.1999999999999999E-3</v>
      </c>
      <c r="JB13" s="164">
        <v>9.6859999999999999</v>
      </c>
      <c r="JC13" s="164">
        <v>-3.52</v>
      </c>
      <c r="JD13" s="164">
        <v>-2.1419999999999999</v>
      </c>
      <c r="JE13" s="164">
        <v>-2.1509999999999998</v>
      </c>
      <c r="JF13" s="164">
        <v>-0.96</v>
      </c>
      <c r="JG13" s="164">
        <v>1.04</v>
      </c>
      <c r="JH13" s="164">
        <v>-1.9854000000000001</v>
      </c>
      <c r="JI13" s="164">
        <v>-6.8528000000000002</v>
      </c>
      <c r="JJ13" s="164">
        <v>5.1864999999999997</v>
      </c>
      <c r="JK13" s="164">
        <v>6.3890000000000002</v>
      </c>
      <c r="JL13" s="164">
        <v>6.1</v>
      </c>
      <c r="JM13" s="164">
        <v>-1.5329999999999999</v>
      </c>
      <c r="JN13" s="164">
        <v>-2.0230000000000001</v>
      </c>
      <c r="JO13" s="164">
        <v>2.5322</v>
      </c>
      <c r="JP13" s="164">
        <v>2.9417</v>
      </c>
      <c r="JQ13" s="164">
        <v>2.4165000000000001</v>
      </c>
      <c r="JR13" s="164">
        <v>2.3371</v>
      </c>
      <c r="JS13" s="164">
        <v>2.4866999999999999</v>
      </c>
      <c r="JT13" s="165"/>
      <c r="JU13" s="164">
        <v>15</v>
      </c>
      <c r="JV13" s="164">
        <v>10.921099999999999</v>
      </c>
      <c r="JW13" s="164">
        <v>0.06</v>
      </c>
      <c r="JX13" s="165"/>
      <c r="JY13" s="164">
        <v>-11.876300000000001</v>
      </c>
      <c r="JZ13" s="164">
        <v>-2.3959999999999999</v>
      </c>
      <c r="KA13" s="164">
        <v>-24.076000000000001</v>
      </c>
      <c r="KB13" s="164">
        <v>-7.9204999999999997</v>
      </c>
      <c r="KC13" s="165"/>
      <c r="KD13" s="164">
        <v>-27.909600000000001</v>
      </c>
      <c r="KE13" s="164">
        <v>-1.5331999999999999</v>
      </c>
      <c r="KF13" s="164">
        <v>-11.7</v>
      </c>
      <c r="KG13" s="164">
        <v>-3.9</v>
      </c>
      <c r="KH13" s="164">
        <v>136.6438</v>
      </c>
      <c r="KI13" s="164">
        <v>-185.7192</v>
      </c>
    </row>
    <row r="14" spans="1:295" ht="18" customHeight="1" x14ac:dyDescent="0.25">
      <c r="A14" s="159" t="s">
        <v>55</v>
      </c>
      <c r="B14" s="159" t="s">
        <v>761</v>
      </c>
      <c r="C14" s="163">
        <v>0</v>
      </c>
      <c r="D14" s="164">
        <v>1.2156</v>
      </c>
      <c r="E14" s="164">
        <v>-5.9733000000000001</v>
      </c>
      <c r="F14" s="164">
        <v>8.0512999999999995</v>
      </c>
      <c r="G14" s="164">
        <v>11.1853</v>
      </c>
      <c r="H14" s="165"/>
      <c r="I14" s="164">
        <v>9.6479999999999997</v>
      </c>
      <c r="J14" s="165"/>
      <c r="K14" s="164">
        <v>12.3072</v>
      </c>
      <c r="L14" s="164">
        <v>4.5278999999999998</v>
      </c>
      <c r="M14" s="164">
        <v>4.2329999999999997</v>
      </c>
      <c r="N14" s="164">
        <v>-15.54</v>
      </c>
      <c r="O14" s="165"/>
      <c r="P14" s="165"/>
      <c r="Q14" s="164">
        <v>1.6559999999999999</v>
      </c>
      <c r="R14" s="165"/>
      <c r="S14" s="164">
        <v>3.0840999999999998</v>
      </c>
      <c r="T14" s="164">
        <v>7.7084999999999999</v>
      </c>
      <c r="U14" s="164">
        <v>3.782</v>
      </c>
      <c r="V14" s="164">
        <v>3.5964999999999998</v>
      </c>
      <c r="W14" s="164">
        <v>6.8087999999999997</v>
      </c>
      <c r="X14" s="164">
        <v>3.3102999999999998</v>
      </c>
      <c r="Y14" s="164">
        <v>-2.5100000000000001E-2</v>
      </c>
      <c r="Z14" s="164">
        <v>2.2987000000000002</v>
      </c>
      <c r="AA14" s="165"/>
      <c r="AB14" s="164">
        <v>-1.401</v>
      </c>
      <c r="AC14" s="164">
        <v>-0.77200000000000002</v>
      </c>
      <c r="AD14" s="164">
        <v>-0.76300000000000001</v>
      </c>
      <c r="AE14" s="164">
        <v>3.9220000000000002</v>
      </c>
      <c r="AF14" s="164">
        <v>-4.4400000000000004</v>
      </c>
      <c r="AG14" s="164">
        <v>-13.2</v>
      </c>
      <c r="AH14" s="164">
        <v>0.26700000000000002</v>
      </c>
      <c r="AI14" s="164">
        <v>0.216</v>
      </c>
      <c r="AJ14" s="165"/>
      <c r="AK14" s="164">
        <v>-13.12</v>
      </c>
      <c r="AL14" s="165"/>
      <c r="AM14" s="164">
        <v>-13.91</v>
      </c>
      <c r="AN14" s="164">
        <v>-13.94</v>
      </c>
      <c r="AO14" s="164">
        <v>5.2488999999999999</v>
      </c>
      <c r="AP14" s="164">
        <v>3.3193999999999999</v>
      </c>
      <c r="AQ14" s="164">
        <v>15.0038</v>
      </c>
      <c r="AR14" s="164">
        <v>17.3992</v>
      </c>
      <c r="AS14" s="164">
        <v>-13.7254</v>
      </c>
      <c r="AT14" s="164">
        <v>-13.6142</v>
      </c>
      <c r="AU14" s="164">
        <v>-13.1496</v>
      </c>
      <c r="AV14" s="164">
        <v>18.319199999999999</v>
      </c>
      <c r="AW14" s="164">
        <v>19.492999999999999</v>
      </c>
      <c r="AX14" s="164">
        <v>-18.5441</v>
      </c>
      <c r="AY14" s="164">
        <v>-16.649999999999999</v>
      </c>
      <c r="AZ14" s="164">
        <v>44.221600000000002</v>
      </c>
      <c r="BA14" s="164">
        <v>42.244900000000001</v>
      </c>
      <c r="BB14" s="164">
        <v>-47.643700000000003</v>
      </c>
      <c r="BC14" s="164">
        <v>-0.78469999999999995</v>
      </c>
      <c r="BD14" s="164">
        <v>-1.8</v>
      </c>
      <c r="BE14" s="164">
        <v>-1.7</v>
      </c>
      <c r="BF14" s="164">
        <v>-24.332000000000001</v>
      </c>
      <c r="BG14" s="164">
        <v>-23.335999999999999</v>
      </c>
      <c r="BH14" s="164">
        <v>-2.4842</v>
      </c>
      <c r="BI14" s="165"/>
      <c r="BJ14" s="164">
        <v>-1.6684000000000001</v>
      </c>
      <c r="BK14" s="164">
        <v>1.6229</v>
      </c>
      <c r="BL14" s="165"/>
      <c r="BM14" s="165"/>
      <c r="BN14" s="164">
        <v>-105.8382</v>
      </c>
      <c r="BO14" s="164">
        <v>58.259799999999998</v>
      </c>
      <c r="BP14" s="164">
        <v>58.229300000000002</v>
      </c>
      <c r="BQ14" s="164">
        <v>-71.125699999999995</v>
      </c>
      <c r="BR14" s="164">
        <v>-164.73089999999999</v>
      </c>
      <c r="BS14" s="165"/>
      <c r="BT14" s="165"/>
      <c r="BU14" s="165"/>
      <c r="BV14" s="164">
        <v>12.7638</v>
      </c>
      <c r="BW14" s="164">
        <v>10.53</v>
      </c>
      <c r="BX14" s="164">
        <v>10.130000000000001</v>
      </c>
      <c r="BY14" s="164">
        <v>-10.86</v>
      </c>
      <c r="BZ14" s="164">
        <v>3.08</v>
      </c>
      <c r="CA14" s="164">
        <v>-5.6219999999999999</v>
      </c>
      <c r="CB14" s="164">
        <v>-5.4881000000000002</v>
      </c>
      <c r="CC14" s="164">
        <v>12.318300000000001</v>
      </c>
      <c r="CD14" s="164">
        <v>9.85</v>
      </c>
      <c r="CE14" s="164">
        <v>-0.49320000000000003</v>
      </c>
      <c r="CF14" s="164">
        <v>6.8230000000000004</v>
      </c>
      <c r="CG14" s="164">
        <v>6.7435999999999998</v>
      </c>
      <c r="CH14" s="164">
        <v>-2.3734999999999999</v>
      </c>
      <c r="CI14" s="164">
        <v>12.7286</v>
      </c>
      <c r="CJ14" s="165"/>
      <c r="CK14" s="165"/>
      <c r="CL14" s="164">
        <v>-23.4</v>
      </c>
      <c r="CM14" s="164">
        <v>-21.2</v>
      </c>
      <c r="CN14" s="164">
        <v>-3.21</v>
      </c>
      <c r="CO14" s="164">
        <v>25.295300000000001</v>
      </c>
      <c r="CP14" s="164">
        <v>24.968299999999999</v>
      </c>
      <c r="CQ14" s="164">
        <v>24.484000000000002</v>
      </c>
      <c r="CR14" s="164">
        <v>55.447800000000001</v>
      </c>
      <c r="CS14" s="164">
        <v>55.785600000000002</v>
      </c>
      <c r="CT14" s="164">
        <v>-20.515499999999999</v>
      </c>
      <c r="CU14" s="164">
        <v>-40.398899999999998</v>
      </c>
      <c r="CV14" s="164">
        <v>-19.3477</v>
      </c>
      <c r="CW14" s="164">
        <v>2.7690000000000001</v>
      </c>
      <c r="CX14" s="164">
        <v>29.05</v>
      </c>
      <c r="CY14" s="164">
        <v>10.55</v>
      </c>
      <c r="CZ14" s="164">
        <v>4.5361000000000002</v>
      </c>
      <c r="DA14" s="164">
        <v>3.5186999999999999</v>
      </c>
      <c r="DB14" s="164">
        <v>5.9389000000000003</v>
      </c>
      <c r="DC14" s="165"/>
      <c r="DD14" s="164">
        <v>-14.8889</v>
      </c>
      <c r="DE14" s="164">
        <v>-14.4724</v>
      </c>
      <c r="DF14" s="164">
        <v>-10.8141</v>
      </c>
      <c r="DG14" s="165"/>
      <c r="DH14" s="164">
        <v>-2.1970999999999998</v>
      </c>
      <c r="DI14" s="165"/>
      <c r="DJ14" s="165"/>
      <c r="DK14" s="164">
        <v>-4.7229000000000001</v>
      </c>
      <c r="DL14" s="164">
        <v>-1.8701000000000001</v>
      </c>
      <c r="DM14" s="164">
        <v>12.148999999999999</v>
      </c>
      <c r="DN14" s="164">
        <v>4.4588999999999999</v>
      </c>
      <c r="DO14" s="164">
        <v>-1.56</v>
      </c>
      <c r="DP14" s="164">
        <v>-4.76</v>
      </c>
      <c r="DQ14" s="164">
        <v>11.036</v>
      </c>
      <c r="DR14" s="164">
        <v>9.3030000000000008</v>
      </c>
      <c r="DS14" s="164">
        <v>-5.54</v>
      </c>
      <c r="DT14" s="164">
        <v>-5.58</v>
      </c>
      <c r="DU14" s="164">
        <v>13.77</v>
      </c>
      <c r="DV14" s="164">
        <v>-0.18</v>
      </c>
      <c r="DW14" s="164">
        <v>5.4726999999999997</v>
      </c>
      <c r="DX14" s="164">
        <v>2.7635999999999998</v>
      </c>
      <c r="DY14" s="164">
        <v>-5.2350000000000003</v>
      </c>
      <c r="DZ14" s="164">
        <v>-5.6364000000000001</v>
      </c>
      <c r="EA14" s="164">
        <v>15.7712</v>
      </c>
      <c r="EB14" s="164">
        <v>-5.4938000000000002</v>
      </c>
      <c r="EC14" s="164">
        <v>-7.4831000000000003</v>
      </c>
      <c r="ED14" s="164">
        <v>-7.4764999999999997</v>
      </c>
      <c r="EE14" s="164">
        <v>-10.4651</v>
      </c>
      <c r="EF14" s="164">
        <v>-15.0723</v>
      </c>
      <c r="EG14" s="164">
        <v>-13.673999999999999</v>
      </c>
      <c r="EH14" s="164">
        <v>-28.022099999999998</v>
      </c>
      <c r="EI14" s="164">
        <v>15.5175</v>
      </c>
      <c r="EJ14" s="165"/>
      <c r="EK14" s="164">
        <v>-10.625500000000001</v>
      </c>
      <c r="EL14" s="164">
        <v>-10.0844</v>
      </c>
      <c r="EM14" s="165"/>
      <c r="EN14" s="164">
        <v>-7.0118</v>
      </c>
      <c r="EO14" s="164">
        <v>-7.1618000000000004</v>
      </c>
      <c r="EP14" s="164">
        <v>-5.6360000000000001</v>
      </c>
      <c r="EQ14" s="164">
        <v>-6.7282000000000002</v>
      </c>
      <c r="ER14" s="164">
        <v>-6.3997000000000002</v>
      </c>
      <c r="ES14" s="164">
        <v>-9.0762999999999998</v>
      </c>
      <c r="ET14" s="165"/>
      <c r="EU14" s="164">
        <v>4.83</v>
      </c>
      <c r="EV14" s="165"/>
      <c r="EW14" s="164">
        <v>3.5853000000000002</v>
      </c>
      <c r="EX14" s="164">
        <v>-5.8611000000000004</v>
      </c>
      <c r="EY14" s="164">
        <v>-16.335699999999999</v>
      </c>
      <c r="EZ14" s="164">
        <v>-10.8813</v>
      </c>
      <c r="FA14" s="164">
        <v>10.209899999999999</v>
      </c>
      <c r="FB14" s="164">
        <v>-5.2771999999999997</v>
      </c>
      <c r="FC14" s="164">
        <v>-7.5743999999999998</v>
      </c>
      <c r="FD14" s="164">
        <v>6.8173000000000004</v>
      </c>
      <c r="FE14" s="164">
        <v>6.5517000000000003</v>
      </c>
      <c r="FF14" s="165"/>
      <c r="FG14" s="164">
        <v>0</v>
      </c>
      <c r="FH14" s="164">
        <v>0</v>
      </c>
      <c r="FI14" s="165"/>
      <c r="FJ14" s="164">
        <v>-0.83730000000000004</v>
      </c>
      <c r="FK14" s="164">
        <v>-1.5071000000000001</v>
      </c>
      <c r="FL14" s="164">
        <v>15.7409</v>
      </c>
      <c r="FM14" s="164">
        <v>-2.5121000000000002</v>
      </c>
      <c r="FN14" s="164">
        <v>-2.3565</v>
      </c>
      <c r="FO14" s="164">
        <v>22.6968</v>
      </c>
      <c r="FP14" s="164">
        <v>32.017800000000001</v>
      </c>
      <c r="FQ14" s="164">
        <v>14.1274</v>
      </c>
      <c r="FR14" s="164">
        <v>-16.059999999999999</v>
      </c>
      <c r="FS14" s="164">
        <v>-3.4108000000000001</v>
      </c>
      <c r="FT14" s="164">
        <v>0.20069999999999999</v>
      </c>
      <c r="FU14" s="164">
        <v>1.98</v>
      </c>
      <c r="FV14" s="164">
        <v>0.67</v>
      </c>
      <c r="FW14" s="164">
        <v>-15.3881</v>
      </c>
      <c r="FX14" s="165"/>
      <c r="FY14" s="164">
        <v>7.6820000000000004</v>
      </c>
      <c r="FZ14" s="164">
        <v>0.629</v>
      </c>
      <c r="GA14" s="165"/>
      <c r="GB14" s="164">
        <v>30.26</v>
      </c>
      <c r="GC14" s="164">
        <v>-38.894199999999998</v>
      </c>
      <c r="GD14" s="164">
        <v>-30.193000000000001</v>
      </c>
      <c r="GE14" s="164">
        <v>-0.48</v>
      </c>
      <c r="GF14" s="164">
        <v>25.177099999999999</v>
      </c>
      <c r="GG14" s="165"/>
      <c r="GH14" s="164">
        <v>18.710100000000001</v>
      </c>
      <c r="GI14" s="164">
        <v>-3.7309000000000001</v>
      </c>
      <c r="GJ14" s="164">
        <v>-3.8557999999999999</v>
      </c>
      <c r="GK14" s="164">
        <v>1.6345000000000001</v>
      </c>
      <c r="GL14" s="165"/>
      <c r="GM14" s="165"/>
      <c r="GN14" s="164">
        <v>-11.847300000000001</v>
      </c>
      <c r="GO14" s="164">
        <v>-20.444700000000001</v>
      </c>
      <c r="GP14" s="164">
        <v>10.1266</v>
      </c>
      <c r="GQ14" s="164">
        <v>-21.6401</v>
      </c>
      <c r="GR14" s="164">
        <v>7.6497999999999999</v>
      </c>
      <c r="GS14" s="164">
        <v>7.0255999999999998</v>
      </c>
      <c r="GT14" s="164">
        <v>146.1764</v>
      </c>
      <c r="GU14" s="164">
        <v>-10.472</v>
      </c>
      <c r="GV14" s="164">
        <v>-10.387700000000001</v>
      </c>
      <c r="GW14" s="164">
        <v>-1.1264000000000001</v>
      </c>
      <c r="GX14" s="164">
        <v>2.9571999999999998</v>
      </c>
      <c r="GY14" s="164">
        <v>5.6554000000000002</v>
      </c>
      <c r="GZ14" s="164">
        <v>5.6569000000000003</v>
      </c>
      <c r="HA14" s="164">
        <v>2.5116000000000001</v>
      </c>
      <c r="HB14" s="164">
        <v>-18.505500000000001</v>
      </c>
      <c r="HC14" s="164">
        <v>-16.737100000000002</v>
      </c>
      <c r="HD14" s="164">
        <v>-16.34</v>
      </c>
      <c r="HE14" s="164">
        <v>20.5777</v>
      </c>
      <c r="HF14" s="164">
        <v>104.6952</v>
      </c>
      <c r="HG14" s="164">
        <v>-15.3409</v>
      </c>
      <c r="HH14" s="164">
        <v>65.910499999999999</v>
      </c>
      <c r="HI14" s="164">
        <v>-33.3521</v>
      </c>
      <c r="HJ14" s="164">
        <v>17.446100000000001</v>
      </c>
      <c r="HK14" s="165"/>
      <c r="HL14" s="164">
        <v>8.9664000000000001</v>
      </c>
      <c r="HM14" s="164">
        <v>-15.840999999999999</v>
      </c>
      <c r="HN14" s="164">
        <v>-17.711500000000001</v>
      </c>
      <c r="HO14" s="165"/>
      <c r="HP14" s="165"/>
      <c r="HQ14" s="164">
        <v>-14.275600000000001</v>
      </c>
      <c r="HR14" s="164">
        <v>-13.6823</v>
      </c>
      <c r="HS14" s="164">
        <v>-10.714399999999999</v>
      </c>
      <c r="HT14" s="164">
        <v>-10.6357</v>
      </c>
      <c r="HU14" s="164">
        <v>16.329999999999998</v>
      </c>
      <c r="HV14" s="164">
        <v>16.38</v>
      </c>
      <c r="HW14" s="164">
        <v>-25.7</v>
      </c>
      <c r="HX14" s="164">
        <v>-26.5</v>
      </c>
      <c r="HY14" s="164">
        <v>3.5700000000000003E-2</v>
      </c>
      <c r="HZ14" s="164">
        <v>-7.76</v>
      </c>
      <c r="IA14" s="164">
        <v>59.579300000000003</v>
      </c>
      <c r="IB14" s="164">
        <v>27.918099999999999</v>
      </c>
      <c r="IC14" s="164">
        <v>27.810400000000001</v>
      </c>
      <c r="ID14" s="164">
        <v>-17.8</v>
      </c>
      <c r="IE14" s="164">
        <v>-30.7</v>
      </c>
      <c r="IF14" s="164">
        <v>-2.4</v>
      </c>
      <c r="IG14" s="164">
        <v>-3</v>
      </c>
      <c r="IH14" s="165"/>
      <c r="II14" s="165"/>
      <c r="IJ14" s="164">
        <v>-143.0042</v>
      </c>
      <c r="IK14" s="164">
        <v>-59.965400000000002</v>
      </c>
      <c r="IL14" s="164">
        <v>-193.02610000000001</v>
      </c>
      <c r="IM14" s="164">
        <v>1.8385</v>
      </c>
      <c r="IN14" s="164">
        <v>-32.273299999999999</v>
      </c>
      <c r="IO14" s="165"/>
      <c r="IP14" s="164">
        <v>130.69739999999999</v>
      </c>
      <c r="IQ14" s="164">
        <v>67.611900000000006</v>
      </c>
      <c r="IR14" s="164">
        <v>79.137200000000007</v>
      </c>
      <c r="IS14" s="164">
        <v>-37.532899999999998</v>
      </c>
      <c r="IT14" s="164">
        <v>24.270800000000001</v>
      </c>
      <c r="IU14" s="164">
        <v>23.114599999999999</v>
      </c>
      <c r="IV14" s="164">
        <v>41.588900000000002</v>
      </c>
      <c r="IW14" s="164">
        <v>55.855400000000003</v>
      </c>
      <c r="IX14" s="164">
        <v>-195.73419999999999</v>
      </c>
      <c r="IY14" s="164">
        <v>0.44819999999999999</v>
      </c>
      <c r="IZ14" s="164">
        <v>2.1705999999999999</v>
      </c>
      <c r="JA14" s="164">
        <v>-0.72629999999999995</v>
      </c>
      <c r="JB14" s="164">
        <v>10.32</v>
      </c>
      <c r="JC14" s="164">
        <v>-3.36</v>
      </c>
      <c r="JD14" s="164">
        <v>-2.1190000000000002</v>
      </c>
      <c r="JE14" s="164">
        <v>-2.129</v>
      </c>
      <c r="JF14" s="164">
        <v>-2</v>
      </c>
      <c r="JG14" s="164">
        <v>1.92</v>
      </c>
      <c r="JH14" s="164">
        <v>-1.9019999999999999</v>
      </c>
      <c r="JI14" s="164">
        <v>-7.2923</v>
      </c>
      <c r="JJ14" s="164">
        <v>5.391</v>
      </c>
      <c r="JK14" s="164">
        <v>6.1234000000000002</v>
      </c>
      <c r="JL14" s="164">
        <v>6.3</v>
      </c>
      <c r="JM14" s="164">
        <v>-0.44500000000000001</v>
      </c>
      <c r="JN14" s="164">
        <v>-0.48599999999999999</v>
      </c>
      <c r="JO14" s="165"/>
      <c r="JP14" s="165"/>
      <c r="JQ14" s="164">
        <v>2.8031999999999999</v>
      </c>
      <c r="JR14" s="164">
        <v>1.9981</v>
      </c>
      <c r="JS14" s="164">
        <v>2.5537000000000001</v>
      </c>
      <c r="JT14" s="165"/>
      <c r="JU14" s="164">
        <v>14.6</v>
      </c>
      <c r="JV14" s="164">
        <v>11.171200000000001</v>
      </c>
      <c r="JW14" s="164">
        <v>0</v>
      </c>
      <c r="JX14" s="165"/>
      <c r="JY14" s="164">
        <v>-12.465299999999999</v>
      </c>
      <c r="JZ14" s="164">
        <v>-2.5305</v>
      </c>
      <c r="KA14" s="164">
        <v>-23.581299999999999</v>
      </c>
      <c r="KB14" s="164">
        <v>-8.6404999999999994</v>
      </c>
      <c r="KC14" s="165"/>
      <c r="KD14" s="164">
        <v>-26.726299999999998</v>
      </c>
      <c r="KE14" s="164">
        <v>-2.6686999999999999</v>
      </c>
      <c r="KF14" s="164">
        <v>-11.7</v>
      </c>
      <c r="KG14" s="164">
        <v>-3.3</v>
      </c>
      <c r="KH14" s="164">
        <v>127.5145</v>
      </c>
      <c r="KI14" s="164">
        <v>-192.4239</v>
      </c>
    </row>
    <row r="15" spans="1:295" ht="18" customHeight="1" x14ac:dyDescent="0.25">
      <c r="A15" s="159" t="s">
        <v>55</v>
      </c>
      <c r="B15" s="159" t="s">
        <v>762</v>
      </c>
      <c r="C15" s="163">
        <v>0</v>
      </c>
      <c r="D15" s="164">
        <v>1.2387999999999999</v>
      </c>
      <c r="E15" s="164">
        <v>-5.8155000000000001</v>
      </c>
      <c r="F15" s="164">
        <v>7.8516000000000004</v>
      </c>
      <c r="G15" s="164">
        <v>10.0845</v>
      </c>
      <c r="H15" s="165"/>
      <c r="I15" s="164">
        <v>9.8994999999999997</v>
      </c>
      <c r="J15" s="165"/>
      <c r="K15" s="164">
        <v>10.7362</v>
      </c>
      <c r="L15" s="164">
        <v>4.1018999999999997</v>
      </c>
      <c r="M15" s="164">
        <v>5.54</v>
      </c>
      <c r="N15" s="164">
        <v>-17.760000000000002</v>
      </c>
      <c r="O15" s="165"/>
      <c r="P15" s="165"/>
      <c r="Q15" s="164">
        <v>1.6559999999999999</v>
      </c>
      <c r="R15" s="165"/>
      <c r="S15" s="164">
        <v>3.0623999999999998</v>
      </c>
      <c r="T15" s="164">
        <v>8.4237000000000002</v>
      </c>
      <c r="U15" s="164">
        <v>3.9182999999999999</v>
      </c>
      <c r="V15" s="164">
        <v>3.7361</v>
      </c>
      <c r="W15" s="164">
        <v>6.8444000000000003</v>
      </c>
      <c r="X15" s="164">
        <v>3.7387000000000001</v>
      </c>
      <c r="Y15" s="164">
        <v>4.0500000000000001E-2</v>
      </c>
      <c r="Z15" s="164">
        <v>2.2286999999999999</v>
      </c>
      <c r="AA15" s="165"/>
      <c r="AB15" s="164">
        <v>-1.4438</v>
      </c>
      <c r="AC15" s="164">
        <v>-0.85699999999999998</v>
      </c>
      <c r="AD15" s="164">
        <v>-0.85299999999999998</v>
      </c>
      <c r="AE15" s="164">
        <v>3.4089999999999998</v>
      </c>
      <c r="AF15" s="164">
        <v>-4.4400000000000004</v>
      </c>
      <c r="AG15" s="165"/>
      <c r="AH15" s="164">
        <v>0.214</v>
      </c>
      <c r="AI15" s="164">
        <v>0.21299999999999999</v>
      </c>
      <c r="AJ15" s="165"/>
      <c r="AK15" s="164">
        <v>-13.91</v>
      </c>
      <c r="AL15" s="165"/>
      <c r="AM15" s="164">
        <v>-13.72</v>
      </c>
      <c r="AN15" s="164">
        <v>-13.77</v>
      </c>
      <c r="AO15" s="164">
        <v>4.7401</v>
      </c>
      <c r="AP15" s="164">
        <v>3.3218000000000001</v>
      </c>
      <c r="AQ15" s="164">
        <v>15.5997</v>
      </c>
      <c r="AR15" s="164">
        <v>17.796900000000001</v>
      </c>
      <c r="AS15" s="164">
        <v>-12.5761</v>
      </c>
      <c r="AT15" s="164">
        <v>-13.2827</v>
      </c>
      <c r="AU15" s="164">
        <v>-13.1097</v>
      </c>
      <c r="AV15" s="164">
        <v>1.0163</v>
      </c>
      <c r="AW15" s="164">
        <v>1.0903</v>
      </c>
      <c r="AX15" s="164">
        <v>-16.507100000000001</v>
      </c>
      <c r="AY15" s="164">
        <v>-14.766299999999999</v>
      </c>
      <c r="AZ15" s="164">
        <v>34.454000000000001</v>
      </c>
      <c r="BA15" s="164">
        <v>35.018300000000004</v>
      </c>
      <c r="BB15" s="164">
        <v>-47.8444</v>
      </c>
      <c r="BC15" s="164">
        <v>0.82089999999999996</v>
      </c>
      <c r="BD15" s="164">
        <v>-2.4</v>
      </c>
      <c r="BE15" s="164">
        <v>-2.4</v>
      </c>
      <c r="BF15" s="164">
        <v>-24.454499999999999</v>
      </c>
      <c r="BG15" s="164">
        <v>-24.263400000000001</v>
      </c>
      <c r="BH15" s="164">
        <v>-2.5928</v>
      </c>
      <c r="BI15" s="165"/>
      <c r="BJ15" s="164">
        <v>-2.6440000000000001</v>
      </c>
      <c r="BK15" s="164">
        <v>1.7514000000000001</v>
      </c>
      <c r="BL15" s="165"/>
      <c r="BM15" s="165"/>
      <c r="BN15" s="164">
        <v>-113.55929999999999</v>
      </c>
      <c r="BO15" s="164">
        <v>59.022799999999997</v>
      </c>
      <c r="BP15" s="164">
        <v>59.083799999999997</v>
      </c>
      <c r="BQ15" s="164">
        <v>-70.866200000000006</v>
      </c>
      <c r="BR15" s="164">
        <v>-168.63730000000001</v>
      </c>
      <c r="BS15" s="165"/>
      <c r="BT15" s="165"/>
      <c r="BU15" s="165"/>
      <c r="BV15" s="165"/>
      <c r="BW15" s="164">
        <v>10.58</v>
      </c>
      <c r="BX15" s="164">
        <v>10.1</v>
      </c>
      <c r="BY15" s="164">
        <v>-11.12</v>
      </c>
      <c r="BZ15" s="164">
        <v>2.79</v>
      </c>
      <c r="CA15" s="164">
        <v>-5.2201000000000004</v>
      </c>
      <c r="CB15" s="164">
        <v>-4.6843000000000004</v>
      </c>
      <c r="CC15" s="164">
        <v>11.654400000000001</v>
      </c>
      <c r="CD15" s="164">
        <v>9.3070000000000004</v>
      </c>
      <c r="CE15" s="164">
        <v>-1.1711</v>
      </c>
      <c r="CF15" s="164">
        <v>6.5133000000000001</v>
      </c>
      <c r="CG15" s="164">
        <v>6.6510999999999996</v>
      </c>
      <c r="CH15" s="164">
        <v>-2.94</v>
      </c>
      <c r="CI15" s="164">
        <v>12.6981</v>
      </c>
      <c r="CJ15" s="165"/>
      <c r="CK15" s="165"/>
      <c r="CL15" s="164">
        <v>-23.2</v>
      </c>
      <c r="CM15" s="164">
        <v>-20.5</v>
      </c>
      <c r="CN15" s="164">
        <v>-3.3</v>
      </c>
      <c r="CO15" s="164">
        <v>24.896100000000001</v>
      </c>
      <c r="CP15" s="164">
        <v>24.879899999999999</v>
      </c>
      <c r="CQ15" s="164">
        <v>23.943899999999999</v>
      </c>
      <c r="CR15" s="164">
        <v>55.857100000000003</v>
      </c>
      <c r="CS15" s="164">
        <v>56.674700000000001</v>
      </c>
      <c r="CT15" s="164">
        <v>-21.888300000000001</v>
      </c>
      <c r="CU15" s="164">
        <v>-40.471600000000002</v>
      </c>
      <c r="CV15" s="164">
        <v>-20.067499999999999</v>
      </c>
      <c r="CW15" s="164">
        <v>2.7631999999999999</v>
      </c>
      <c r="CX15" s="164">
        <v>29.33</v>
      </c>
      <c r="CY15" s="164">
        <v>10.6</v>
      </c>
      <c r="CZ15" s="164">
        <v>4.3799000000000001</v>
      </c>
      <c r="DA15" s="164">
        <v>3.4209999999999998</v>
      </c>
      <c r="DB15" s="164">
        <v>5.8108000000000004</v>
      </c>
      <c r="DC15" s="165"/>
      <c r="DD15" s="164">
        <v>-14.4808</v>
      </c>
      <c r="DE15" s="164">
        <v>-14.241300000000001</v>
      </c>
      <c r="DF15" s="164">
        <v>-10.480399999999999</v>
      </c>
      <c r="DG15" s="165"/>
      <c r="DH15" s="164">
        <v>-2.0926</v>
      </c>
      <c r="DI15" s="165"/>
      <c r="DJ15" s="165"/>
      <c r="DK15" s="164">
        <v>-4.9730999999999996</v>
      </c>
      <c r="DL15" s="164">
        <v>-1.8701000000000001</v>
      </c>
      <c r="DM15" s="164">
        <v>12.148999999999999</v>
      </c>
      <c r="DN15" s="164">
        <v>4.6444999999999999</v>
      </c>
      <c r="DO15" s="164">
        <v>-1.58</v>
      </c>
      <c r="DP15" s="164">
        <v>-4.7300000000000004</v>
      </c>
      <c r="DQ15" s="164">
        <v>11.7645</v>
      </c>
      <c r="DR15" s="164">
        <v>9.0730000000000004</v>
      </c>
      <c r="DS15" s="164">
        <v>-6.02</v>
      </c>
      <c r="DT15" s="164">
        <v>-6.04</v>
      </c>
      <c r="DU15" s="164">
        <v>14.47</v>
      </c>
      <c r="DV15" s="164">
        <v>-0.62</v>
      </c>
      <c r="DW15" s="164">
        <v>5.1273</v>
      </c>
      <c r="DX15" s="164">
        <v>2.3454999999999999</v>
      </c>
      <c r="DY15" s="164">
        <v>-5.0476000000000001</v>
      </c>
      <c r="DZ15" s="164">
        <v>-5.0364000000000004</v>
      </c>
      <c r="EA15" s="164">
        <v>15.167199999999999</v>
      </c>
      <c r="EB15" s="164">
        <v>-5.4135999999999997</v>
      </c>
      <c r="EC15" s="164">
        <v>-7.6433</v>
      </c>
      <c r="ED15" s="164">
        <v>-7.5179999999999998</v>
      </c>
      <c r="EE15" s="164">
        <v>-9.3678000000000008</v>
      </c>
      <c r="EF15" s="164">
        <v>-13.837199999999999</v>
      </c>
      <c r="EG15" s="164">
        <v>-14.239000000000001</v>
      </c>
      <c r="EH15" s="164">
        <v>-29.442900000000002</v>
      </c>
      <c r="EI15" s="164">
        <v>18.5974</v>
      </c>
      <c r="EJ15" s="165"/>
      <c r="EK15" s="164">
        <v>-10.551600000000001</v>
      </c>
      <c r="EL15" s="164">
        <v>-10.006500000000001</v>
      </c>
      <c r="EM15" s="165"/>
      <c r="EN15" s="164">
        <v>-6.6254</v>
      </c>
      <c r="EO15" s="164">
        <v>-6.4245000000000001</v>
      </c>
      <c r="EP15" s="164">
        <v>-5.6360000000000001</v>
      </c>
      <c r="EQ15" s="164">
        <v>-6.2904</v>
      </c>
      <c r="ER15" s="164">
        <v>-5.9493</v>
      </c>
      <c r="ES15" s="164">
        <v>-9.6961999999999993</v>
      </c>
      <c r="ET15" s="165"/>
      <c r="EU15" s="164">
        <v>4.8</v>
      </c>
      <c r="EV15" s="165"/>
      <c r="EW15" s="164">
        <v>3.5682999999999998</v>
      </c>
      <c r="EX15" s="164">
        <v>-5.0655000000000001</v>
      </c>
      <c r="EY15" s="164">
        <v>-15.8874</v>
      </c>
      <c r="EZ15" s="164">
        <v>-10.340999999999999</v>
      </c>
      <c r="FA15" s="164">
        <v>8.9597999999999995</v>
      </c>
      <c r="FB15" s="164">
        <v>-6.4950999999999999</v>
      </c>
      <c r="FC15" s="164">
        <v>-7.601</v>
      </c>
      <c r="FD15" s="164">
        <v>7.1454000000000004</v>
      </c>
      <c r="FE15" s="164">
        <v>6.8087</v>
      </c>
      <c r="FF15" s="165"/>
      <c r="FG15" s="164">
        <v>0</v>
      </c>
      <c r="FH15" s="164">
        <v>0</v>
      </c>
      <c r="FI15" s="165"/>
      <c r="FJ15" s="164">
        <v>-2.1768999999999998</v>
      </c>
      <c r="FK15" s="164">
        <v>-2.5118</v>
      </c>
      <c r="FL15" s="164">
        <v>19.09</v>
      </c>
      <c r="FM15" s="164">
        <v>-2.9466000000000001</v>
      </c>
      <c r="FN15" s="164">
        <v>-3.1366000000000001</v>
      </c>
      <c r="FO15" s="164">
        <v>23.083400000000001</v>
      </c>
      <c r="FP15" s="164">
        <v>33.320999999999998</v>
      </c>
      <c r="FQ15" s="164">
        <v>12.7553</v>
      </c>
      <c r="FR15" s="164">
        <v>-12.63</v>
      </c>
      <c r="FS15" s="164">
        <v>-2.2115</v>
      </c>
      <c r="FT15" s="164">
        <v>0.17330000000000001</v>
      </c>
      <c r="FU15" s="164">
        <v>1.03</v>
      </c>
      <c r="FV15" s="164">
        <v>1.33</v>
      </c>
      <c r="FW15" s="164">
        <v>-13.394399999999999</v>
      </c>
      <c r="FX15" s="165"/>
      <c r="FY15" s="164">
        <v>7.7839999999999998</v>
      </c>
      <c r="FZ15" s="164">
        <v>0.59399999999999997</v>
      </c>
      <c r="GA15" s="165"/>
      <c r="GB15" s="164">
        <v>32.39</v>
      </c>
      <c r="GC15" s="164">
        <v>-38.5702</v>
      </c>
      <c r="GD15" s="164">
        <v>-30.698899999999998</v>
      </c>
      <c r="GE15" s="164">
        <v>-0.96</v>
      </c>
      <c r="GF15" s="164">
        <v>25.3506</v>
      </c>
      <c r="GG15" s="165"/>
      <c r="GH15" s="164">
        <v>18.6325</v>
      </c>
      <c r="GI15" s="164">
        <v>-3.6375999999999999</v>
      </c>
      <c r="GJ15" s="164">
        <v>-3.8702000000000001</v>
      </c>
      <c r="GK15" s="164">
        <v>1.6068</v>
      </c>
      <c r="GL15" s="165"/>
      <c r="GM15" s="165"/>
      <c r="GN15" s="164">
        <v>-10.9816</v>
      </c>
      <c r="GO15" s="164">
        <v>-20.036000000000001</v>
      </c>
      <c r="GP15" s="164">
        <v>9.5729000000000006</v>
      </c>
      <c r="GQ15" s="164">
        <v>-21.8917</v>
      </c>
      <c r="GR15" s="164">
        <v>5.7751000000000001</v>
      </c>
      <c r="GS15" s="164">
        <v>5.7352999999999996</v>
      </c>
      <c r="GT15" s="164">
        <v>140.75200000000001</v>
      </c>
      <c r="GU15" s="164">
        <v>-10.577400000000001</v>
      </c>
      <c r="GV15" s="164">
        <v>-10.434100000000001</v>
      </c>
      <c r="GW15" s="164">
        <v>-0.98219999999999996</v>
      </c>
      <c r="GX15" s="164">
        <v>3.5154999999999998</v>
      </c>
      <c r="GY15" s="164">
        <v>5.6261000000000001</v>
      </c>
      <c r="GZ15" s="164">
        <v>5.6173999999999999</v>
      </c>
      <c r="HA15" s="164">
        <v>3</v>
      </c>
      <c r="HB15" s="164">
        <v>-17.872900000000001</v>
      </c>
      <c r="HC15" s="164">
        <v>-16.511800000000001</v>
      </c>
      <c r="HD15" s="164">
        <v>-16.34</v>
      </c>
      <c r="HE15" s="164">
        <v>22.5381</v>
      </c>
      <c r="HF15" s="164">
        <v>107.0714</v>
      </c>
      <c r="HG15" s="164">
        <v>-18.102399999999999</v>
      </c>
      <c r="HH15" s="164">
        <v>67.841800000000006</v>
      </c>
      <c r="HI15" s="164">
        <v>-33.460700000000003</v>
      </c>
      <c r="HJ15" s="164">
        <v>17.657900000000001</v>
      </c>
      <c r="HK15" s="165"/>
      <c r="HL15" s="164">
        <v>9.2385999999999999</v>
      </c>
      <c r="HM15" s="164">
        <v>-13.870699999999999</v>
      </c>
      <c r="HN15" s="164">
        <v>-16.113399999999999</v>
      </c>
      <c r="HO15" s="165"/>
      <c r="HP15" s="165"/>
      <c r="HQ15" s="164">
        <v>-15.127000000000001</v>
      </c>
      <c r="HR15" s="164">
        <v>-14.5228</v>
      </c>
      <c r="HS15" s="164">
        <v>-10.921799999999999</v>
      </c>
      <c r="HT15" s="164">
        <v>-10.7475</v>
      </c>
      <c r="HU15" s="164">
        <v>16.22</v>
      </c>
      <c r="HV15" s="164">
        <v>16.22</v>
      </c>
      <c r="HW15" s="164">
        <v>-26</v>
      </c>
      <c r="HX15" s="164">
        <v>-25.8</v>
      </c>
      <c r="HY15" s="164">
        <v>-8.6999999999999994E-2</v>
      </c>
      <c r="HZ15" s="164">
        <v>-7.76</v>
      </c>
      <c r="IA15" s="164">
        <v>60.7759</v>
      </c>
      <c r="IB15" s="164">
        <v>27.054200000000002</v>
      </c>
      <c r="IC15" s="164">
        <v>26.703600000000002</v>
      </c>
      <c r="ID15" s="164">
        <v>-17.8</v>
      </c>
      <c r="IE15" s="164">
        <v>-29.5</v>
      </c>
      <c r="IF15" s="164">
        <v>-2.4</v>
      </c>
      <c r="IG15" s="164">
        <v>-2.9</v>
      </c>
      <c r="IH15" s="165"/>
      <c r="II15" s="165"/>
      <c r="IJ15" s="164">
        <v>-143.9853</v>
      </c>
      <c r="IK15" s="164">
        <v>-65.439599999999999</v>
      </c>
      <c r="IL15" s="164">
        <v>-191.1463</v>
      </c>
      <c r="IM15" s="164">
        <v>3.8485</v>
      </c>
      <c r="IN15" s="164">
        <v>-33.018900000000002</v>
      </c>
      <c r="IO15" s="165"/>
      <c r="IP15" s="164">
        <v>134.4391</v>
      </c>
      <c r="IQ15" s="164">
        <v>69.897999999999996</v>
      </c>
      <c r="IR15" s="164">
        <v>79.868600000000001</v>
      </c>
      <c r="IS15" s="164">
        <v>-39.702300000000001</v>
      </c>
      <c r="IT15" s="164">
        <v>24.128699999999998</v>
      </c>
      <c r="IU15" s="164">
        <v>22.824400000000001</v>
      </c>
      <c r="IV15" s="164">
        <v>38.868000000000002</v>
      </c>
      <c r="IW15" s="164">
        <v>53.907200000000003</v>
      </c>
      <c r="IX15" s="164">
        <v>-195.38550000000001</v>
      </c>
      <c r="IY15" s="164">
        <v>-1.9355</v>
      </c>
      <c r="IZ15" s="164">
        <v>3.6831</v>
      </c>
      <c r="JA15" s="164">
        <v>-0.77270000000000005</v>
      </c>
      <c r="JB15" s="164">
        <v>10.034000000000001</v>
      </c>
      <c r="JC15" s="164">
        <v>-3.52</v>
      </c>
      <c r="JD15" s="164">
        <v>-2.113</v>
      </c>
      <c r="JE15" s="164">
        <v>-2.1259999999999999</v>
      </c>
      <c r="JF15" s="164">
        <v>-1.92</v>
      </c>
      <c r="JG15" s="164">
        <v>1.76</v>
      </c>
      <c r="JH15" s="164">
        <v>-1.8806</v>
      </c>
      <c r="JI15" s="164">
        <v>-7.0877999999999997</v>
      </c>
      <c r="JJ15" s="164">
        <v>5.8029999999999999</v>
      </c>
      <c r="JK15" s="164">
        <v>6.0380000000000003</v>
      </c>
      <c r="JL15" s="164">
        <v>6.1</v>
      </c>
      <c r="JM15" s="164">
        <v>-1.2470000000000001</v>
      </c>
      <c r="JN15" s="164">
        <v>-0.83799999999999997</v>
      </c>
      <c r="JO15" s="165"/>
      <c r="JP15" s="165"/>
      <c r="JQ15" s="164">
        <v>3.0102000000000002</v>
      </c>
      <c r="JR15" s="164">
        <v>1.9363999999999999</v>
      </c>
      <c r="JS15" s="164">
        <v>1.5765</v>
      </c>
      <c r="JT15" s="165"/>
      <c r="JU15" s="164">
        <v>14.5</v>
      </c>
      <c r="JV15" s="164">
        <v>10.6439</v>
      </c>
      <c r="JW15" s="164">
        <v>0.11</v>
      </c>
      <c r="JX15" s="165"/>
      <c r="JY15" s="164">
        <v>-12.115</v>
      </c>
      <c r="JZ15" s="164">
        <v>-2.7559999999999998</v>
      </c>
      <c r="KA15" s="164">
        <v>-23.6797</v>
      </c>
      <c r="KB15" s="164">
        <v>-6.3974000000000002</v>
      </c>
      <c r="KC15" s="165"/>
      <c r="KD15" s="164">
        <v>-27.162800000000001</v>
      </c>
      <c r="KE15" s="164">
        <v>-2.7719</v>
      </c>
      <c r="KF15" s="164">
        <v>-11.5</v>
      </c>
      <c r="KG15" s="164">
        <v>-4</v>
      </c>
      <c r="KH15" s="164">
        <v>131.0874</v>
      </c>
      <c r="KI15" s="164">
        <v>-200.4453</v>
      </c>
    </row>
    <row r="16" spans="1:295" ht="18" customHeight="1" x14ac:dyDescent="0.25">
      <c r="A16" s="159" t="s">
        <v>55</v>
      </c>
      <c r="B16" s="159" t="s">
        <v>763</v>
      </c>
      <c r="C16" s="166">
        <v>0</v>
      </c>
      <c r="D16" s="167">
        <v>1.2446999999999999</v>
      </c>
      <c r="E16" s="167">
        <v>-5.8201000000000001</v>
      </c>
      <c r="F16" s="167">
        <v>8.1290999999999993</v>
      </c>
      <c r="G16" s="167">
        <v>9.7271999999999998</v>
      </c>
      <c r="H16" s="168"/>
      <c r="I16" s="167">
        <v>9.9305000000000003</v>
      </c>
      <c r="J16" s="168"/>
      <c r="K16" s="167">
        <v>10.694599999999999</v>
      </c>
      <c r="L16" s="167">
        <v>4.1829000000000001</v>
      </c>
      <c r="M16" s="167">
        <v>5.5964999999999998</v>
      </c>
      <c r="N16" s="167">
        <v>-17.760000000000002</v>
      </c>
      <c r="O16" s="168"/>
      <c r="P16" s="168"/>
      <c r="Q16" s="167">
        <v>1.6559999999999999</v>
      </c>
      <c r="R16" s="168"/>
      <c r="S16" s="167">
        <v>3.2326999999999999</v>
      </c>
      <c r="T16" s="167">
        <v>7.8285</v>
      </c>
      <c r="U16" s="167">
        <v>4.1401000000000003</v>
      </c>
      <c r="V16" s="167">
        <v>3.8753000000000002</v>
      </c>
      <c r="W16" s="167">
        <v>7.2073999999999998</v>
      </c>
      <c r="X16" s="167">
        <v>3.9994000000000001</v>
      </c>
      <c r="Y16" s="167">
        <v>5.5899999999999998E-2</v>
      </c>
      <c r="Z16" s="167">
        <v>2.3723999999999998</v>
      </c>
      <c r="AA16" s="168"/>
      <c r="AB16" s="167">
        <v>-1.425</v>
      </c>
      <c r="AC16" s="167">
        <v>-0.79700000000000004</v>
      </c>
      <c r="AD16" s="167">
        <v>-0.78</v>
      </c>
      <c r="AE16" s="167">
        <v>3.4220000000000002</v>
      </c>
      <c r="AF16" s="167">
        <v>-4.4400000000000004</v>
      </c>
      <c r="AG16" s="167">
        <v>-13.2</v>
      </c>
      <c r="AH16" s="167">
        <v>7.9000000000000001E-2</v>
      </c>
      <c r="AI16" s="167">
        <v>0.21299999999999999</v>
      </c>
      <c r="AJ16" s="168"/>
      <c r="AK16" s="167">
        <v>-13.28</v>
      </c>
      <c r="AL16" s="167">
        <v>-10</v>
      </c>
      <c r="AM16" s="167">
        <v>-13.73</v>
      </c>
      <c r="AN16" s="167">
        <v>-13.78</v>
      </c>
      <c r="AO16" s="167">
        <v>5.0312999999999999</v>
      </c>
      <c r="AP16" s="167">
        <v>3.1907000000000001</v>
      </c>
      <c r="AQ16" s="167">
        <v>15.0078</v>
      </c>
      <c r="AR16" s="167">
        <v>16.869399999999999</v>
      </c>
      <c r="AS16" s="167">
        <v>-13.1709</v>
      </c>
      <c r="AT16" s="167">
        <v>-13.021699999999999</v>
      </c>
      <c r="AU16" s="167">
        <v>-13.1488</v>
      </c>
      <c r="AV16" s="167">
        <v>14.243</v>
      </c>
      <c r="AW16" s="167">
        <v>10.161</v>
      </c>
      <c r="AX16" s="167">
        <v>-17.858499999999999</v>
      </c>
      <c r="AY16" s="167">
        <v>-17.163</v>
      </c>
      <c r="AZ16" s="167">
        <v>37.906300000000002</v>
      </c>
      <c r="BA16" s="167">
        <v>40.169699999999999</v>
      </c>
      <c r="BB16" s="167">
        <v>-49.508699999999997</v>
      </c>
      <c r="BC16" s="167">
        <v>5.3E-3</v>
      </c>
      <c r="BD16" s="167">
        <v>-2.1</v>
      </c>
      <c r="BE16" s="167">
        <v>-2.1</v>
      </c>
      <c r="BF16" s="167">
        <v>-23.2713</v>
      </c>
      <c r="BG16" s="167">
        <v>-23.253499999999999</v>
      </c>
      <c r="BH16" s="167">
        <v>-2.4085000000000001</v>
      </c>
      <c r="BI16" s="168"/>
      <c r="BJ16" s="167">
        <v>-2.8351999999999999</v>
      </c>
      <c r="BK16" s="167">
        <v>1.7715000000000001</v>
      </c>
      <c r="BL16" s="168"/>
      <c r="BM16" s="168"/>
      <c r="BN16" s="167">
        <v>-104.3428</v>
      </c>
      <c r="BO16" s="167">
        <v>58.076700000000002</v>
      </c>
      <c r="BP16" s="167">
        <v>58.137700000000002</v>
      </c>
      <c r="BQ16" s="167">
        <v>-73.296800000000005</v>
      </c>
      <c r="BR16" s="167">
        <v>-164.53980000000001</v>
      </c>
      <c r="BS16" s="168"/>
      <c r="BT16" s="168"/>
      <c r="BU16" s="168"/>
      <c r="BV16" s="168"/>
      <c r="BW16" s="167">
        <v>10.37</v>
      </c>
      <c r="BX16" s="167">
        <v>9.76</v>
      </c>
      <c r="BY16" s="167">
        <v>-11.1</v>
      </c>
      <c r="BZ16" s="167">
        <v>2.5</v>
      </c>
      <c r="CA16" s="167">
        <v>-5.3540999999999999</v>
      </c>
      <c r="CB16" s="167">
        <v>-5.2201000000000004</v>
      </c>
      <c r="CC16" s="167">
        <v>10.8833</v>
      </c>
      <c r="CD16" s="167">
        <v>8.7623999999999995</v>
      </c>
      <c r="CE16" s="167">
        <v>-1.0653999999999999</v>
      </c>
      <c r="CF16" s="167">
        <v>7.0364000000000004</v>
      </c>
      <c r="CG16" s="167">
        <v>6.9433999999999996</v>
      </c>
      <c r="CH16" s="167">
        <v>-2.7105999999999999</v>
      </c>
      <c r="CI16" s="167">
        <v>12.7681</v>
      </c>
      <c r="CJ16" s="168"/>
      <c r="CK16" s="168"/>
      <c r="CL16" s="167">
        <v>-23.9</v>
      </c>
      <c r="CM16" s="167">
        <v>-20.5</v>
      </c>
      <c r="CN16" s="167">
        <v>-3.2</v>
      </c>
      <c r="CO16" s="167">
        <v>25.213699999999999</v>
      </c>
      <c r="CP16" s="167">
        <v>25.099699999999999</v>
      </c>
      <c r="CQ16" s="167">
        <v>24.200700000000001</v>
      </c>
      <c r="CR16" s="167">
        <v>55.629899999999999</v>
      </c>
      <c r="CS16" s="167">
        <v>56.245600000000003</v>
      </c>
      <c r="CT16" s="167">
        <v>-20.950800000000001</v>
      </c>
      <c r="CU16" s="167">
        <v>-40.952800000000003</v>
      </c>
      <c r="CV16" s="167">
        <v>-18.7623</v>
      </c>
      <c r="CW16" s="167">
        <v>2.4578000000000002</v>
      </c>
      <c r="CX16" s="167">
        <v>28.48</v>
      </c>
      <c r="CY16" s="167">
        <v>10.1</v>
      </c>
      <c r="CZ16" s="167">
        <v>4.2236000000000002</v>
      </c>
      <c r="DA16" s="167">
        <v>3.3233999999999999</v>
      </c>
      <c r="DB16" s="167">
        <v>5.7366000000000001</v>
      </c>
      <c r="DC16" s="168"/>
      <c r="DD16" s="167">
        <v>-14.422499999999999</v>
      </c>
      <c r="DE16" s="167">
        <v>-14.2669</v>
      </c>
      <c r="DF16" s="167">
        <v>-10.6602</v>
      </c>
      <c r="DG16" s="168"/>
      <c r="DH16" s="167">
        <v>-1.9947999999999999</v>
      </c>
      <c r="DI16" s="168"/>
      <c r="DJ16" s="168"/>
      <c r="DK16" s="167">
        <v>-5.1318000000000001</v>
      </c>
      <c r="DL16" s="167">
        <v>-2.2441</v>
      </c>
      <c r="DM16" s="167">
        <v>12.148999999999999</v>
      </c>
      <c r="DN16" s="167">
        <v>4.4588999999999999</v>
      </c>
      <c r="DO16" s="167">
        <v>-1.67</v>
      </c>
      <c r="DP16" s="167">
        <v>-4.67</v>
      </c>
      <c r="DQ16" s="167">
        <v>10.9895</v>
      </c>
      <c r="DR16" s="167">
        <v>9.6854999999999993</v>
      </c>
      <c r="DS16" s="167">
        <v>-5.92</v>
      </c>
      <c r="DT16" s="167">
        <v>-5.94</v>
      </c>
      <c r="DU16" s="167">
        <v>14.31</v>
      </c>
      <c r="DV16" s="167">
        <v>-1.1399999999999999</v>
      </c>
      <c r="DW16" s="167">
        <v>6.5273000000000003</v>
      </c>
      <c r="DX16" s="167">
        <v>2.6818</v>
      </c>
      <c r="DY16" s="167">
        <v>-4.8582000000000001</v>
      </c>
      <c r="DZ16" s="167">
        <v>-4.9272999999999998</v>
      </c>
      <c r="EA16" s="167">
        <v>14.584199999999999</v>
      </c>
      <c r="EB16" s="167">
        <v>-5.7491000000000003</v>
      </c>
      <c r="EC16" s="167">
        <v>-7.8506</v>
      </c>
      <c r="ED16" s="167">
        <v>-7.6936999999999998</v>
      </c>
      <c r="EE16" s="167">
        <v>-9.2910000000000004</v>
      </c>
      <c r="EF16" s="167">
        <v>-14.246</v>
      </c>
      <c r="EG16" s="167">
        <v>-14.134</v>
      </c>
      <c r="EH16" s="167">
        <v>-19.421600000000002</v>
      </c>
      <c r="EI16" s="167">
        <v>18.629100000000001</v>
      </c>
      <c r="EJ16" s="168"/>
      <c r="EK16" s="167">
        <v>-10.3384</v>
      </c>
      <c r="EL16" s="167">
        <v>-9.8420000000000005</v>
      </c>
      <c r="EM16" s="168"/>
      <c r="EN16" s="167">
        <v>-6.5149999999999997</v>
      </c>
      <c r="EO16" s="167">
        <v>-6.5209999999999999</v>
      </c>
      <c r="EP16" s="167">
        <v>-4.6120000000000001</v>
      </c>
      <c r="EQ16" s="167">
        <v>-6.4972000000000003</v>
      </c>
      <c r="ER16" s="167">
        <v>-6.1416000000000004</v>
      </c>
      <c r="ES16" s="167">
        <v>-9.1879000000000008</v>
      </c>
      <c r="ET16" s="168"/>
      <c r="EU16" s="167">
        <v>4.78</v>
      </c>
      <c r="EV16" s="168"/>
      <c r="EW16" s="167">
        <v>3.6240999999999999</v>
      </c>
      <c r="EX16" s="167">
        <v>-4.9916999999999998</v>
      </c>
      <c r="EY16" s="167">
        <v>-15.5929</v>
      </c>
      <c r="EZ16" s="167">
        <v>-10.0982</v>
      </c>
      <c r="FA16" s="167">
        <v>8.4736999999999991</v>
      </c>
      <c r="FB16" s="167">
        <v>-5.9432</v>
      </c>
      <c r="FC16" s="167">
        <v>-7.1589999999999998</v>
      </c>
      <c r="FD16" s="167">
        <v>7.2910000000000004</v>
      </c>
      <c r="FE16" s="167">
        <v>6.8929999999999998</v>
      </c>
      <c r="FF16" s="168"/>
      <c r="FG16" s="167">
        <v>0</v>
      </c>
      <c r="FH16" s="167">
        <v>0</v>
      </c>
      <c r="FI16" s="168"/>
      <c r="FJ16" s="167">
        <v>-1.8420000000000001</v>
      </c>
      <c r="FK16" s="167">
        <v>-2.0095000000000001</v>
      </c>
      <c r="FL16" s="167">
        <v>19.424900000000001</v>
      </c>
      <c r="FM16" s="167">
        <v>-2.8898999999999999</v>
      </c>
      <c r="FN16" s="167">
        <v>-2.2204999999999999</v>
      </c>
      <c r="FO16" s="167">
        <v>23.104399999999998</v>
      </c>
      <c r="FP16" s="167">
        <v>31.3537</v>
      </c>
      <c r="FQ16" s="167">
        <v>10.7338</v>
      </c>
      <c r="FR16" s="167">
        <v>-13.36</v>
      </c>
      <c r="FS16" s="167">
        <v>-2.9165000000000001</v>
      </c>
      <c r="FT16" s="167">
        <v>0.20069999999999999</v>
      </c>
      <c r="FU16" s="167">
        <v>1.38</v>
      </c>
      <c r="FV16" s="167">
        <v>1.33</v>
      </c>
      <c r="FW16" s="167">
        <v>-11.5131</v>
      </c>
      <c r="FX16" s="168"/>
      <c r="FY16" s="167">
        <v>7.7380000000000004</v>
      </c>
      <c r="FZ16" s="167">
        <v>0.51800000000000002</v>
      </c>
      <c r="GA16" s="168"/>
      <c r="GB16" s="167">
        <v>32.909999999999997</v>
      </c>
      <c r="GC16" s="167">
        <v>-38.316699999999997</v>
      </c>
      <c r="GD16" s="167">
        <v>-30.533200000000001</v>
      </c>
      <c r="GE16" s="167">
        <v>-0.91</v>
      </c>
      <c r="GF16" s="167">
        <v>25.1188</v>
      </c>
      <c r="GG16" s="168"/>
      <c r="GH16" s="167">
        <v>18.802499999999998</v>
      </c>
      <c r="GI16" s="167">
        <v>-3.8361999999999998</v>
      </c>
      <c r="GJ16" s="167">
        <v>-3.8761000000000001</v>
      </c>
      <c r="GK16" s="167">
        <v>1.5929</v>
      </c>
      <c r="GL16" s="168"/>
      <c r="GM16" s="168"/>
      <c r="GN16" s="167">
        <v>-11.565</v>
      </c>
      <c r="GO16" s="167">
        <v>-19.229399999999998</v>
      </c>
      <c r="GP16" s="167">
        <v>9.0495999999999999</v>
      </c>
      <c r="GQ16" s="167">
        <v>-21.845600000000001</v>
      </c>
      <c r="GR16" s="167">
        <v>6.7134</v>
      </c>
      <c r="GS16" s="167">
        <v>6.4836999999999998</v>
      </c>
      <c r="GT16" s="167">
        <v>145.4615</v>
      </c>
      <c r="GU16" s="167">
        <v>-10.4674</v>
      </c>
      <c r="GV16" s="167">
        <v>-10.432499999999999</v>
      </c>
      <c r="GW16" s="167">
        <v>-1.1812</v>
      </c>
      <c r="GX16" s="167">
        <v>3.6829999999999998</v>
      </c>
      <c r="GY16" s="167">
        <v>5.6993</v>
      </c>
      <c r="GZ16" s="167">
        <v>5.7202000000000002</v>
      </c>
      <c r="HA16" s="168"/>
      <c r="HB16" s="167">
        <v>-18.194900000000001</v>
      </c>
      <c r="HC16" s="167">
        <v>-16.141300000000001</v>
      </c>
      <c r="HD16" s="167">
        <v>-16.34</v>
      </c>
      <c r="HE16" s="167">
        <v>20.685500000000001</v>
      </c>
      <c r="HF16" s="167">
        <v>107.0789</v>
      </c>
      <c r="HG16" s="167">
        <v>-17.601299999999998</v>
      </c>
      <c r="HH16" s="167">
        <v>66.423500000000004</v>
      </c>
      <c r="HI16" s="167">
        <v>-33.091000000000001</v>
      </c>
      <c r="HJ16" s="167">
        <v>18.024100000000001</v>
      </c>
      <c r="HK16" s="168"/>
      <c r="HL16" s="167">
        <v>9.1094000000000008</v>
      </c>
      <c r="HM16" s="167">
        <v>-15.4087</v>
      </c>
      <c r="HN16" s="167">
        <v>-17.874199999999998</v>
      </c>
      <c r="HO16" s="167">
        <v>29.111799999999999</v>
      </c>
      <c r="HP16" s="168"/>
      <c r="HQ16" s="167">
        <v>-14.1822</v>
      </c>
      <c r="HR16" s="167">
        <v>-13.2538</v>
      </c>
      <c r="HS16" s="167">
        <v>-10.340199999999999</v>
      </c>
      <c r="HT16" s="167">
        <v>-10.434799999999999</v>
      </c>
      <c r="HU16" s="167">
        <v>17.3</v>
      </c>
      <c r="HV16" s="167">
        <v>17.329999999999998</v>
      </c>
      <c r="HW16" s="167">
        <v>-26.8</v>
      </c>
      <c r="HX16" s="167">
        <v>-27</v>
      </c>
      <c r="HY16" s="167">
        <v>-3.39E-2</v>
      </c>
      <c r="HZ16" s="167">
        <v>-8.08</v>
      </c>
      <c r="IA16" s="167">
        <v>53.638100000000001</v>
      </c>
      <c r="IB16" s="167">
        <v>29.379799999999999</v>
      </c>
      <c r="IC16" s="167">
        <v>29.441400000000002</v>
      </c>
      <c r="ID16" s="167">
        <v>-17.399999999999999</v>
      </c>
      <c r="IE16" s="167">
        <v>-29.9</v>
      </c>
      <c r="IF16" s="167">
        <v>-2.8</v>
      </c>
      <c r="IG16" s="167">
        <v>-3.4</v>
      </c>
      <c r="IH16" s="167">
        <v>-17.998799999999999</v>
      </c>
      <c r="II16" s="167">
        <v>-17.710599999999999</v>
      </c>
      <c r="IJ16" s="167">
        <v>-142.84010000000001</v>
      </c>
      <c r="IK16" s="167">
        <v>-64.876300000000001</v>
      </c>
      <c r="IL16" s="167">
        <v>-192.81460000000001</v>
      </c>
      <c r="IM16" s="167">
        <v>1.7055</v>
      </c>
      <c r="IN16" s="167">
        <v>-33.750999999999998</v>
      </c>
      <c r="IO16" s="168"/>
      <c r="IP16" s="167">
        <v>131.773</v>
      </c>
      <c r="IQ16" s="167">
        <v>66.524500000000003</v>
      </c>
      <c r="IR16" s="167">
        <v>78.085899999999995</v>
      </c>
      <c r="IS16" s="167">
        <v>-40.463500000000003</v>
      </c>
      <c r="IT16" s="167">
        <v>25.005500000000001</v>
      </c>
      <c r="IU16" s="167">
        <v>23.843800000000002</v>
      </c>
      <c r="IV16" s="167">
        <v>41.040500000000002</v>
      </c>
      <c r="IW16" s="167">
        <v>53.855899999999998</v>
      </c>
      <c r="IX16" s="167">
        <v>-193.28489999999999</v>
      </c>
      <c r="IY16" s="167">
        <v>0.16500000000000001</v>
      </c>
      <c r="IZ16" s="167">
        <v>2.3475999999999999</v>
      </c>
      <c r="JA16" s="167">
        <v>-1.4051</v>
      </c>
      <c r="JB16" s="167">
        <v>10.134</v>
      </c>
      <c r="JC16" s="167">
        <v>-3.68</v>
      </c>
      <c r="JD16" s="167">
        <v>-2.1120000000000001</v>
      </c>
      <c r="JE16" s="167">
        <v>-2.1059999999999999</v>
      </c>
      <c r="JF16" s="167">
        <v>-1.36</v>
      </c>
      <c r="JG16" s="167">
        <v>2.2400000000000002</v>
      </c>
      <c r="JH16" s="167">
        <v>-2.2677</v>
      </c>
      <c r="JI16" s="167">
        <v>-7.5853000000000002</v>
      </c>
      <c r="JJ16" s="167">
        <v>5.5984999999999996</v>
      </c>
      <c r="JK16" s="167">
        <v>6.3310000000000004</v>
      </c>
      <c r="JL16" s="167">
        <v>5.6</v>
      </c>
      <c r="JM16" s="167">
        <v>-2.109</v>
      </c>
      <c r="JN16" s="167">
        <v>-2.64</v>
      </c>
      <c r="JO16" s="168"/>
      <c r="JP16" s="168"/>
      <c r="JQ16" s="167">
        <v>2.7774999999999999</v>
      </c>
      <c r="JR16" s="167">
        <v>1.9151</v>
      </c>
      <c r="JS16" s="167">
        <v>2.1583000000000001</v>
      </c>
      <c r="JT16" s="168"/>
      <c r="JU16" s="167">
        <v>15.1</v>
      </c>
      <c r="JV16" s="167">
        <v>10.6151</v>
      </c>
      <c r="JW16" s="167">
        <v>0.06</v>
      </c>
      <c r="JX16" s="168"/>
      <c r="JY16" s="167">
        <v>-12.1317</v>
      </c>
      <c r="JZ16" s="167">
        <v>-3.0345</v>
      </c>
      <c r="KA16" s="167">
        <v>-23.549299999999999</v>
      </c>
      <c r="KB16" s="167">
        <v>-8.8566000000000003</v>
      </c>
      <c r="KC16" s="168"/>
      <c r="KD16" s="167">
        <v>-26.7562</v>
      </c>
      <c r="KE16" s="167">
        <v>-3.3087</v>
      </c>
      <c r="KF16" s="167">
        <v>-11.7</v>
      </c>
      <c r="KG16" s="167">
        <v>-3.3</v>
      </c>
      <c r="KH16" s="167">
        <v>129.98670000000001</v>
      </c>
      <c r="KI16" s="167">
        <v>-200.02330000000001</v>
      </c>
    </row>
    <row r="17" spans="1:295" ht="18" customHeight="1" x14ac:dyDescent="0.25">
      <c r="A17" s="159" t="s">
        <v>55</v>
      </c>
      <c r="B17" s="159" t="s">
        <v>764</v>
      </c>
      <c r="C17" s="160">
        <v>0</v>
      </c>
      <c r="D17" s="161">
        <v>1.4941</v>
      </c>
      <c r="E17" s="161">
        <v>-6.2389000000000001</v>
      </c>
      <c r="F17" s="161">
        <v>8.0533000000000001</v>
      </c>
      <c r="G17" s="161">
        <v>9.5350000000000001</v>
      </c>
      <c r="H17" s="162"/>
      <c r="I17" s="161">
        <v>9.6882999999999999</v>
      </c>
      <c r="J17" s="162"/>
      <c r="K17" s="161">
        <v>10.7898</v>
      </c>
      <c r="L17" s="161">
        <v>4.2028999999999996</v>
      </c>
      <c r="M17" s="161">
        <v>5.7724000000000002</v>
      </c>
      <c r="N17" s="161">
        <v>-17.760000000000002</v>
      </c>
      <c r="O17" s="162"/>
      <c r="P17" s="162"/>
      <c r="Q17" s="161">
        <v>1.6559999999999999</v>
      </c>
      <c r="R17" s="162"/>
      <c r="S17" s="161">
        <v>2.7195</v>
      </c>
      <c r="T17" s="161">
        <v>7.4974999999999996</v>
      </c>
      <c r="U17" s="161">
        <v>4.1036999999999999</v>
      </c>
      <c r="V17" s="161">
        <v>3.8906000000000001</v>
      </c>
      <c r="W17" s="161">
        <v>6.8371000000000004</v>
      </c>
      <c r="X17" s="161">
        <v>3.9735</v>
      </c>
      <c r="Y17" s="161">
        <v>0.13930000000000001</v>
      </c>
      <c r="Z17" s="161">
        <v>2.3319999999999999</v>
      </c>
      <c r="AA17" s="162"/>
      <c r="AB17" s="161">
        <v>-1.4004000000000001</v>
      </c>
      <c r="AC17" s="161">
        <v>-0.755</v>
      </c>
      <c r="AD17" s="161">
        <v>-0.74299999999999999</v>
      </c>
      <c r="AE17" s="161">
        <v>3.8450000000000002</v>
      </c>
      <c r="AF17" s="161">
        <v>-2.2200000000000002</v>
      </c>
      <c r="AG17" s="161">
        <v>-11</v>
      </c>
      <c r="AH17" s="161">
        <v>-0.11600000000000001</v>
      </c>
      <c r="AI17" s="161">
        <v>0.224</v>
      </c>
      <c r="AJ17" s="162"/>
      <c r="AK17" s="161">
        <v>-13.33</v>
      </c>
      <c r="AL17" s="161">
        <v>-10</v>
      </c>
      <c r="AM17" s="161">
        <v>-13.54</v>
      </c>
      <c r="AN17" s="161">
        <v>-13.61</v>
      </c>
      <c r="AO17" s="161">
        <v>4.5941000000000001</v>
      </c>
      <c r="AP17" s="161">
        <v>3.2412000000000001</v>
      </c>
      <c r="AQ17" s="161">
        <v>14.841100000000001</v>
      </c>
      <c r="AR17" s="161">
        <v>17.035399999999999</v>
      </c>
      <c r="AS17" s="161">
        <v>-13.0847</v>
      </c>
      <c r="AT17" s="161">
        <v>-12.8536</v>
      </c>
      <c r="AU17" s="161">
        <v>-12.526199999999999</v>
      </c>
      <c r="AV17" s="161">
        <v>10.437099999999999</v>
      </c>
      <c r="AW17" s="161">
        <v>13.5359</v>
      </c>
      <c r="AX17" s="161">
        <v>-18.8018</v>
      </c>
      <c r="AY17" s="161">
        <v>-16.0883</v>
      </c>
      <c r="AZ17" s="161">
        <v>39.185499999999998</v>
      </c>
      <c r="BA17" s="161">
        <v>41.205800000000004</v>
      </c>
      <c r="BB17" s="161">
        <v>-49.4467</v>
      </c>
      <c r="BC17" s="161">
        <v>-0.3553</v>
      </c>
      <c r="BD17" s="161">
        <v>-1.9</v>
      </c>
      <c r="BE17" s="161">
        <v>-1.8</v>
      </c>
      <c r="BF17" s="161">
        <v>-23.549199999999999</v>
      </c>
      <c r="BG17" s="161">
        <v>-24.223800000000001</v>
      </c>
      <c r="BH17" s="161">
        <v>-2.5388999999999999</v>
      </c>
      <c r="BI17" s="162"/>
      <c r="BJ17" s="161">
        <v>-1.9674</v>
      </c>
      <c r="BK17" s="161">
        <v>1.5579000000000001</v>
      </c>
      <c r="BL17" s="162"/>
      <c r="BM17" s="161">
        <v>0</v>
      </c>
      <c r="BN17" s="161">
        <v>-105.89919999999999</v>
      </c>
      <c r="BO17" s="161">
        <v>58.931199999999997</v>
      </c>
      <c r="BP17" s="161">
        <v>59.358499999999999</v>
      </c>
      <c r="BQ17" s="161">
        <v>-76.541200000000003</v>
      </c>
      <c r="BR17" s="161">
        <v>-162.55510000000001</v>
      </c>
      <c r="BS17" s="162"/>
      <c r="BT17" s="162"/>
      <c r="BU17" s="162"/>
      <c r="BV17" s="162"/>
      <c r="BW17" s="161">
        <v>10.18</v>
      </c>
      <c r="BX17" s="161">
        <v>9.52</v>
      </c>
      <c r="BY17" s="161">
        <v>-11.09</v>
      </c>
      <c r="BZ17" s="161">
        <v>2.4500000000000002</v>
      </c>
      <c r="CA17" s="161">
        <v>-4.8182999999999998</v>
      </c>
      <c r="CB17" s="161">
        <v>-4.6843000000000004</v>
      </c>
      <c r="CC17" s="161">
        <v>10.882</v>
      </c>
      <c r="CD17" s="161">
        <v>8.4382000000000001</v>
      </c>
      <c r="CE17" s="161">
        <v>-0.94340000000000002</v>
      </c>
      <c r="CF17" s="161">
        <v>7.2816999999999998</v>
      </c>
      <c r="CG17" s="161">
        <v>7.1333000000000002</v>
      </c>
      <c r="CH17" s="161">
        <v>-1.7041999999999999</v>
      </c>
      <c r="CI17" s="161">
        <v>12.622299999999999</v>
      </c>
      <c r="CJ17" s="162"/>
      <c r="CK17" s="162"/>
      <c r="CL17" s="161">
        <v>-22.7</v>
      </c>
      <c r="CM17" s="161">
        <v>-20.399999999999999</v>
      </c>
      <c r="CN17" s="161">
        <v>-3.04</v>
      </c>
      <c r="CO17" s="161">
        <v>25.277200000000001</v>
      </c>
      <c r="CP17" s="161">
        <v>25.322600000000001</v>
      </c>
      <c r="CQ17" s="161">
        <v>24.483699999999999</v>
      </c>
      <c r="CR17" s="161">
        <v>55.788400000000003</v>
      </c>
      <c r="CS17" s="161">
        <v>56.057699999999997</v>
      </c>
      <c r="CT17" s="161">
        <v>-20.592300000000002</v>
      </c>
      <c r="CU17" s="161">
        <v>-40.857700000000001</v>
      </c>
      <c r="CV17" s="161">
        <v>-18.017299999999999</v>
      </c>
      <c r="CW17" s="161">
        <v>2.5642</v>
      </c>
      <c r="CX17" s="161">
        <v>28</v>
      </c>
      <c r="CY17" s="161">
        <v>9.9700000000000006</v>
      </c>
      <c r="CZ17" s="161">
        <v>4.2236000000000002</v>
      </c>
      <c r="DA17" s="161">
        <v>3.3233999999999999</v>
      </c>
      <c r="DB17" s="161">
        <v>5.7121000000000004</v>
      </c>
      <c r="DC17" s="162"/>
      <c r="DD17" s="161">
        <v>-14.6646</v>
      </c>
      <c r="DE17" s="161">
        <v>-14.3552</v>
      </c>
      <c r="DF17" s="161">
        <v>-10.161199999999999</v>
      </c>
      <c r="DG17" s="162"/>
      <c r="DH17" s="161">
        <v>-2.0903999999999998</v>
      </c>
      <c r="DI17" s="162"/>
      <c r="DJ17" s="162"/>
      <c r="DK17" s="161">
        <v>-5.0928000000000004</v>
      </c>
      <c r="DL17" s="161">
        <v>-1.8701000000000001</v>
      </c>
      <c r="DM17" s="161">
        <v>12.148999999999999</v>
      </c>
      <c r="DN17" s="161">
        <v>4.4588999999999999</v>
      </c>
      <c r="DO17" s="161">
        <v>-1.56</v>
      </c>
      <c r="DP17" s="161">
        <v>-4.75</v>
      </c>
      <c r="DQ17" s="161">
        <v>11.6715</v>
      </c>
      <c r="DR17" s="161">
        <v>9.2299000000000007</v>
      </c>
      <c r="DS17" s="161">
        <v>-5.88</v>
      </c>
      <c r="DT17" s="161">
        <v>-5.95</v>
      </c>
      <c r="DU17" s="161">
        <v>14.51</v>
      </c>
      <c r="DV17" s="161">
        <v>-0.94</v>
      </c>
      <c r="DW17" s="161">
        <v>5.0909000000000004</v>
      </c>
      <c r="DX17" s="161">
        <v>2.3273000000000001</v>
      </c>
      <c r="DY17" s="161">
        <v>-4.0740999999999996</v>
      </c>
      <c r="DZ17" s="161">
        <v>-3.6545000000000001</v>
      </c>
      <c r="EA17" s="161">
        <v>16.003799999999998</v>
      </c>
      <c r="EB17" s="161">
        <v>-4.6942000000000004</v>
      </c>
      <c r="EC17" s="161">
        <v>-6.7925000000000004</v>
      </c>
      <c r="ED17" s="161">
        <v>-6.758</v>
      </c>
      <c r="EE17" s="161">
        <v>-9.44</v>
      </c>
      <c r="EF17" s="161">
        <v>-14.2049</v>
      </c>
      <c r="EG17" s="161">
        <v>-13.58</v>
      </c>
      <c r="EH17" s="161">
        <v>-10.3477</v>
      </c>
      <c r="EI17" s="161">
        <v>15.3241</v>
      </c>
      <c r="EJ17" s="162"/>
      <c r="EK17" s="161">
        <v>-10.5617</v>
      </c>
      <c r="EL17" s="161">
        <v>-10.105499999999999</v>
      </c>
      <c r="EM17" s="162"/>
      <c r="EN17" s="161">
        <v>-6.1521999999999997</v>
      </c>
      <c r="EO17" s="161">
        <v>-6.2039</v>
      </c>
      <c r="EP17" s="161">
        <v>-5.6360000000000001</v>
      </c>
      <c r="EQ17" s="161">
        <v>-6.9439000000000002</v>
      </c>
      <c r="ER17" s="161">
        <v>-6.6811999999999996</v>
      </c>
      <c r="ES17" s="161">
        <v>-9.1059000000000001</v>
      </c>
      <c r="ET17" s="162"/>
      <c r="EU17" s="161">
        <v>4.8</v>
      </c>
      <c r="EV17" s="162"/>
      <c r="EW17" s="161">
        <v>3.7865000000000002</v>
      </c>
      <c r="EX17" s="161">
        <v>-5.0011999999999999</v>
      </c>
      <c r="EY17" s="161">
        <v>-15.930099999999999</v>
      </c>
      <c r="EZ17" s="161">
        <v>-10.3546</v>
      </c>
      <c r="FA17" s="161">
        <v>9.2033000000000005</v>
      </c>
      <c r="FB17" s="161">
        <v>-5.9348000000000001</v>
      </c>
      <c r="FC17" s="161">
        <v>-6.7644000000000002</v>
      </c>
      <c r="FD17" s="161">
        <v>7.3486000000000002</v>
      </c>
      <c r="FE17" s="161">
        <v>6.9097</v>
      </c>
      <c r="FF17" s="162"/>
      <c r="FG17" s="161">
        <v>4.7512999999999996</v>
      </c>
      <c r="FH17" s="161">
        <v>4.8293999999999997</v>
      </c>
      <c r="FI17" s="161">
        <v>3.2726999999999999</v>
      </c>
      <c r="FJ17" s="161">
        <v>-3.0142000000000002</v>
      </c>
      <c r="FK17" s="161">
        <v>-3.3491</v>
      </c>
      <c r="FL17" s="161">
        <v>14.903600000000001</v>
      </c>
      <c r="FM17" s="161">
        <v>-4.1189999999999998</v>
      </c>
      <c r="FN17" s="161">
        <v>-4.3311000000000002</v>
      </c>
      <c r="FO17" s="161">
        <v>21.052099999999999</v>
      </c>
      <c r="FP17" s="161">
        <v>31.361699999999999</v>
      </c>
      <c r="FQ17" s="161">
        <v>13.614699999999999</v>
      </c>
      <c r="FR17" s="161">
        <v>-12.32</v>
      </c>
      <c r="FS17" s="161">
        <v>-2.2023000000000001</v>
      </c>
      <c r="FT17" s="161">
        <v>0.16500000000000001</v>
      </c>
      <c r="FU17" s="161">
        <v>0.98</v>
      </c>
      <c r="FV17" s="161">
        <v>0.25</v>
      </c>
      <c r="FW17" s="161">
        <v>-14.9215</v>
      </c>
      <c r="FX17" s="162"/>
      <c r="FY17" s="161">
        <v>7.7510000000000003</v>
      </c>
      <c r="FZ17" s="161">
        <v>0.42099999999999999</v>
      </c>
      <c r="GA17" s="162"/>
      <c r="GB17" s="161">
        <v>32.72</v>
      </c>
      <c r="GC17" s="161">
        <v>-38.110500000000002</v>
      </c>
      <c r="GD17" s="161">
        <v>-29.007999999999999</v>
      </c>
      <c r="GE17" s="161">
        <v>-0.8</v>
      </c>
      <c r="GF17" s="161">
        <v>26.581800000000001</v>
      </c>
      <c r="GG17" s="162"/>
      <c r="GH17" s="161">
        <v>18.6645</v>
      </c>
      <c r="GI17" s="161">
        <v>-3.9754999999999998</v>
      </c>
      <c r="GJ17" s="161">
        <v>-4.0788000000000002</v>
      </c>
      <c r="GK17" s="161">
        <v>1.5811999999999999</v>
      </c>
      <c r="GL17" s="162"/>
      <c r="GM17" s="162"/>
      <c r="GN17" s="161">
        <v>-11.5154</v>
      </c>
      <c r="GO17" s="161">
        <v>-19.1799</v>
      </c>
      <c r="GP17" s="161">
        <v>9.7628000000000004</v>
      </c>
      <c r="GQ17" s="161">
        <v>-21.877300000000002</v>
      </c>
      <c r="GR17" s="161">
        <v>6.0094000000000003</v>
      </c>
      <c r="GS17" s="161">
        <v>5.6280999999999999</v>
      </c>
      <c r="GT17" s="161">
        <v>143.08529999999999</v>
      </c>
      <c r="GU17" s="161">
        <v>-10.3645</v>
      </c>
      <c r="GV17" s="161">
        <v>-10.0665</v>
      </c>
      <c r="GW17" s="161">
        <v>-1.262</v>
      </c>
      <c r="GX17" s="161">
        <v>3.5949</v>
      </c>
      <c r="GY17" s="161">
        <v>5.7652999999999999</v>
      </c>
      <c r="GZ17" s="161">
        <v>5.8230000000000004</v>
      </c>
      <c r="HA17" s="161">
        <v>3.0539000000000001</v>
      </c>
      <c r="HB17" s="161">
        <v>-18.247499999999999</v>
      </c>
      <c r="HC17" s="161">
        <v>-17.0989</v>
      </c>
      <c r="HD17" s="161">
        <v>-15.09</v>
      </c>
      <c r="HE17" s="161">
        <v>19.5002</v>
      </c>
      <c r="HF17" s="161">
        <v>103.3763</v>
      </c>
      <c r="HG17" s="161">
        <v>-15.146599999999999</v>
      </c>
      <c r="HH17" s="161">
        <v>65.312100000000001</v>
      </c>
      <c r="HI17" s="161">
        <v>-32.637300000000003</v>
      </c>
      <c r="HJ17" s="161">
        <v>17.908100000000001</v>
      </c>
      <c r="HK17" s="162"/>
      <c r="HL17" s="161">
        <v>9.1796000000000006</v>
      </c>
      <c r="HM17" s="161">
        <v>-15.651400000000001</v>
      </c>
      <c r="HN17" s="161">
        <v>-18.7849</v>
      </c>
      <c r="HO17" s="162"/>
      <c r="HP17" s="161">
        <v>29.0533</v>
      </c>
      <c r="HQ17" s="161">
        <v>-15.528</v>
      </c>
      <c r="HR17" s="161">
        <v>-14.9512</v>
      </c>
      <c r="HS17" s="161">
        <v>-11.097200000000001</v>
      </c>
      <c r="HT17" s="161">
        <v>-10.8917</v>
      </c>
      <c r="HU17" s="161">
        <v>16.670000000000002</v>
      </c>
      <c r="HV17" s="161">
        <v>16.7</v>
      </c>
      <c r="HW17" s="161">
        <v>-26.6</v>
      </c>
      <c r="HX17" s="161">
        <v>-26.8</v>
      </c>
      <c r="HY17" s="161">
        <v>-6.8699999999999997E-2</v>
      </c>
      <c r="HZ17" s="161">
        <v>-7.36</v>
      </c>
      <c r="IA17" s="161">
        <v>59.455399999999997</v>
      </c>
      <c r="IB17" s="161">
        <v>26.364699999999999</v>
      </c>
      <c r="IC17" s="161">
        <v>26.130299999999998</v>
      </c>
      <c r="ID17" s="161">
        <v>-17.399999999999999</v>
      </c>
      <c r="IE17" s="161">
        <v>-29.4</v>
      </c>
      <c r="IF17" s="161">
        <v>-1.6</v>
      </c>
      <c r="IG17" s="161">
        <v>-2.1</v>
      </c>
      <c r="IH17" s="162"/>
      <c r="II17" s="161">
        <v>-18.0047</v>
      </c>
      <c r="IJ17" s="161">
        <v>-141.34950000000001</v>
      </c>
      <c r="IK17" s="161">
        <v>-61.975000000000001</v>
      </c>
      <c r="IL17" s="161">
        <v>-192.85419999999999</v>
      </c>
      <c r="IM17" s="161">
        <v>-0.24279999999999999</v>
      </c>
      <c r="IN17" s="161">
        <v>-34.484099999999998</v>
      </c>
      <c r="IO17" s="162"/>
      <c r="IP17" s="161">
        <v>129.38220000000001</v>
      </c>
      <c r="IQ17" s="161">
        <v>65.107900000000001</v>
      </c>
      <c r="IR17" s="161">
        <v>82.308099999999996</v>
      </c>
      <c r="IS17" s="161">
        <v>-34.952500000000001</v>
      </c>
      <c r="IT17" s="161">
        <v>23.980799999999999</v>
      </c>
      <c r="IU17" s="161">
        <v>23.373799999999999</v>
      </c>
      <c r="IV17" s="161">
        <v>40.684800000000003</v>
      </c>
      <c r="IW17" s="161">
        <v>56.822800000000001</v>
      </c>
      <c r="IX17" s="161">
        <v>-197.3372</v>
      </c>
      <c r="IY17" s="161">
        <v>-1.0371999999999999</v>
      </c>
      <c r="IZ17" s="161">
        <v>4.0404999999999998</v>
      </c>
      <c r="JA17" s="161">
        <v>-0.3503</v>
      </c>
      <c r="JB17" s="161">
        <v>10.228999999999999</v>
      </c>
      <c r="JC17" s="161">
        <v>-3.76</v>
      </c>
      <c r="JD17" s="161">
        <v>-2.0870000000000002</v>
      </c>
      <c r="JE17" s="161">
        <v>-2.0950000000000002</v>
      </c>
      <c r="JF17" s="161">
        <v>-1.52</v>
      </c>
      <c r="JG17" s="161">
        <v>2.16</v>
      </c>
      <c r="JH17" s="161">
        <v>-2.8144</v>
      </c>
      <c r="JI17" s="161">
        <v>-7.5853000000000002</v>
      </c>
      <c r="JJ17" s="161">
        <v>5.9770000000000003</v>
      </c>
      <c r="JK17" s="161">
        <v>6.4164000000000003</v>
      </c>
      <c r="JL17" s="161">
        <v>5.3</v>
      </c>
      <c r="JM17" s="161">
        <v>-2.8220000000000001</v>
      </c>
      <c r="JN17" s="161">
        <v>-2.1920000000000002</v>
      </c>
      <c r="JO17" s="162"/>
      <c r="JP17" s="162"/>
      <c r="JQ17" s="161">
        <v>2.2046000000000001</v>
      </c>
      <c r="JR17" s="161">
        <v>3.3216000000000001</v>
      </c>
      <c r="JS17" s="161">
        <v>2.2160000000000002</v>
      </c>
      <c r="JT17" s="162"/>
      <c r="JU17" s="161">
        <v>14.5</v>
      </c>
      <c r="JV17" s="161">
        <v>10.337300000000001</v>
      </c>
      <c r="JW17" s="161">
        <v>0.08</v>
      </c>
      <c r="JX17" s="162"/>
      <c r="JY17" s="161">
        <v>-11.841200000000001</v>
      </c>
      <c r="JZ17" s="161">
        <v>-3.5617999999999999</v>
      </c>
      <c r="KA17" s="161">
        <v>-23.596900000000002</v>
      </c>
      <c r="KB17" s="161">
        <v>-7.7842000000000002</v>
      </c>
      <c r="KC17" s="162"/>
      <c r="KD17" s="161">
        <v>-27.201899999999998</v>
      </c>
      <c r="KE17" s="161">
        <v>-3.5916999999999999</v>
      </c>
      <c r="KF17" s="161">
        <v>-11.2</v>
      </c>
      <c r="KG17" s="161">
        <v>-3.9</v>
      </c>
      <c r="KH17" s="161">
        <v>125.9632</v>
      </c>
      <c r="KI17" s="161">
        <v>-195.3373</v>
      </c>
    </row>
    <row r="18" spans="1:295" ht="18" customHeight="1" x14ac:dyDescent="0.25">
      <c r="A18" s="159" t="s">
        <v>55</v>
      </c>
      <c r="B18" s="159" t="s">
        <v>765</v>
      </c>
      <c r="C18" s="163">
        <v>0</v>
      </c>
      <c r="D18" s="164">
        <v>1.3</v>
      </c>
      <c r="E18" s="164">
        <v>-6.0057999999999998</v>
      </c>
      <c r="F18" s="164">
        <v>8.0456000000000003</v>
      </c>
      <c r="G18" s="164">
        <v>9.9418000000000006</v>
      </c>
      <c r="H18" s="165"/>
      <c r="I18" s="164">
        <v>10.036099999999999</v>
      </c>
      <c r="J18" s="165"/>
      <c r="K18" s="164">
        <v>10.819599999999999</v>
      </c>
      <c r="L18" s="164">
        <v>4.3129</v>
      </c>
      <c r="M18" s="164">
        <v>5.7234999999999996</v>
      </c>
      <c r="N18" s="164">
        <v>-17.760000000000002</v>
      </c>
      <c r="O18" s="165"/>
      <c r="P18" s="165"/>
      <c r="Q18" s="164">
        <v>2.484</v>
      </c>
      <c r="R18" s="164">
        <v>-19.8</v>
      </c>
      <c r="S18" s="164">
        <v>2.3933</v>
      </c>
      <c r="T18" s="164">
        <v>7.9283999999999999</v>
      </c>
      <c r="U18" s="164">
        <v>4.29</v>
      </c>
      <c r="V18" s="164">
        <v>4.0486000000000004</v>
      </c>
      <c r="W18" s="164">
        <v>7.4145000000000003</v>
      </c>
      <c r="X18" s="164">
        <v>3.9878</v>
      </c>
      <c r="Y18" s="164">
        <v>7.1400000000000005E-2</v>
      </c>
      <c r="Z18" s="164">
        <v>2.2646000000000002</v>
      </c>
      <c r="AA18" s="165"/>
      <c r="AB18" s="164">
        <v>-1.2883</v>
      </c>
      <c r="AC18" s="164">
        <v>-0.76600000000000001</v>
      </c>
      <c r="AD18" s="164">
        <v>-0.75600000000000001</v>
      </c>
      <c r="AE18" s="164">
        <v>3.7090000000000001</v>
      </c>
      <c r="AF18" s="164">
        <v>-4.4400000000000004</v>
      </c>
      <c r="AG18" s="164">
        <v>-11</v>
      </c>
      <c r="AH18" s="164">
        <v>-0.219</v>
      </c>
      <c r="AI18" s="164">
        <v>0.22500000000000001</v>
      </c>
      <c r="AJ18" s="165"/>
      <c r="AK18" s="164">
        <v>-13</v>
      </c>
      <c r="AL18" s="165"/>
      <c r="AM18" s="164">
        <v>-14.02</v>
      </c>
      <c r="AN18" s="164">
        <v>-14.17</v>
      </c>
      <c r="AO18" s="164">
        <v>4.4585999999999997</v>
      </c>
      <c r="AP18" s="164">
        <v>3.3098000000000001</v>
      </c>
      <c r="AQ18" s="164">
        <v>15.1435</v>
      </c>
      <c r="AR18" s="164">
        <v>17.204000000000001</v>
      </c>
      <c r="AS18" s="164">
        <v>-12.337999999999999</v>
      </c>
      <c r="AT18" s="164">
        <v>-12.0144</v>
      </c>
      <c r="AU18" s="164">
        <v>-11.8009</v>
      </c>
      <c r="AV18" s="164">
        <v>1.5987</v>
      </c>
      <c r="AW18" s="164">
        <v>1.7040999999999999</v>
      </c>
      <c r="AX18" s="164">
        <v>-16.7971</v>
      </c>
      <c r="AY18" s="164">
        <v>-14.8855</v>
      </c>
      <c r="AZ18" s="164">
        <v>33.605499999999999</v>
      </c>
      <c r="BA18" s="164">
        <v>34.6402</v>
      </c>
      <c r="BB18" s="164">
        <v>-46.146599999999999</v>
      </c>
      <c r="BC18" s="164">
        <v>9.8100000000000007E-2</v>
      </c>
      <c r="BD18" s="164">
        <v>-2.1</v>
      </c>
      <c r="BE18" s="164">
        <v>-2</v>
      </c>
      <c r="BF18" s="164">
        <v>-24.727399999999999</v>
      </c>
      <c r="BG18" s="164">
        <v>-24.602399999999999</v>
      </c>
      <c r="BH18" s="164">
        <v>-2.5836999999999999</v>
      </c>
      <c r="BI18" s="165"/>
      <c r="BJ18" s="164">
        <v>-1.4352</v>
      </c>
      <c r="BK18" s="164">
        <v>1.4387000000000001</v>
      </c>
      <c r="BL18" s="165"/>
      <c r="BM18" s="164">
        <v>1.46E-2</v>
      </c>
      <c r="BN18" s="164">
        <v>-111.45359999999999</v>
      </c>
      <c r="BO18" s="164">
        <v>60.396099999999997</v>
      </c>
      <c r="BP18" s="164">
        <v>60.426600000000001</v>
      </c>
      <c r="BQ18" s="164">
        <v>-73.498699999999999</v>
      </c>
      <c r="BR18" s="164">
        <v>-166.1114</v>
      </c>
      <c r="BS18" s="165"/>
      <c r="BT18" s="165"/>
      <c r="BU18" s="165"/>
      <c r="BV18" s="165"/>
      <c r="BW18" s="164">
        <v>10.29</v>
      </c>
      <c r="BX18" s="164">
        <v>9.5500000000000007</v>
      </c>
      <c r="BY18" s="164">
        <v>-11.15</v>
      </c>
      <c r="BZ18" s="164">
        <v>2.4900000000000002</v>
      </c>
      <c r="CA18" s="164">
        <v>-5.3540999999999999</v>
      </c>
      <c r="CB18" s="164">
        <v>-5.2201000000000004</v>
      </c>
      <c r="CC18" s="164">
        <v>11.5739</v>
      </c>
      <c r="CD18" s="164">
        <v>9.0642999999999994</v>
      </c>
      <c r="CE18" s="164">
        <v>-1.1234999999999999</v>
      </c>
      <c r="CF18" s="164">
        <v>7.2573999999999996</v>
      </c>
      <c r="CG18" s="164">
        <v>7.4950999999999999</v>
      </c>
      <c r="CH18" s="164">
        <v>-1.0335000000000001</v>
      </c>
      <c r="CI18" s="164">
        <v>12.8428</v>
      </c>
      <c r="CJ18" s="165"/>
      <c r="CK18" s="165"/>
      <c r="CL18" s="164">
        <v>-22.1</v>
      </c>
      <c r="CM18" s="164">
        <v>-20.7</v>
      </c>
      <c r="CN18" s="164">
        <v>-3.18</v>
      </c>
      <c r="CO18" s="164">
        <v>25.462299999999999</v>
      </c>
      <c r="CP18" s="164">
        <v>25.535499999999999</v>
      </c>
      <c r="CQ18" s="164">
        <v>24.581199999999999</v>
      </c>
      <c r="CR18" s="164">
        <v>55.3459</v>
      </c>
      <c r="CS18" s="164">
        <v>56.3172</v>
      </c>
      <c r="CT18" s="164">
        <v>-20.504200000000001</v>
      </c>
      <c r="CU18" s="164">
        <v>-42.3414</v>
      </c>
      <c r="CV18" s="164">
        <v>-19.157</v>
      </c>
      <c r="CW18" s="164">
        <v>2.4725999999999999</v>
      </c>
      <c r="CX18" s="164">
        <v>28.36</v>
      </c>
      <c r="CY18" s="164">
        <v>10.039999999999999</v>
      </c>
      <c r="CZ18" s="164">
        <v>4.5361000000000002</v>
      </c>
      <c r="DA18" s="164">
        <v>3.5186999999999999</v>
      </c>
      <c r="DB18" s="164">
        <v>5.8818000000000001</v>
      </c>
      <c r="DC18" s="165"/>
      <c r="DD18" s="164">
        <v>-14.6812</v>
      </c>
      <c r="DE18" s="164">
        <v>-14.350199999999999</v>
      </c>
      <c r="DF18" s="164">
        <v>-9.8491</v>
      </c>
      <c r="DG18" s="165"/>
      <c r="DH18" s="164">
        <v>-2.1343999999999999</v>
      </c>
      <c r="DI18" s="165"/>
      <c r="DJ18" s="165"/>
      <c r="DK18" s="164">
        <v>-4.9866000000000001</v>
      </c>
      <c r="DL18" s="164">
        <v>-1.6831</v>
      </c>
      <c r="DM18" s="164">
        <v>12.306699999999999</v>
      </c>
      <c r="DN18" s="164">
        <v>5.0156000000000001</v>
      </c>
      <c r="DO18" s="164">
        <v>-1.32</v>
      </c>
      <c r="DP18" s="164">
        <v>-4.78</v>
      </c>
      <c r="DQ18" s="164">
        <v>10.4625</v>
      </c>
      <c r="DR18" s="164">
        <v>9.0699000000000005</v>
      </c>
      <c r="DS18" s="164">
        <v>-6.16</v>
      </c>
      <c r="DT18" s="164">
        <v>-6.16</v>
      </c>
      <c r="DU18" s="164">
        <v>15.12</v>
      </c>
      <c r="DV18" s="164">
        <v>-0.76</v>
      </c>
      <c r="DW18" s="164">
        <v>5.7636000000000003</v>
      </c>
      <c r="DX18" s="164">
        <v>2.7181999999999999</v>
      </c>
      <c r="DY18" s="164">
        <v>-5.6638999999999999</v>
      </c>
      <c r="DZ18" s="164">
        <v>-5.0636000000000001</v>
      </c>
      <c r="EA18" s="164">
        <v>16.058199999999999</v>
      </c>
      <c r="EB18" s="164">
        <v>-4.6466000000000003</v>
      </c>
      <c r="EC18" s="164">
        <v>-6.9545000000000003</v>
      </c>
      <c r="ED18" s="164">
        <v>-6.9042000000000003</v>
      </c>
      <c r="EE18" s="164">
        <v>-9.9046000000000003</v>
      </c>
      <c r="EF18" s="164">
        <v>-14.561500000000001</v>
      </c>
      <c r="EG18" s="164">
        <v>-13.089</v>
      </c>
      <c r="EH18" s="164">
        <v>-19.333100000000002</v>
      </c>
      <c r="EI18" s="164">
        <v>15.726900000000001</v>
      </c>
      <c r="EJ18" s="165"/>
      <c r="EK18" s="164">
        <v>-11.063700000000001</v>
      </c>
      <c r="EL18" s="164">
        <v>-10.1929</v>
      </c>
      <c r="EM18" s="165"/>
      <c r="EN18" s="164">
        <v>-6.8764000000000003</v>
      </c>
      <c r="EO18" s="164">
        <v>-6.8217999999999996</v>
      </c>
      <c r="EP18" s="164">
        <v>-5.6360000000000001</v>
      </c>
      <c r="EQ18" s="164">
        <v>-7.0343999999999998</v>
      </c>
      <c r="ER18" s="164">
        <v>-6.6097999999999999</v>
      </c>
      <c r="ES18" s="164">
        <v>-9.1666000000000007</v>
      </c>
      <c r="ET18" s="165"/>
      <c r="EU18" s="164">
        <v>4.8600000000000003</v>
      </c>
      <c r="EV18" s="165"/>
      <c r="EW18" s="164">
        <v>3.7439</v>
      </c>
      <c r="EX18" s="164">
        <v>-6.0286999999999997</v>
      </c>
      <c r="EY18" s="164">
        <v>-15.6889</v>
      </c>
      <c r="EZ18" s="164">
        <v>-10.135</v>
      </c>
      <c r="FA18" s="164">
        <v>9.8275000000000006</v>
      </c>
      <c r="FB18" s="164">
        <v>-5.8794000000000004</v>
      </c>
      <c r="FC18" s="164">
        <v>-6.1955999999999998</v>
      </c>
      <c r="FD18" s="164">
        <v>6.9861000000000004</v>
      </c>
      <c r="FE18" s="164">
        <v>6.6520999999999999</v>
      </c>
      <c r="FF18" s="165"/>
      <c r="FG18" s="164">
        <v>0</v>
      </c>
      <c r="FH18" s="164">
        <v>0</v>
      </c>
      <c r="FI18" s="164">
        <v>0</v>
      </c>
      <c r="FJ18" s="164">
        <v>-1.0046999999999999</v>
      </c>
      <c r="FK18" s="164">
        <v>-1.1721999999999999</v>
      </c>
      <c r="FL18" s="164">
        <v>20.2622</v>
      </c>
      <c r="FM18" s="164">
        <v>-2.1678999999999999</v>
      </c>
      <c r="FN18" s="164">
        <v>-2.1095000000000002</v>
      </c>
      <c r="FO18" s="164">
        <v>25.691299999999998</v>
      </c>
      <c r="FP18" s="164">
        <v>35.43</v>
      </c>
      <c r="FQ18" s="164">
        <v>11.895899999999999</v>
      </c>
      <c r="FR18" s="164">
        <v>-12.53</v>
      </c>
      <c r="FS18" s="164">
        <v>-2.7223999999999999</v>
      </c>
      <c r="FT18" s="164">
        <v>0.16689999999999999</v>
      </c>
      <c r="FU18" s="164">
        <v>1.49</v>
      </c>
      <c r="FV18" s="164">
        <v>-0.28000000000000003</v>
      </c>
      <c r="FW18" s="164">
        <v>-12.9016</v>
      </c>
      <c r="FX18" s="165"/>
      <c r="FY18" s="164">
        <v>7.7030000000000003</v>
      </c>
      <c r="FZ18" s="164">
        <v>0.51600000000000001</v>
      </c>
      <c r="GA18" s="164">
        <v>2.8757999999999999</v>
      </c>
      <c r="GB18" s="164">
        <v>32.72</v>
      </c>
      <c r="GC18" s="164">
        <v>-40.431199999999997</v>
      </c>
      <c r="GD18" s="164">
        <v>-32.119399999999999</v>
      </c>
      <c r="GE18" s="164">
        <v>-0.97</v>
      </c>
      <c r="GF18" s="164">
        <v>25.435400000000001</v>
      </c>
      <c r="GG18" s="165"/>
      <c r="GH18" s="164">
        <v>19.1769</v>
      </c>
      <c r="GI18" s="164">
        <v>-4.0937999999999999</v>
      </c>
      <c r="GJ18" s="164">
        <v>-4.2426000000000004</v>
      </c>
      <c r="GK18" s="164">
        <v>1.5841000000000001</v>
      </c>
      <c r="GL18" s="165"/>
      <c r="GM18" s="165"/>
      <c r="GN18" s="164">
        <v>-11.7661</v>
      </c>
      <c r="GO18" s="164">
        <v>-19.235299999999999</v>
      </c>
      <c r="GP18" s="164">
        <v>9.4654000000000007</v>
      </c>
      <c r="GQ18" s="164">
        <v>-22.140999999999998</v>
      </c>
      <c r="GR18" s="164">
        <v>6.4680999999999997</v>
      </c>
      <c r="GS18" s="164">
        <v>5.7984</v>
      </c>
      <c r="GT18" s="164">
        <v>146.88589999999999</v>
      </c>
      <c r="GU18" s="164">
        <v>-10.169600000000001</v>
      </c>
      <c r="GV18" s="164">
        <v>-9.9552999999999994</v>
      </c>
      <c r="GW18" s="164">
        <v>-1.5498000000000001</v>
      </c>
      <c r="GX18" s="164">
        <v>3.7987000000000002</v>
      </c>
      <c r="GY18" s="164">
        <v>5.8605</v>
      </c>
      <c r="GZ18" s="164">
        <v>5.7598000000000003</v>
      </c>
      <c r="HA18" s="164">
        <v>3</v>
      </c>
      <c r="HB18" s="164">
        <v>-18.875299999999999</v>
      </c>
      <c r="HC18" s="164">
        <v>-17.216200000000001</v>
      </c>
      <c r="HD18" s="164">
        <v>-16.34</v>
      </c>
      <c r="HE18" s="164">
        <v>19.961500000000001</v>
      </c>
      <c r="HF18" s="164">
        <v>104.74379999999999</v>
      </c>
      <c r="HG18" s="164">
        <v>-16.981400000000001</v>
      </c>
      <c r="HH18" s="164">
        <v>64.106300000000005</v>
      </c>
      <c r="HI18" s="164">
        <v>-32.248899999999999</v>
      </c>
      <c r="HJ18" s="164">
        <v>18.335799999999999</v>
      </c>
      <c r="HK18" s="165"/>
      <c r="HL18" s="164">
        <v>8.5736000000000008</v>
      </c>
      <c r="HM18" s="164">
        <v>-15.8773</v>
      </c>
      <c r="HN18" s="164">
        <v>-18.155200000000001</v>
      </c>
      <c r="HO18" s="165"/>
      <c r="HP18" s="165"/>
      <c r="HQ18" s="164">
        <v>-14.7095</v>
      </c>
      <c r="HR18" s="164">
        <v>-14.462300000000001</v>
      </c>
      <c r="HS18" s="164">
        <v>-10.6128</v>
      </c>
      <c r="HT18" s="164">
        <v>-10.7051</v>
      </c>
      <c r="HU18" s="164">
        <v>16.66</v>
      </c>
      <c r="HV18" s="164">
        <v>16.7</v>
      </c>
      <c r="HW18" s="164">
        <v>-27.8</v>
      </c>
      <c r="HX18" s="164">
        <v>-27.8</v>
      </c>
      <c r="HY18" s="164">
        <v>3.5700000000000003E-2</v>
      </c>
      <c r="HZ18" s="164">
        <v>-8.08</v>
      </c>
      <c r="IA18" s="164">
        <v>60.4328</v>
      </c>
      <c r="IB18" s="164">
        <v>26.491700000000002</v>
      </c>
      <c r="IC18" s="164">
        <v>26.023800000000001</v>
      </c>
      <c r="ID18" s="164">
        <v>-16.899999999999999</v>
      </c>
      <c r="IE18" s="164">
        <v>-30.3</v>
      </c>
      <c r="IF18" s="164">
        <v>-2</v>
      </c>
      <c r="IG18" s="164">
        <v>-2.5</v>
      </c>
      <c r="IH18" s="165"/>
      <c r="II18" s="165"/>
      <c r="IJ18" s="164">
        <v>-142.637</v>
      </c>
      <c r="IK18" s="164">
        <v>-63.6</v>
      </c>
      <c r="IL18" s="165"/>
      <c r="IM18" s="164">
        <v>0</v>
      </c>
      <c r="IN18" s="164">
        <v>-34.1404</v>
      </c>
      <c r="IO18" s="165"/>
      <c r="IP18" s="164">
        <v>128.08279999999999</v>
      </c>
      <c r="IQ18" s="164">
        <v>65.085700000000003</v>
      </c>
      <c r="IR18" s="164">
        <v>81.013499999999993</v>
      </c>
      <c r="IS18" s="164">
        <v>-38.982900000000001</v>
      </c>
      <c r="IT18" s="164">
        <v>24.814299999999999</v>
      </c>
      <c r="IU18" s="164">
        <v>22.5869</v>
      </c>
      <c r="IV18" s="164">
        <v>42.076700000000002</v>
      </c>
      <c r="IW18" s="164">
        <v>56.601599999999998</v>
      </c>
      <c r="IX18" s="165"/>
      <c r="IY18" s="164">
        <v>-1.7929999999999999</v>
      </c>
      <c r="IZ18" s="164">
        <v>2.7088000000000001</v>
      </c>
      <c r="JA18" s="164">
        <v>-0.42109999999999997</v>
      </c>
      <c r="JB18" s="164">
        <v>9.7370000000000001</v>
      </c>
      <c r="JC18" s="164">
        <v>-4.24</v>
      </c>
      <c r="JD18" s="164">
        <v>-2.1139999999999999</v>
      </c>
      <c r="JE18" s="164">
        <v>-2.1179999999999999</v>
      </c>
      <c r="JF18" s="164">
        <v>-0.88</v>
      </c>
      <c r="JG18" s="164">
        <v>2.08</v>
      </c>
      <c r="JH18" s="164">
        <v>-2.8525</v>
      </c>
      <c r="JI18" s="164">
        <v>-7.2343000000000002</v>
      </c>
      <c r="JJ18" s="164">
        <v>5.8029999999999999</v>
      </c>
      <c r="JK18" s="164">
        <v>6.0960000000000001</v>
      </c>
      <c r="JL18" s="164">
        <v>6</v>
      </c>
      <c r="JM18" s="164">
        <v>-1.7749999999999999</v>
      </c>
      <c r="JN18" s="164">
        <v>-2.71</v>
      </c>
      <c r="JO18" s="165"/>
      <c r="JP18" s="165"/>
      <c r="JQ18" s="164">
        <v>2.2423000000000002</v>
      </c>
      <c r="JR18" s="164">
        <v>2.4992000000000001</v>
      </c>
      <c r="JS18" s="164">
        <v>2.4499</v>
      </c>
      <c r="JT18" s="165"/>
      <c r="JU18" s="164">
        <v>15.7</v>
      </c>
      <c r="JV18" s="164">
        <v>10.3659</v>
      </c>
      <c r="JW18" s="164">
        <v>0.04</v>
      </c>
      <c r="JX18" s="165"/>
      <c r="JY18" s="164">
        <v>-11.290699999999999</v>
      </c>
      <c r="JZ18" s="164">
        <v>-3.0234999999999999</v>
      </c>
      <c r="KA18" s="164">
        <v>-23.6432</v>
      </c>
      <c r="KB18" s="164">
        <v>-7.6803999999999997</v>
      </c>
      <c r="KC18" s="165"/>
      <c r="KD18" s="164">
        <v>-26.554400000000001</v>
      </c>
      <c r="KE18" s="164">
        <v>-3.5567000000000002</v>
      </c>
      <c r="KF18" s="164">
        <v>-12.5</v>
      </c>
      <c r="KG18" s="164">
        <v>-3.1</v>
      </c>
      <c r="KH18" s="164">
        <v>127.88639999999999</v>
      </c>
      <c r="KI18" s="164">
        <v>-197.6721</v>
      </c>
    </row>
    <row r="19" spans="1:295" ht="18" customHeight="1" x14ac:dyDescent="0.25">
      <c r="A19" s="159" t="s">
        <v>55</v>
      </c>
      <c r="B19" s="159" t="s">
        <v>766</v>
      </c>
      <c r="C19" s="163">
        <v>0</v>
      </c>
      <c r="D19" s="164">
        <v>1.2238</v>
      </c>
      <c r="E19" s="164">
        <v>-5.8837999999999999</v>
      </c>
      <c r="F19" s="164">
        <v>6.7725999999999997</v>
      </c>
      <c r="G19" s="164">
        <v>9.9635999999999996</v>
      </c>
      <c r="H19" s="165"/>
      <c r="I19" s="164">
        <v>10.687900000000001</v>
      </c>
      <c r="J19" s="165"/>
      <c r="K19" s="164">
        <v>11.0669</v>
      </c>
      <c r="L19" s="164">
        <v>4.3369</v>
      </c>
      <c r="M19" s="164">
        <v>5.6637000000000004</v>
      </c>
      <c r="N19" s="164">
        <v>-19.98</v>
      </c>
      <c r="O19" s="165"/>
      <c r="P19" s="165"/>
      <c r="Q19" s="164">
        <v>1.6559999999999999</v>
      </c>
      <c r="R19" s="164">
        <v>-19.8</v>
      </c>
      <c r="S19" s="164">
        <v>3.1562000000000001</v>
      </c>
      <c r="T19" s="164">
        <v>7.1029999999999998</v>
      </c>
      <c r="U19" s="164">
        <v>4.2987000000000002</v>
      </c>
      <c r="V19" s="164">
        <v>4.2375999999999996</v>
      </c>
      <c r="W19" s="164">
        <v>7.8474000000000004</v>
      </c>
      <c r="X19" s="164">
        <v>4.1253000000000002</v>
      </c>
      <c r="Y19" s="164">
        <v>-0.1244</v>
      </c>
      <c r="Z19" s="164">
        <v>2.3567</v>
      </c>
      <c r="AA19" s="165"/>
      <c r="AB19" s="164">
        <v>-1.3575999999999999</v>
      </c>
      <c r="AC19" s="164">
        <v>-0.68600000000000005</v>
      </c>
      <c r="AD19" s="164">
        <v>-0.63800000000000001</v>
      </c>
      <c r="AE19" s="164">
        <v>3.0219999999999998</v>
      </c>
      <c r="AF19" s="164">
        <v>-2.2200000000000002</v>
      </c>
      <c r="AG19" s="165"/>
      <c r="AH19" s="164">
        <v>-0.55900000000000005</v>
      </c>
      <c r="AI19" s="164">
        <v>0.217</v>
      </c>
      <c r="AJ19" s="165"/>
      <c r="AK19" s="164">
        <v>-12.07</v>
      </c>
      <c r="AL19" s="164">
        <v>-10</v>
      </c>
      <c r="AM19" s="164">
        <v>-14.27</v>
      </c>
      <c r="AN19" s="164">
        <v>-14.3</v>
      </c>
      <c r="AO19" s="164">
        <v>4.1901999999999999</v>
      </c>
      <c r="AP19" s="164">
        <v>3.5895999999999999</v>
      </c>
      <c r="AQ19" s="164">
        <v>15.6089</v>
      </c>
      <c r="AR19" s="164">
        <v>17.842199999999998</v>
      </c>
      <c r="AS19" s="164">
        <v>-12.924099999999999</v>
      </c>
      <c r="AT19" s="164">
        <v>-11.2181</v>
      </c>
      <c r="AU19" s="164">
        <v>-11.219900000000001</v>
      </c>
      <c r="AV19" s="164">
        <v>6.9469000000000003</v>
      </c>
      <c r="AW19" s="164">
        <v>4.3231999999999999</v>
      </c>
      <c r="AX19" s="164">
        <v>-18.261900000000001</v>
      </c>
      <c r="AY19" s="164">
        <v>-15.968999999999999</v>
      </c>
      <c r="AZ19" s="164">
        <v>34.46</v>
      </c>
      <c r="BA19" s="164">
        <v>34.795999999999999</v>
      </c>
      <c r="BB19" s="164">
        <v>-42.471800000000002</v>
      </c>
      <c r="BC19" s="164">
        <v>0.3145</v>
      </c>
      <c r="BD19" s="164">
        <v>-2.2000000000000002</v>
      </c>
      <c r="BE19" s="164">
        <v>-2.2000000000000002</v>
      </c>
      <c r="BF19" s="164">
        <v>-23.582100000000001</v>
      </c>
      <c r="BG19" s="164">
        <v>-23.045400000000001</v>
      </c>
      <c r="BH19" s="164">
        <v>-2.2915000000000001</v>
      </c>
      <c r="BI19" s="165"/>
      <c r="BJ19" s="164">
        <v>-3.0099999999999998E-2</v>
      </c>
      <c r="BK19" s="164">
        <v>1.6226</v>
      </c>
      <c r="BL19" s="165"/>
      <c r="BM19" s="164">
        <v>0.48159999999999997</v>
      </c>
      <c r="BN19" s="164">
        <v>-109.8361</v>
      </c>
      <c r="BO19" s="164">
        <v>60.5792</v>
      </c>
      <c r="BP19" s="164">
        <v>59.938299999999998</v>
      </c>
      <c r="BQ19" s="164">
        <v>-80.991600000000005</v>
      </c>
      <c r="BR19" s="164">
        <v>-162.90889999999999</v>
      </c>
      <c r="BS19" s="165"/>
      <c r="BT19" s="165"/>
      <c r="BU19" s="165"/>
      <c r="BV19" s="164">
        <v>13.861599999999999</v>
      </c>
      <c r="BW19" s="164">
        <v>10.28</v>
      </c>
      <c r="BX19" s="164">
        <v>9.7200000000000006</v>
      </c>
      <c r="BY19" s="164">
        <v>-10.4</v>
      </c>
      <c r="BZ19" s="164">
        <v>3.16</v>
      </c>
      <c r="CA19" s="164">
        <v>-6.0239000000000003</v>
      </c>
      <c r="CB19" s="164">
        <v>-5.8898999999999999</v>
      </c>
      <c r="CC19" s="164">
        <v>11.0228</v>
      </c>
      <c r="CD19" s="164">
        <v>9.1125000000000007</v>
      </c>
      <c r="CE19" s="164">
        <v>-1.4212</v>
      </c>
      <c r="CF19" s="164">
        <v>9.1079000000000008</v>
      </c>
      <c r="CG19" s="164">
        <v>8.9328000000000003</v>
      </c>
      <c r="CH19" s="164">
        <v>-0.71330000000000005</v>
      </c>
      <c r="CI19" s="164">
        <v>13.984299999999999</v>
      </c>
      <c r="CJ19" s="165"/>
      <c r="CK19" s="165"/>
      <c r="CL19" s="164">
        <v>-19.3</v>
      </c>
      <c r="CM19" s="164">
        <v>-23.2</v>
      </c>
      <c r="CN19" s="164">
        <v>-3.26</v>
      </c>
      <c r="CO19" s="164">
        <v>27.092400000000001</v>
      </c>
      <c r="CP19" s="164">
        <v>27.021899999999999</v>
      </c>
      <c r="CQ19" s="164">
        <v>25.841000000000001</v>
      </c>
      <c r="CR19" s="164">
        <v>55.164299999999997</v>
      </c>
      <c r="CS19" s="164">
        <v>55.892899999999997</v>
      </c>
      <c r="CT19" s="164">
        <v>-20.436</v>
      </c>
      <c r="CU19" s="164">
        <v>-41.825000000000003</v>
      </c>
      <c r="CV19" s="164">
        <v>-17.9558</v>
      </c>
      <c r="CW19" s="164">
        <v>2.3155999999999999</v>
      </c>
      <c r="CX19" s="164">
        <v>29.04</v>
      </c>
      <c r="CY19" s="164">
        <v>10.51</v>
      </c>
      <c r="CZ19" s="164">
        <v>4.8486000000000002</v>
      </c>
      <c r="DA19" s="164">
        <v>3.8115999999999999</v>
      </c>
      <c r="DB19" s="164">
        <v>5.8742999999999999</v>
      </c>
      <c r="DC19" s="165"/>
      <c r="DD19" s="164">
        <v>-15.263500000000001</v>
      </c>
      <c r="DE19" s="164">
        <v>-15.4047</v>
      </c>
      <c r="DF19" s="164">
        <v>-9.9956999999999994</v>
      </c>
      <c r="DG19" s="165"/>
      <c r="DH19" s="164">
        <v>-2.0983000000000001</v>
      </c>
      <c r="DI19" s="165"/>
      <c r="DJ19" s="165"/>
      <c r="DK19" s="164">
        <v>-5.0792999999999999</v>
      </c>
      <c r="DL19" s="164">
        <v>-0.93500000000000005</v>
      </c>
      <c r="DM19" s="164">
        <v>13.4107</v>
      </c>
      <c r="DN19" s="164">
        <v>5.9432999999999998</v>
      </c>
      <c r="DO19" s="164">
        <v>-0.43</v>
      </c>
      <c r="DP19" s="164">
        <v>-4.9400000000000004</v>
      </c>
      <c r="DQ19" s="164">
        <v>11.377000000000001</v>
      </c>
      <c r="DR19" s="164">
        <v>8.9848999999999997</v>
      </c>
      <c r="DS19" s="164">
        <v>-5.98</v>
      </c>
      <c r="DT19" s="164">
        <v>-5.99</v>
      </c>
      <c r="DU19" s="164">
        <v>16.170000000000002</v>
      </c>
      <c r="DV19" s="164">
        <v>0.17</v>
      </c>
      <c r="DW19" s="164">
        <v>5.1635999999999997</v>
      </c>
      <c r="DX19" s="164">
        <v>2.7273000000000001</v>
      </c>
      <c r="DY19" s="164">
        <v>-3.7871000000000001</v>
      </c>
      <c r="DZ19" s="164">
        <v>-3.9363999999999999</v>
      </c>
      <c r="EA19" s="164">
        <v>18.753900000000002</v>
      </c>
      <c r="EB19" s="164">
        <v>-1.8093999999999999</v>
      </c>
      <c r="EC19" s="164">
        <v>-4.0288000000000004</v>
      </c>
      <c r="ED19" s="164">
        <v>-4.2336999999999998</v>
      </c>
      <c r="EE19" s="164">
        <v>-10.384600000000001</v>
      </c>
      <c r="EF19" s="164">
        <v>-14.981</v>
      </c>
      <c r="EG19" s="164">
        <v>-13.144</v>
      </c>
      <c r="EH19" s="164">
        <v>-7.9301000000000004</v>
      </c>
      <c r="EI19" s="164">
        <v>12.7797</v>
      </c>
      <c r="EJ19" s="165"/>
      <c r="EK19" s="164">
        <v>-11.0847</v>
      </c>
      <c r="EL19" s="164">
        <v>-10.4762</v>
      </c>
      <c r="EM19" s="165"/>
      <c r="EN19" s="164">
        <v>-8.3797999999999995</v>
      </c>
      <c r="EO19" s="164">
        <v>-8.2750000000000004</v>
      </c>
      <c r="EP19" s="164">
        <v>-5.6360000000000001</v>
      </c>
      <c r="EQ19" s="164">
        <v>-7.3287000000000004</v>
      </c>
      <c r="ER19" s="164">
        <v>-6.7530999999999999</v>
      </c>
      <c r="ES19" s="164">
        <v>-7.9446000000000003</v>
      </c>
      <c r="ET19" s="165"/>
      <c r="EU19" s="164">
        <v>4.8</v>
      </c>
      <c r="EV19" s="165"/>
      <c r="EW19" s="164">
        <v>3.8382000000000001</v>
      </c>
      <c r="EX19" s="164">
        <v>-9.6218000000000004</v>
      </c>
      <c r="EY19" s="164">
        <v>-16.018799999999999</v>
      </c>
      <c r="EZ19" s="164">
        <v>-10.4771</v>
      </c>
      <c r="FA19" s="164">
        <v>10.4064</v>
      </c>
      <c r="FB19" s="164">
        <v>-4.8916000000000004</v>
      </c>
      <c r="FC19" s="164">
        <v>-7.0915999999999997</v>
      </c>
      <c r="FD19" s="164">
        <v>6.9771000000000001</v>
      </c>
      <c r="FE19" s="164">
        <v>6.6805000000000003</v>
      </c>
      <c r="FF19" s="165"/>
      <c r="FG19" s="164">
        <v>3.5594999999999999</v>
      </c>
      <c r="FH19" s="164">
        <v>4.7945000000000002</v>
      </c>
      <c r="FI19" s="164">
        <v>3.3462000000000001</v>
      </c>
      <c r="FJ19" s="164">
        <v>0</v>
      </c>
      <c r="FK19" s="164">
        <v>-0.33489999999999998</v>
      </c>
      <c r="FL19" s="164">
        <v>15.071099999999999</v>
      </c>
      <c r="FM19" s="164">
        <v>-1.6625000000000001</v>
      </c>
      <c r="FN19" s="164">
        <v>-1.6884999999999999</v>
      </c>
      <c r="FO19" s="164">
        <v>21.3339</v>
      </c>
      <c r="FP19" s="164">
        <v>29.6875</v>
      </c>
      <c r="FQ19" s="164">
        <v>14.806100000000001</v>
      </c>
      <c r="FR19" s="164">
        <v>-12.79</v>
      </c>
      <c r="FS19" s="164">
        <v>-2.3176999999999999</v>
      </c>
      <c r="FT19" s="164">
        <v>0.17599999999999999</v>
      </c>
      <c r="FU19" s="164">
        <v>1.04</v>
      </c>
      <c r="FV19" s="164">
        <v>-0.37</v>
      </c>
      <c r="FW19" s="164">
        <v>-14.618</v>
      </c>
      <c r="FX19" s="165"/>
      <c r="FY19" s="164">
        <v>7.7050000000000001</v>
      </c>
      <c r="FZ19" s="164">
        <v>0.49399999999999999</v>
      </c>
      <c r="GA19" s="165"/>
      <c r="GB19" s="164">
        <v>31.59</v>
      </c>
      <c r="GC19" s="164">
        <v>-36.298400000000001</v>
      </c>
      <c r="GD19" s="164">
        <v>-27.9267</v>
      </c>
      <c r="GE19" s="164">
        <v>-0.64</v>
      </c>
      <c r="GF19" s="164">
        <v>24.553799999999999</v>
      </c>
      <c r="GG19" s="165"/>
      <c r="GH19" s="164">
        <v>19.133099999999999</v>
      </c>
      <c r="GI19" s="164">
        <v>-4.2861000000000002</v>
      </c>
      <c r="GJ19" s="164">
        <v>-4.4539999999999997</v>
      </c>
      <c r="GK19" s="164">
        <v>1.6282000000000001</v>
      </c>
      <c r="GL19" s="165"/>
      <c r="GM19" s="165"/>
      <c r="GN19" s="165"/>
      <c r="GO19" s="164">
        <v>-19.107600000000001</v>
      </c>
      <c r="GP19" s="164">
        <v>8.8857999999999997</v>
      </c>
      <c r="GQ19" s="164">
        <v>-21.432500000000001</v>
      </c>
      <c r="GR19" s="164">
        <v>6.1683000000000003</v>
      </c>
      <c r="GS19" s="164">
        <v>5.4298999999999999</v>
      </c>
      <c r="GT19" s="164">
        <v>152.4769</v>
      </c>
      <c r="GU19" s="164">
        <v>-9.8952000000000009</v>
      </c>
      <c r="GV19" s="164">
        <v>-9.7649000000000008</v>
      </c>
      <c r="GW19" s="164">
        <v>-1.5613999999999999</v>
      </c>
      <c r="GX19" s="165"/>
      <c r="GY19" s="164">
        <v>5.9776999999999996</v>
      </c>
      <c r="GZ19" s="164">
        <v>5.9337999999999997</v>
      </c>
      <c r="HA19" s="164">
        <v>3.1840000000000002</v>
      </c>
      <c r="HB19" s="164">
        <v>-19.854900000000001</v>
      </c>
      <c r="HC19" s="164">
        <v>-18.241199999999999</v>
      </c>
      <c r="HD19" s="164">
        <v>-13.41</v>
      </c>
      <c r="HE19" s="164">
        <v>18.735399999999998</v>
      </c>
      <c r="HF19" s="164">
        <v>98.703500000000005</v>
      </c>
      <c r="HG19" s="164">
        <v>-11.816000000000001</v>
      </c>
      <c r="HH19" s="164">
        <v>61.824599999999997</v>
      </c>
      <c r="HI19" s="164">
        <v>-33.007399999999997</v>
      </c>
      <c r="HJ19" s="164">
        <v>17.6311</v>
      </c>
      <c r="HK19" s="165"/>
      <c r="HL19" s="164">
        <v>9.6601999999999997</v>
      </c>
      <c r="HM19" s="164">
        <v>-16.207899999999999</v>
      </c>
      <c r="HN19" s="164">
        <v>-17.780200000000001</v>
      </c>
      <c r="HO19" s="165"/>
      <c r="HP19" s="165"/>
      <c r="HQ19" s="164">
        <v>-14.275600000000001</v>
      </c>
      <c r="HR19" s="164">
        <v>-13.715299999999999</v>
      </c>
      <c r="HS19" s="164">
        <v>-11.2746</v>
      </c>
      <c r="HT19" s="164">
        <v>-11.1509</v>
      </c>
      <c r="HU19" s="164">
        <v>17.46</v>
      </c>
      <c r="HV19" s="164">
        <v>17.52</v>
      </c>
      <c r="HW19" s="164">
        <v>-29.1</v>
      </c>
      <c r="HX19" s="164">
        <v>-29</v>
      </c>
      <c r="HY19" s="164">
        <v>3.5700000000000003E-2</v>
      </c>
      <c r="HZ19" s="164">
        <v>-7.52</v>
      </c>
      <c r="IA19" s="164">
        <v>67.031099999999995</v>
      </c>
      <c r="IB19" s="164">
        <v>25.82</v>
      </c>
      <c r="IC19" s="164">
        <v>25.816600000000001</v>
      </c>
      <c r="ID19" s="164">
        <v>-16.100000000000001</v>
      </c>
      <c r="IE19" s="164">
        <v>-30.7</v>
      </c>
      <c r="IF19" s="164">
        <v>-2.8</v>
      </c>
      <c r="IG19" s="164">
        <v>-3.4</v>
      </c>
      <c r="IH19" s="165"/>
      <c r="II19" s="165"/>
      <c r="IJ19" s="164">
        <v>-142.46250000000001</v>
      </c>
      <c r="IK19" s="164">
        <v>-56.269599999999997</v>
      </c>
      <c r="IL19" s="164">
        <v>-194.7662</v>
      </c>
      <c r="IM19" s="164">
        <v>-2.1665999999999999</v>
      </c>
      <c r="IN19" s="164">
        <v>-33.017400000000002</v>
      </c>
      <c r="IO19" s="165"/>
      <c r="IP19" s="164">
        <v>127.3656</v>
      </c>
      <c r="IQ19" s="164">
        <v>65.185500000000005</v>
      </c>
      <c r="IR19" s="164">
        <v>78.319299999999998</v>
      </c>
      <c r="IS19" s="164">
        <v>-34.4758</v>
      </c>
      <c r="IT19" s="164">
        <v>24.535399999999999</v>
      </c>
      <c r="IU19" s="164">
        <v>22.898299999999999</v>
      </c>
      <c r="IV19" s="164">
        <v>44.553100000000001</v>
      </c>
      <c r="IW19" s="164">
        <v>56.905299999999997</v>
      </c>
      <c r="IX19" s="164">
        <v>-195.1688</v>
      </c>
      <c r="IY19" s="164">
        <v>2.5623</v>
      </c>
      <c r="IZ19" s="164">
        <v>-1.4584999999999999</v>
      </c>
      <c r="JA19" s="164">
        <v>-0.3503</v>
      </c>
      <c r="JB19" s="164">
        <v>9.3510000000000009</v>
      </c>
      <c r="JC19" s="164">
        <v>-4.88</v>
      </c>
      <c r="JD19" s="164">
        <v>-2.113</v>
      </c>
      <c r="JE19" s="164">
        <v>-2.1160000000000001</v>
      </c>
      <c r="JF19" s="164">
        <v>-0.08</v>
      </c>
      <c r="JG19" s="164">
        <v>2.2400000000000002</v>
      </c>
      <c r="JH19" s="164">
        <v>-3.6093000000000002</v>
      </c>
      <c r="JI19" s="164">
        <v>-7.4387999999999996</v>
      </c>
      <c r="JJ19" s="164">
        <v>5.8609999999999998</v>
      </c>
      <c r="JK19" s="164">
        <v>6.3310000000000004</v>
      </c>
      <c r="JL19" s="164">
        <v>5.3</v>
      </c>
      <c r="JM19" s="164">
        <v>-4.67</v>
      </c>
      <c r="JN19" s="164">
        <v>-4.1559999999999997</v>
      </c>
      <c r="JO19" s="165"/>
      <c r="JP19" s="165"/>
      <c r="JQ19" s="164">
        <v>2.5297999999999998</v>
      </c>
      <c r="JR19" s="164">
        <v>2.2871999999999999</v>
      </c>
      <c r="JS19" s="164">
        <v>2.3047</v>
      </c>
      <c r="JT19" s="165"/>
      <c r="JU19" s="164">
        <v>16.3</v>
      </c>
      <c r="JV19" s="164">
        <v>10.2385</v>
      </c>
      <c r="JW19" s="164">
        <v>0.13</v>
      </c>
      <c r="JX19" s="165"/>
      <c r="JY19" s="164">
        <v>-11.801299999999999</v>
      </c>
      <c r="JZ19" s="164">
        <v>-3.4624999999999999</v>
      </c>
      <c r="KA19" s="164">
        <v>-23.819500000000001</v>
      </c>
      <c r="KB19" s="164">
        <v>-8.1197999999999997</v>
      </c>
      <c r="KC19" s="165"/>
      <c r="KD19" s="164">
        <v>-26.755400000000002</v>
      </c>
      <c r="KE19" s="164">
        <v>-3.6913999999999998</v>
      </c>
      <c r="KF19" s="164">
        <v>-13</v>
      </c>
      <c r="KG19" s="164">
        <v>-3</v>
      </c>
      <c r="KH19" s="164">
        <v>120.8181</v>
      </c>
      <c r="KI19" s="164">
        <v>-186.89169999999999</v>
      </c>
    </row>
    <row r="20" spans="1:295" ht="18" customHeight="1" x14ac:dyDescent="0.25">
      <c r="A20" s="159" t="s">
        <v>55</v>
      </c>
      <c r="B20" s="159" t="s">
        <v>767</v>
      </c>
      <c r="C20" s="163">
        <v>0</v>
      </c>
      <c r="D20" s="164">
        <v>1.4</v>
      </c>
      <c r="E20" s="164">
        <v>-6.1144999999999996</v>
      </c>
      <c r="F20" s="164">
        <v>6.7237999999999998</v>
      </c>
      <c r="G20" s="164">
        <v>10.051600000000001</v>
      </c>
      <c r="H20" s="165"/>
      <c r="I20" s="164">
        <v>11.0047</v>
      </c>
      <c r="J20" s="165"/>
      <c r="K20" s="164">
        <v>11.6494</v>
      </c>
      <c r="L20" s="164">
        <v>4.6528999999999998</v>
      </c>
      <c r="M20" s="164">
        <v>6.0723000000000003</v>
      </c>
      <c r="N20" s="164">
        <v>-17.760000000000002</v>
      </c>
      <c r="O20" s="165"/>
      <c r="P20" s="165"/>
      <c r="Q20" s="165"/>
      <c r="R20" s="164">
        <v>-19.8</v>
      </c>
      <c r="S20" s="164">
        <v>3.6920999999999999</v>
      </c>
      <c r="T20" s="164">
        <v>6.7024999999999997</v>
      </c>
      <c r="U20" s="164">
        <v>4.4535</v>
      </c>
      <c r="V20" s="164">
        <v>4.3521999999999998</v>
      </c>
      <c r="W20" s="164">
        <v>7.9015000000000004</v>
      </c>
      <c r="X20" s="164">
        <v>3.9077000000000002</v>
      </c>
      <c r="Y20" s="164">
        <v>8.6099999999999996E-2</v>
      </c>
      <c r="Z20" s="164">
        <v>2.3393000000000002</v>
      </c>
      <c r="AA20" s="165"/>
      <c r="AB20" s="164">
        <v>-1.0492999999999999</v>
      </c>
      <c r="AC20" s="164">
        <v>-0.70499999999999996</v>
      </c>
      <c r="AD20" s="164">
        <v>-0.68899999999999995</v>
      </c>
      <c r="AE20" s="164">
        <v>3.327</v>
      </c>
      <c r="AF20" s="164">
        <v>-2.2200000000000002</v>
      </c>
      <c r="AG20" s="165"/>
      <c r="AH20" s="164">
        <v>-0.46800000000000003</v>
      </c>
      <c r="AI20" s="164">
        <v>0.223</v>
      </c>
      <c r="AJ20" s="165"/>
      <c r="AK20" s="164">
        <v>-12.54</v>
      </c>
      <c r="AL20" s="165"/>
      <c r="AM20" s="164">
        <v>-14.08</v>
      </c>
      <c r="AN20" s="164">
        <v>-14.18</v>
      </c>
      <c r="AO20" s="164">
        <v>4.0301</v>
      </c>
      <c r="AP20" s="164">
        <v>3.3483000000000001</v>
      </c>
      <c r="AQ20" s="164">
        <v>16.157399999999999</v>
      </c>
      <c r="AR20" s="164">
        <v>17.939</v>
      </c>
      <c r="AS20" s="164">
        <v>-12.815799999999999</v>
      </c>
      <c r="AT20" s="164">
        <v>-11.370200000000001</v>
      </c>
      <c r="AU20" s="164">
        <v>-11.295500000000001</v>
      </c>
      <c r="AV20" s="164">
        <v>0.89180000000000004</v>
      </c>
      <c r="AW20" s="164">
        <v>1.0966</v>
      </c>
      <c r="AX20" s="164">
        <v>-16.7605</v>
      </c>
      <c r="AY20" s="164">
        <v>-14.8093</v>
      </c>
      <c r="AZ20" s="164">
        <v>30.8017</v>
      </c>
      <c r="BA20" s="164">
        <v>32.017000000000003</v>
      </c>
      <c r="BB20" s="164">
        <v>-35.357199999999999</v>
      </c>
      <c r="BC20" s="164">
        <v>0.32319999999999999</v>
      </c>
      <c r="BD20" s="164">
        <v>-2.2000000000000002</v>
      </c>
      <c r="BE20" s="164">
        <v>-2.2000000000000002</v>
      </c>
      <c r="BF20" s="164">
        <v>-24.866599999999998</v>
      </c>
      <c r="BG20" s="164">
        <v>-24.563500000000001</v>
      </c>
      <c r="BH20" s="164">
        <v>-2.4102999999999999</v>
      </c>
      <c r="BI20" s="165"/>
      <c r="BJ20" s="164">
        <v>0.32050000000000001</v>
      </c>
      <c r="BK20" s="164">
        <v>1.7128000000000001</v>
      </c>
      <c r="BL20" s="165"/>
      <c r="BM20" s="164">
        <v>0.66379999999999995</v>
      </c>
      <c r="BN20" s="164">
        <v>-111.33150000000001</v>
      </c>
      <c r="BO20" s="164">
        <v>61.464300000000001</v>
      </c>
      <c r="BP20" s="164">
        <v>61.586300000000001</v>
      </c>
      <c r="BQ20" s="164">
        <v>-80.382400000000004</v>
      </c>
      <c r="BR20" s="164">
        <v>-157.91329999999999</v>
      </c>
      <c r="BS20" s="165"/>
      <c r="BT20" s="165"/>
      <c r="BU20" s="165"/>
      <c r="BV20" s="164">
        <v>14.8695</v>
      </c>
      <c r="BW20" s="164">
        <v>10.28</v>
      </c>
      <c r="BX20" s="164">
        <v>9.7200000000000006</v>
      </c>
      <c r="BY20" s="164">
        <v>-9.9700000000000006</v>
      </c>
      <c r="BZ20" s="164">
        <v>3.22</v>
      </c>
      <c r="CA20" s="164">
        <v>-7.2294999999999998</v>
      </c>
      <c r="CB20" s="164">
        <v>-6.8276000000000003</v>
      </c>
      <c r="CC20" s="164">
        <v>12.2867</v>
      </c>
      <c r="CD20" s="164">
        <v>9.4168000000000003</v>
      </c>
      <c r="CE20" s="164">
        <v>-2.1061999999999999</v>
      </c>
      <c r="CF20" s="164">
        <v>7.8521999999999998</v>
      </c>
      <c r="CG20" s="164">
        <v>7.8681000000000001</v>
      </c>
      <c r="CH20" s="164">
        <v>0.7802</v>
      </c>
      <c r="CI20" s="164">
        <v>13.578799999999999</v>
      </c>
      <c r="CJ20" s="165"/>
      <c r="CK20" s="165"/>
      <c r="CL20" s="164">
        <v>-18</v>
      </c>
      <c r="CM20" s="164">
        <v>-22.7</v>
      </c>
      <c r="CN20" s="164">
        <v>-3.47</v>
      </c>
      <c r="CO20" s="164">
        <v>27.8034</v>
      </c>
      <c r="CP20" s="164">
        <v>27.4786</v>
      </c>
      <c r="CQ20" s="164">
        <v>26.386399999999998</v>
      </c>
      <c r="CR20" s="164">
        <v>55.7057</v>
      </c>
      <c r="CS20" s="164">
        <v>55.689599999999999</v>
      </c>
      <c r="CT20" s="164">
        <v>-21.8965</v>
      </c>
      <c r="CU20" s="164">
        <v>-40.6008</v>
      </c>
      <c r="CV20" s="164">
        <v>-20.017700000000001</v>
      </c>
      <c r="CW20" s="164">
        <v>2.2618</v>
      </c>
      <c r="CX20" s="164">
        <v>30.57</v>
      </c>
      <c r="CY20" s="164">
        <v>11.06</v>
      </c>
      <c r="CZ20" s="164">
        <v>5.0049000000000001</v>
      </c>
      <c r="DA20" s="164">
        <v>4.1045999999999996</v>
      </c>
      <c r="DB20" s="164">
        <v>6.0597000000000003</v>
      </c>
      <c r="DC20" s="165"/>
      <c r="DD20" s="164">
        <v>-15.368</v>
      </c>
      <c r="DE20" s="164">
        <v>-15.2079</v>
      </c>
      <c r="DF20" s="164">
        <v>-10.0974</v>
      </c>
      <c r="DG20" s="165"/>
      <c r="DH20" s="164">
        <v>-2.1772</v>
      </c>
      <c r="DI20" s="164">
        <v>-30.1</v>
      </c>
      <c r="DJ20" s="164">
        <v>-29.6</v>
      </c>
      <c r="DK20" s="164">
        <v>-4.9584999999999999</v>
      </c>
      <c r="DL20" s="164">
        <v>0</v>
      </c>
      <c r="DM20" s="164">
        <v>14.514699999999999</v>
      </c>
      <c r="DN20" s="164">
        <v>7.4276999999999997</v>
      </c>
      <c r="DO20" s="164">
        <v>0.59</v>
      </c>
      <c r="DP20" s="164">
        <v>-5.0999999999999996</v>
      </c>
      <c r="DQ20" s="164">
        <v>9.827</v>
      </c>
      <c r="DR20" s="164">
        <v>9.3073999999999995</v>
      </c>
      <c r="DS20" s="164">
        <v>-5.98</v>
      </c>
      <c r="DT20" s="164">
        <v>-5.99</v>
      </c>
      <c r="DU20" s="164">
        <v>16.18</v>
      </c>
      <c r="DV20" s="164">
        <v>0.25</v>
      </c>
      <c r="DW20" s="164">
        <v>5.8909000000000002</v>
      </c>
      <c r="DX20" s="164">
        <v>2.7818000000000001</v>
      </c>
      <c r="DY20" s="164">
        <v>-6.0461</v>
      </c>
      <c r="DZ20" s="164">
        <v>-5.6635999999999997</v>
      </c>
      <c r="EA20" s="164">
        <v>19.301500000000001</v>
      </c>
      <c r="EB20" s="164">
        <v>-0.61339999999999995</v>
      </c>
      <c r="EC20" s="164">
        <v>-3.4918999999999998</v>
      </c>
      <c r="ED20" s="164">
        <v>-3.5432999999999999</v>
      </c>
      <c r="EE20" s="164">
        <v>-10.720499999999999</v>
      </c>
      <c r="EF20" s="164">
        <v>-15.572800000000001</v>
      </c>
      <c r="EG20" s="164">
        <v>-12.423</v>
      </c>
      <c r="EH20" s="164">
        <v>-18.254100000000001</v>
      </c>
      <c r="EI20" s="164">
        <v>11.4354</v>
      </c>
      <c r="EJ20" s="165"/>
      <c r="EK20" s="164">
        <v>-11.680999999999999</v>
      </c>
      <c r="EL20" s="164">
        <v>-10.917199999999999</v>
      </c>
      <c r="EM20" s="165"/>
      <c r="EN20" s="164">
        <v>-8.0279000000000007</v>
      </c>
      <c r="EO20" s="164">
        <v>-8.0565999999999995</v>
      </c>
      <c r="EP20" s="164">
        <v>-5.6360000000000001</v>
      </c>
      <c r="EQ20" s="164">
        <v>-7.6430999999999996</v>
      </c>
      <c r="ER20" s="164">
        <v>-7.282</v>
      </c>
      <c r="ES20" s="164">
        <v>-7.8164999999999996</v>
      </c>
      <c r="ET20" s="165"/>
      <c r="EU20" s="164">
        <v>4.79</v>
      </c>
      <c r="EV20" s="165"/>
      <c r="EW20" s="164">
        <v>4.1321000000000003</v>
      </c>
      <c r="EX20" s="164">
        <v>-10.5246</v>
      </c>
      <c r="EY20" s="164">
        <v>-15.517899999999999</v>
      </c>
      <c r="EZ20" s="164">
        <v>-10.115</v>
      </c>
      <c r="FA20" s="164">
        <v>9.9997000000000007</v>
      </c>
      <c r="FB20" s="164">
        <v>-4.1525999999999996</v>
      </c>
      <c r="FC20" s="164">
        <v>-5.9645999999999999</v>
      </c>
      <c r="FD20" s="164">
        <v>7.0850999999999997</v>
      </c>
      <c r="FE20" s="164">
        <v>6.8723000000000001</v>
      </c>
      <c r="FF20" s="165"/>
      <c r="FG20" s="164">
        <v>4.1668000000000003</v>
      </c>
      <c r="FH20" s="164">
        <v>4.3010999999999999</v>
      </c>
      <c r="FI20" s="164">
        <v>2.9133</v>
      </c>
      <c r="FJ20" s="164">
        <v>0.83730000000000004</v>
      </c>
      <c r="FK20" s="164">
        <v>0.33489999999999998</v>
      </c>
      <c r="FL20" s="164">
        <v>13.731400000000001</v>
      </c>
      <c r="FM20" s="164">
        <v>-0.33629999999999999</v>
      </c>
      <c r="FN20" s="164">
        <v>0</v>
      </c>
      <c r="FO20" s="164">
        <v>17.5669</v>
      </c>
      <c r="FP20" s="164">
        <v>25.8142</v>
      </c>
      <c r="FQ20" s="164">
        <v>11.705500000000001</v>
      </c>
      <c r="FR20" s="164">
        <v>-14.25</v>
      </c>
      <c r="FS20" s="164">
        <v>-2.4239000000000002</v>
      </c>
      <c r="FT20" s="164">
        <v>0.1394</v>
      </c>
      <c r="FU20" s="164">
        <v>0.9</v>
      </c>
      <c r="FV20" s="164">
        <v>1.86</v>
      </c>
      <c r="FW20" s="164">
        <v>-12.141</v>
      </c>
      <c r="FX20" s="165"/>
      <c r="FY20" s="164">
        <v>7.6269999999999998</v>
      </c>
      <c r="FZ20" s="164">
        <v>0.64300000000000002</v>
      </c>
      <c r="GA20" s="165"/>
      <c r="GB20" s="164">
        <v>32.520000000000003</v>
      </c>
      <c r="GC20" s="164">
        <v>-33.789099999999998</v>
      </c>
      <c r="GD20" s="164">
        <v>-25.8047</v>
      </c>
      <c r="GE20" s="164">
        <v>-1.01</v>
      </c>
      <c r="GF20" s="164">
        <v>25.5487</v>
      </c>
      <c r="GG20" s="165"/>
      <c r="GH20" s="164">
        <v>19.0169</v>
      </c>
      <c r="GI20" s="164">
        <v>-4.1948999999999996</v>
      </c>
      <c r="GJ20" s="164">
        <v>-4.4295999999999998</v>
      </c>
      <c r="GK20" s="164">
        <v>1.7064999999999999</v>
      </c>
      <c r="GL20" s="165"/>
      <c r="GM20" s="165"/>
      <c r="GN20" s="164">
        <v>-11.9278</v>
      </c>
      <c r="GO20" s="164">
        <v>-18.5943</v>
      </c>
      <c r="GP20" s="164">
        <v>8.843</v>
      </c>
      <c r="GQ20" s="164">
        <v>-21.4041</v>
      </c>
      <c r="GR20" s="164">
        <v>6.0148000000000001</v>
      </c>
      <c r="GS20" s="164">
        <v>5.3414999999999999</v>
      </c>
      <c r="GT20" s="164">
        <v>147.2276</v>
      </c>
      <c r="GU20" s="164">
        <v>-9.8993000000000002</v>
      </c>
      <c r="GV20" s="164">
        <v>-9.6646000000000001</v>
      </c>
      <c r="GW20" s="164">
        <v>-1.7331000000000001</v>
      </c>
      <c r="GX20" s="164">
        <v>2.9205999999999999</v>
      </c>
      <c r="GY20" s="164">
        <v>6.1167999999999996</v>
      </c>
      <c r="GZ20" s="164">
        <v>6.1395</v>
      </c>
      <c r="HA20" s="164">
        <v>2.3416000000000001</v>
      </c>
      <c r="HB20" s="164">
        <v>-20.380500000000001</v>
      </c>
      <c r="HC20" s="164">
        <v>-19.601199999999999</v>
      </c>
      <c r="HD20" s="164">
        <v>-14.25</v>
      </c>
      <c r="HE20" s="164">
        <v>19.4346</v>
      </c>
      <c r="HF20" s="164">
        <v>95.836500000000001</v>
      </c>
      <c r="HG20" s="164">
        <v>-9.1659000000000006</v>
      </c>
      <c r="HH20" s="164">
        <v>61.399799999999999</v>
      </c>
      <c r="HI20" s="164">
        <v>-33.384599999999999</v>
      </c>
      <c r="HJ20" s="164">
        <v>16.6921</v>
      </c>
      <c r="HK20" s="165"/>
      <c r="HL20" s="164">
        <v>9.1164000000000005</v>
      </c>
      <c r="HM20" s="164">
        <v>-16.056899999999999</v>
      </c>
      <c r="HN20" s="164">
        <v>-17.338100000000001</v>
      </c>
      <c r="HO20" s="165"/>
      <c r="HP20" s="165"/>
      <c r="HQ20" s="164">
        <v>-13.687799999999999</v>
      </c>
      <c r="HR20" s="164">
        <v>-13.237399999999999</v>
      </c>
      <c r="HS20" s="164">
        <v>-10.1647</v>
      </c>
      <c r="HT20" s="164">
        <v>-9.8244000000000007</v>
      </c>
      <c r="HU20" s="164">
        <v>17.760000000000002</v>
      </c>
      <c r="HV20" s="164">
        <v>17.82</v>
      </c>
      <c r="HW20" s="164">
        <v>-26.3</v>
      </c>
      <c r="HX20" s="164">
        <v>-26.6</v>
      </c>
      <c r="HY20" s="164">
        <v>-0.22800000000000001</v>
      </c>
      <c r="HZ20" s="164">
        <v>-8.56</v>
      </c>
      <c r="IA20" s="164">
        <v>63.896099999999997</v>
      </c>
      <c r="IB20" s="164">
        <v>25.966699999999999</v>
      </c>
      <c r="IC20" s="164">
        <v>25.8687</v>
      </c>
      <c r="ID20" s="164">
        <v>-16.100000000000001</v>
      </c>
      <c r="IE20" s="164">
        <v>-30.7</v>
      </c>
      <c r="IF20" s="164">
        <v>-4.0999999999999996</v>
      </c>
      <c r="IG20" s="164">
        <v>-4.7</v>
      </c>
      <c r="IH20" s="165"/>
      <c r="II20" s="164">
        <v>-17.854399999999998</v>
      </c>
      <c r="IJ20" s="164">
        <v>-143.24350000000001</v>
      </c>
      <c r="IK20" s="164">
        <v>-54.007199999999997</v>
      </c>
      <c r="IL20" s="164">
        <v>-192.7868</v>
      </c>
      <c r="IM20" s="164">
        <v>0.55159999999999998</v>
      </c>
      <c r="IN20" s="164">
        <v>-32.083100000000002</v>
      </c>
      <c r="IO20" s="165"/>
      <c r="IP20" s="164">
        <v>125.8648</v>
      </c>
      <c r="IQ20" s="164">
        <v>62.599600000000002</v>
      </c>
      <c r="IR20" s="164">
        <v>76.169799999999995</v>
      </c>
      <c r="IS20" s="164">
        <v>-34.471699999999998</v>
      </c>
      <c r="IT20" s="164">
        <v>24.027999999999999</v>
      </c>
      <c r="IU20" s="164">
        <v>23.853899999999999</v>
      </c>
      <c r="IV20" s="164">
        <v>47.070900000000002</v>
      </c>
      <c r="IW20" s="164">
        <v>55.629300000000001</v>
      </c>
      <c r="IX20" s="164">
        <v>-192.2826</v>
      </c>
      <c r="IY20" s="164">
        <v>4.8724999999999996</v>
      </c>
      <c r="IZ20" s="164">
        <v>-1.8754</v>
      </c>
      <c r="JA20" s="164">
        <v>-0.51390000000000002</v>
      </c>
      <c r="JB20" s="164">
        <v>10.372999999999999</v>
      </c>
      <c r="JC20" s="164">
        <v>-5.04</v>
      </c>
      <c r="JD20" s="164">
        <v>-2.0619999999999998</v>
      </c>
      <c r="JE20" s="164">
        <v>-2.0659999999999998</v>
      </c>
      <c r="JF20" s="164">
        <v>-0.16</v>
      </c>
      <c r="JG20" s="164">
        <v>2.96</v>
      </c>
      <c r="JH20" s="164">
        <v>-3.5651999999999999</v>
      </c>
      <c r="JI20" s="164">
        <v>-8.5831999999999997</v>
      </c>
      <c r="JJ20" s="164">
        <v>4.6006</v>
      </c>
      <c r="JK20" s="164">
        <v>6.7979000000000003</v>
      </c>
      <c r="JL20" s="164">
        <v>7.2</v>
      </c>
      <c r="JM20" s="164">
        <v>-2.4950000000000001</v>
      </c>
      <c r="JN20" s="164">
        <v>-2.1360000000000001</v>
      </c>
      <c r="JO20" s="165"/>
      <c r="JP20" s="165"/>
      <c r="JQ20" s="164">
        <v>2.7166000000000001</v>
      </c>
      <c r="JR20" s="164">
        <v>2.3435000000000001</v>
      </c>
      <c r="JS20" s="164">
        <v>1.5018</v>
      </c>
      <c r="JT20" s="165"/>
      <c r="JU20" s="164">
        <v>15.1</v>
      </c>
      <c r="JV20" s="164">
        <v>10.887700000000001</v>
      </c>
      <c r="JW20" s="164">
        <v>0.27</v>
      </c>
      <c r="JX20" s="165"/>
      <c r="JY20" s="164">
        <v>-10.040699999999999</v>
      </c>
      <c r="JZ20" s="164">
        <v>-3.3169</v>
      </c>
      <c r="KA20" s="164">
        <v>-24.3629</v>
      </c>
      <c r="KB20" s="164">
        <v>-6.5658000000000003</v>
      </c>
      <c r="KC20" s="165"/>
      <c r="KD20" s="164">
        <v>-27.326000000000001</v>
      </c>
      <c r="KE20" s="164">
        <v>-3.1177999999999999</v>
      </c>
      <c r="KF20" s="164">
        <v>-11.5</v>
      </c>
      <c r="KG20" s="164">
        <v>-3.7</v>
      </c>
      <c r="KH20" s="164">
        <v>116.8503</v>
      </c>
      <c r="KI20" s="164">
        <v>-182.11600000000001</v>
      </c>
    </row>
    <row r="21" spans="1:295" ht="18" customHeight="1" x14ac:dyDescent="0.25">
      <c r="A21" s="159" t="s">
        <v>55</v>
      </c>
      <c r="B21" s="159" t="s">
        <v>768</v>
      </c>
      <c r="C21" s="163">
        <v>0</v>
      </c>
      <c r="D21" s="164">
        <v>1.3837999999999999</v>
      </c>
      <c r="E21" s="164">
        <v>-6.0674999999999999</v>
      </c>
      <c r="F21" s="164">
        <v>6.0358000000000001</v>
      </c>
      <c r="G21" s="164">
        <v>6.6394000000000002</v>
      </c>
      <c r="H21" s="165"/>
      <c r="I21" s="164">
        <v>11.9008</v>
      </c>
      <c r="J21" s="165"/>
      <c r="K21" s="164">
        <v>13.3597</v>
      </c>
      <c r="L21" s="164">
        <v>5.5957999999999997</v>
      </c>
      <c r="M21" s="164">
        <v>6.9463999999999997</v>
      </c>
      <c r="N21" s="164">
        <v>-17.760000000000002</v>
      </c>
      <c r="O21" s="165"/>
      <c r="P21" s="165"/>
      <c r="Q21" s="165"/>
      <c r="R21" s="165"/>
      <c r="S21" s="164">
        <v>3.7650000000000001</v>
      </c>
      <c r="T21" s="164">
        <v>4.9100999999999999</v>
      </c>
      <c r="U21" s="164">
        <v>4.8807</v>
      </c>
      <c r="V21" s="164">
        <v>4.9265999999999996</v>
      </c>
      <c r="W21" s="164">
        <v>8.9009999999999998</v>
      </c>
      <c r="X21" s="164">
        <v>3.589</v>
      </c>
      <c r="Y21" s="164">
        <v>-3.1E-2</v>
      </c>
      <c r="Z21" s="164">
        <v>2.3786999999999998</v>
      </c>
      <c r="AA21" s="165"/>
      <c r="AB21" s="164">
        <v>-1.1143000000000001</v>
      </c>
      <c r="AC21" s="164">
        <v>-0.52600000000000002</v>
      </c>
      <c r="AD21" s="164">
        <v>-0.52200000000000002</v>
      </c>
      <c r="AE21" s="164">
        <v>3.77</v>
      </c>
      <c r="AF21" s="164">
        <v>-2.2200000000000002</v>
      </c>
      <c r="AG21" s="164">
        <v>-11</v>
      </c>
      <c r="AH21" s="164">
        <v>-0.73499999999999999</v>
      </c>
      <c r="AI21" s="164">
        <v>0.23899999999999999</v>
      </c>
      <c r="AJ21" s="165"/>
      <c r="AK21" s="164">
        <v>-10.78</v>
      </c>
      <c r="AL21" s="165"/>
      <c r="AM21" s="164">
        <v>-14.21</v>
      </c>
      <c r="AN21" s="164">
        <v>-14.24</v>
      </c>
      <c r="AO21" s="164">
        <v>3.2940999999999998</v>
      </c>
      <c r="AP21" s="164">
        <v>3.6347</v>
      </c>
      <c r="AQ21" s="164">
        <v>17.774799999999999</v>
      </c>
      <c r="AR21" s="164">
        <v>19.743600000000001</v>
      </c>
      <c r="AS21" s="164">
        <v>-13.6309</v>
      </c>
      <c r="AT21" s="164">
        <v>-10.097799999999999</v>
      </c>
      <c r="AU21" s="164">
        <v>-10.039400000000001</v>
      </c>
      <c r="AV21" s="164">
        <v>15.906599999999999</v>
      </c>
      <c r="AW21" s="164">
        <v>10.658799999999999</v>
      </c>
      <c r="AX21" s="164">
        <v>-18.359400000000001</v>
      </c>
      <c r="AY21" s="164">
        <v>-16.3779</v>
      </c>
      <c r="AZ21" s="164">
        <v>34.344499999999996</v>
      </c>
      <c r="BA21" s="164">
        <v>35.085000000000001</v>
      </c>
      <c r="BB21" s="164">
        <v>-33.430500000000002</v>
      </c>
      <c r="BC21" s="164">
        <v>-1.4712000000000001</v>
      </c>
      <c r="BD21" s="164">
        <v>-1.1000000000000001</v>
      </c>
      <c r="BE21" s="164">
        <v>-1.2</v>
      </c>
      <c r="BF21" s="164">
        <v>-23.6797</v>
      </c>
      <c r="BG21" s="164">
        <v>-22.983899999999998</v>
      </c>
      <c r="BH21" s="164">
        <v>-2.0985</v>
      </c>
      <c r="BI21" s="165"/>
      <c r="BJ21" s="164">
        <v>2.9788000000000001</v>
      </c>
      <c r="BK21" s="164">
        <v>1.7585</v>
      </c>
      <c r="BL21" s="165"/>
      <c r="BM21" s="164">
        <v>1.0862000000000001</v>
      </c>
      <c r="BN21" s="164">
        <v>-100.0702</v>
      </c>
      <c r="BO21" s="164">
        <v>58.320900000000002</v>
      </c>
      <c r="BP21" s="164">
        <v>58.442900000000002</v>
      </c>
      <c r="BQ21" s="164">
        <v>-86.876499999999993</v>
      </c>
      <c r="BR21" s="164">
        <v>-148.79</v>
      </c>
      <c r="BS21" s="165"/>
      <c r="BT21" s="165"/>
      <c r="BU21" s="165"/>
      <c r="BV21" s="164">
        <v>12.7439</v>
      </c>
      <c r="BW21" s="164">
        <v>9.52</v>
      </c>
      <c r="BX21" s="164">
        <v>8.85</v>
      </c>
      <c r="BY21" s="164">
        <v>-10.49</v>
      </c>
      <c r="BZ21" s="164">
        <v>1.92</v>
      </c>
      <c r="CA21" s="164">
        <v>-7.4973999999999998</v>
      </c>
      <c r="CB21" s="164">
        <v>-7.2294999999999998</v>
      </c>
      <c r="CC21" s="164">
        <v>12.077500000000001</v>
      </c>
      <c r="CD21" s="164">
        <v>9.4208999999999996</v>
      </c>
      <c r="CE21" s="164">
        <v>-2.6949000000000001</v>
      </c>
      <c r="CF21" s="164">
        <v>7.85</v>
      </c>
      <c r="CG21" s="164">
        <v>8.2367000000000008</v>
      </c>
      <c r="CH21" s="164">
        <v>3.1246999999999998</v>
      </c>
      <c r="CI21" s="164">
        <v>13.9238</v>
      </c>
      <c r="CJ21" s="165"/>
      <c r="CK21" s="165"/>
      <c r="CL21" s="164">
        <v>-11.9</v>
      </c>
      <c r="CM21" s="164">
        <v>-24.3</v>
      </c>
      <c r="CN21" s="164">
        <v>-3.52</v>
      </c>
      <c r="CO21" s="164">
        <v>27.8904</v>
      </c>
      <c r="CP21" s="164">
        <v>27.945399999999999</v>
      </c>
      <c r="CQ21" s="164">
        <v>26.6309</v>
      </c>
      <c r="CR21" s="164">
        <v>51.527299999999997</v>
      </c>
      <c r="CS21" s="164">
        <v>52.053800000000003</v>
      </c>
      <c r="CT21" s="164">
        <v>-18.5563</v>
      </c>
      <c r="CU21" s="164">
        <v>-38.913699999999999</v>
      </c>
      <c r="CV21" s="164">
        <v>-16.6479</v>
      </c>
      <c r="CW21" s="164">
        <v>2.3028</v>
      </c>
      <c r="CX21" s="164">
        <v>31.63</v>
      </c>
      <c r="CY21" s="164">
        <v>11.3</v>
      </c>
      <c r="CZ21" s="164">
        <v>5.9424000000000001</v>
      </c>
      <c r="DA21" s="164">
        <v>4.9835000000000003</v>
      </c>
      <c r="DB21" s="164">
        <v>6.4752000000000001</v>
      </c>
      <c r="DC21" s="165"/>
      <c r="DD21" s="164">
        <v>-15.8698</v>
      </c>
      <c r="DE21" s="164">
        <v>-15.7387</v>
      </c>
      <c r="DF21" s="164">
        <v>-8.5008999999999997</v>
      </c>
      <c r="DG21" s="165"/>
      <c r="DH21" s="164">
        <v>-2.4125999999999999</v>
      </c>
      <c r="DI21" s="165"/>
      <c r="DJ21" s="165"/>
      <c r="DK21" s="164">
        <v>-4.8669000000000002</v>
      </c>
      <c r="DL21" s="164">
        <v>1.8758999999999999</v>
      </c>
      <c r="DM21" s="164">
        <v>15.461</v>
      </c>
      <c r="DN21" s="164">
        <v>9.8398000000000003</v>
      </c>
      <c r="DO21" s="164">
        <v>2.33</v>
      </c>
      <c r="DP21" s="164">
        <v>-5.32</v>
      </c>
      <c r="DQ21" s="164">
        <v>9.7029999999999994</v>
      </c>
      <c r="DR21" s="164">
        <v>7.7217000000000002</v>
      </c>
      <c r="DS21" s="164">
        <v>-2.41</v>
      </c>
      <c r="DT21" s="164">
        <v>-2.4700000000000002</v>
      </c>
      <c r="DU21" s="164">
        <v>9.6999999999999993</v>
      </c>
      <c r="DV21" s="164">
        <v>1.02</v>
      </c>
      <c r="DW21" s="164">
        <v>4.8</v>
      </c>
      <c r="DX21" s="164">
        <v>2.1364000000000001</v>
      </c>
      <c r="DY21" s="164">
        <v>-6.4554</v>
      </c>
      <c r="DZ21" s="164">
        <v>-5.9363999999999999</v>
      </c>
      <c r="EA21" s="164">
        <v>19.894400000000001</v>
      </c>
      <c r="EB21" s="164">
        <v>-1.0200000000000001E-2</v>
      </c>
      <c r="EC21" s="164">
        <v>-3.3062</v>
      </c>
      <c r="ED21" s="164">
        <v>-3.1372</v>
      </c>
      <c r="EE21" s="164">
        <v>-9.8180999999999994</v>
      </c>
      <c r="EF21" s="164">
        <v>-14.429</v>
      </c>
      <c r="EG21" s="164">
        <v>-11.843999999999999</v>
      </c>
      <c r="EH21" s="164">
        <v>-10.720800000000001</v>
      </c>
      <c r="EI21" s="164">
        <v>12.232799999999999</v>
      </c>
      <c r="EJ21" s="165"/>
      <c r="EK21" s="164">
        <v>-13.0282</v>
      </c>
      <c r="EL21" s="164">
        <v>-12.4755</v>
      </c>
      <c r="EM21" s="165"/>
      <c r="EN21" s="164">
        <v>-9.2817000000000007</v>
      </c>
      <c r="EO21" s="164">
        <v>-9.2027999999999999</v>
      </c>
      <c r="EP21" s="164">
        <v>-5.6360000000000001</v>
      </c>
      <c r="EQ21" s="164">
        <v>-8.4214000000000002</v>
      </c>
      <c r="ER21" s="164">
        <v>-7.9996</v>
      </c>
      <c r="ES21" s="164">
        <v>-7.7693000000000003</v>
      </c>
      <c r="ET21" s="165"/>
      <c r="EU21" s="164">
        <v>4.79</v>
      </c>
      <c r="EV21" s="165"/>
      <c r="EW21" s="164">
        <v>4.7542</v>
      </c>
      <c r="EX21" s="164">
        <v>-15.5726</v>
      </c>
      <c r="EY21" s="164">
        <v>-11.4613</v>
      </c>
      <c r="EZ21" s="164">
        <v>-5.9063999999999997</v>
      </c>
      <c r="FA21" s="164">
        <v>8.3978000000000002</v>
      </c>
      <c r="FB21" s="164">
        <v>-5.3295000000000003</v>
      </c>
      <c r="FC21" s="164">
        <v>-4.9356</v>
      </c>
      <c r="FD21" s="164">
        <v>4.0397999999999996</v>
      </c>
      <c r="FE21" s="164">
        <v>3.6410999999999998</v>
      </c>
      <c r="FF21" s="165"/>
      <c r="FG21" s="164">
        <v>3.9647000000000001</v>
      </c>
      <c r="FH21" s="164">
        <v>5.0002000000000004</v>
      </c>
      <c r="FI21" s="164">
        <v>2.903</v>
      </c>
      <c r="FJ21" s="164">
        <v>1.8420000000000001</v>
      </c>
      <c r="FK21" s="164">
        <v>1.6746000000000001</v>
      </c>
      <c r="FL21" s="164">
        <v>10.8847</v>
      </c>
      <c r="FM21" s="164">
        <v>1.6165</v>
      </c>
      <c r="FN21" s="164">
        <v>1.6738</v>
      </c>
      <c r="FO21" s="164">
        <v>16.0535</v>
      </c>
      <c r="FP21" s="164">
        <v>26.190200000000001</v>
      </c>
      <c r="FQ21" s="164">
        <v>14.6401</v>
      </c>
      <c r="FR21" s="164">
        <v>-14.34</v>
      </c>
      <c r="FS21" s="164">
        <v>-2.1236000000000002</v>
      </c>
      <c r="FT21" s="164">
        <v>0.1431</v>
      </c>
      <c r="FU21" s="164">
        <v>1.03</v>
      </c>
      <c r="FV21" s="164">
        <v>0.83</v>
      </c>
      <c r="FW21" s="164">
        <v>-14.053900000000001</v>
      </c>
      <c r="FX21" s="165"/>
      <c r="FY21" s="164">
        <v>7.6379999999999999</v>
      </c>
      <c r="FZ21" s="164">
        <v>0.63800000000000001</v>
      </c>
      <c r="GA21" s="165"/>
      <c r="GB21" s="164">
        <v>30.08</v>
      </c>
      <c r="GC21" s="164">
        <v>-32.066400000000002</v>
      </c>
      <c r="GD21" s="164">
        <v>-23.599699999999999</v>
      </c>
      <c r="GE21" s="164">
        <v>-1.39</v>
      </c>
      <c r="GF21" s="164">
        <v>23.136299999999999</v>
      </c>
      <c r="GG21" s="165"/>
      <c r="GH21" s="164">
        <v>19.134699999999999</v>
      </c>
      <c r="GI21" s="164">
        <v>-4.4821</v>
      </c>
      <c r="GJ21" s="164">
        <v>-4.8110999999999997</v>
      </c>
      <c r="GK21" s="164">
        <v>1.752</v>
      </c>
      <c r="GL21" s="165"/>
      <c r="GM21" s="165"/>
      <c r="GN21" s="164">
        <v>-11.7111</v>
      </c>
      <c r="GO21" s="164">
        <v>-18.3262</v>
      </c>
      <c r="GP21" s="164">
        <v>7.8516000000000004</v>
      </c>
      <c r="GQ21" s="164">
        <v>-20.437100000000001</v>
      </c>
      <c r="GR21" s="164">
        <v>5.5739000000000001</v>
      </c>
      <c r="GS21" s="164">
        <v>5.3895</v>
      </c>
      <c r="GT21" s="164">
        <v>156.14230000000001</v>
      </c>
      <c r="GU21" s="164">
        <v>-9.5012000000000008</v>
      </c>
      <c r="GV21" s="164">
        <v>-9.1584000000000003</v>
      </c>
      <c r="GW21" s="164">
        <v>-1.9379</v>
      </c>
      <c r="GX21" s="164">
        <v>3.1440999999999999</v>
      </c>
      <c r="GY21" s="164">
        <v>6.2999000000000001</v>
      </c>
      <c r="GZ21" s="164">
        <v>6.3292999999999999</v>
      </c>
      <c r="HA21" s="164">
        <v>2.605</v>
      </c>
      <c r="HB21" s="164">
        <v>-21.7943</v>
      </c>
      <c r="HC21" s="164">
        <v>-20.462</v>
      </c>
      <c r="HD21" s="164">
        <v>-11.31</v>
      </c>
      <c r="HE21" s="164">
        <v>15.0159</v>
      </c>
      <c r="HF21" s="164">
        <v>85.962400000000002</v>
      </c>
      <c r="HG21" s="164">
        <v>0</v>
      </c>
      <c r="HH21" s="164">
        <v>59.7667</v>
      </c>
      <c r="HI21" s="164">
        <v>-35.519399999999997</v>
      </c>
      <c r="HJ21" s="164">
        <v>15.4785</v>
      </c>
      <c r="HK21" s="165"/>
      <c r="HL21" s="164">
        <v>9.3299000000000003</v>
      </c>
      <c r="HM21" s="164">
        <v>-15.209300000000001</v>
      </c>
      <c r="HN21" s="164">
        <v>-17.6082</v>
      </c>
      <c r="HO21" s="165"/>
      <c r="HP21" s="165"/>
      <c r="HQ21" s="164">
        <v>-14.2921</v>
      </c>
      <c r="HR21" s="164">
        <v>-14.1053</v>
      </c>
      <c r="HS21" s="164">
        <v>-12.2555</v>
      </c>
      <c r="HT21" s="164">
        <v>-12.0617</v>
      </c>
      <c r="HU21" s="164">
        <v>18.27</v>
      </c>
      <c r="HV21" s="164">
        <v>18.28</v>
      </c>
      <c r="HW21" s="164">
        <v>-27.4</v>
      </c>
      <c r="HX21" s="164">
        <v>-27.5</v>
      </c>
      <c r="HY21" s="164">
        <v>0.19500000000000001</v>
      </c>
      <c r="HZ21" s="164">
        <v>-7.6</v>
      </c>
      <c r="IA21" s="164">
        <v>61.481699999999996</v>
      </c>
      <c r="IB21" s="164">
        <v>26.5611</v>
      </c>
      <c r="IC21" s="164">
        <v>26.470400000000001</v>
      </c>
      <c r="ID21" s="164">
        <v>-15.7</v>
      </c>
      <c r="IE21" s="164">
        <v>-30.7</v>
      </c>
      <c r="IF21" s="164">
        <v>-2.8</v>
      </c>
      <c r="IG21" s="164">
        <v>-3.4</v>
      </c>
      <c r="IH21" s="165"/>
      <c r="II21" s="165"/>
      <c r="IJ21" s="164">
        <v>-146.7876</v>
      </c>
      <c r="IK21" s="164">
        <v>-43.780999999999999</v>
      </c>
      <c r="IL21" s="164">
        <v>-193.90799999999999</v>
      </c>
      <c r="IM21" s="164">
        <v>-3.0872000000000002</v>
      </c>
      <c r="IN21" s="164">
        <v>-28.602799999999998</v>
      </c>
      <c r="IO21" s="165"/>
      <c r="IP21" s="164">
        <v>122.06319999999999</v>
      </c>
      <c r="IQ21" s="164">
        <v>65.665400000000005</v>
      </c>
      <c r="IR21" s="164">
        <v>76.191900000000004</v>
      </c>
      <c r="IS21" s="164">
        <v>-30.4131</v>
      </c>
      <c r="IT21" s="164">
        <v>20.154399999999999</v>
      </c>
      <c r="IU21" s="164">
        <v>19.9619</v>
      </c>
      <c r="IV21" s="164">
        <v>42.628999999999998</v>
      </c>
      <c r="IW21" s="164">
        <v>57.985100000000003</v>
      </c>
      <c r="IX21" s="164">
        <v>-191.62049999999999</v>
      </c>
      <c r="IY21" s="164">
        <v>2.1109</v>
      </c>
      <c r="IZ21" s="164">
        <v>-1.3936999999999999</v>
      </c>
      <c r="JA21" s="164">
        <v>-0.32590000000000002</v>
      </c>
      <c r="JB21" s="164">
        <v>10.409000000000001</v>
      </c>
      <c r="JC21" s="164">
        <v>-5.68</v>
      </c>
      <c r="JD21" s="164">
        <v>-2.0609999999999999</v>
      </c>
      <c r="JE21" s="164">
        <v>-2.0659999999999998</v>
      </c>
      <c r="JF21" s="164">
        <v>0.4</v>
      </c>
      <c r="JG21" s="164">
        <v>2</v>
      </c>
      <c r="JH21" s="164">
        <v>-3.778</v>
      </c>
      <c r="JI21" s="164">
        <v>-7.7347999999999999</v>
      </c>
      <c r="JJ21" s="164">
        <v>4.3655999999999997</v>
      </c>
      <c r="JK21" s="164">
        <v>6.7979000000000003</v>
      </c>
      <c r="JL21" s="164">
        <v>7.5</v>
      </c>
      <c r="JM21" s="164">
        <v>-2.2909999999999999</v>
      </c>
      <c r="JN21" s="164">
        <v>-2.1890000000000001</v>
      </c>
      <c r="JO21" s="165"/>
      <c r="JP21" s="165"/>
      <c r="JQ21" s="164">
        <v>2.3946999999999998</v>
      </c>
      <c r="JR21" s="164">
        <v>2.1674000000000002</v>
      </c>
      <c r="JS21" s="164">
        <v>2.4</v>
      </c>
      <c r="JT21" s="165"/>
      <c r="JU21" s="164">
        <v>15.3</v>
      </c>
      <c r="JV21" s="164">
        <v>9.9359999999999999</v>
      </c>
      <c r="JW21" s="164">
        <v>0.43</v>
      </c>
      <c r="JX21" s="165"/>
      <c r="JY21" s="164">
        <v>-10.211600000000001</v>
      </c>
      <c r="JZ21" s="164">
        <v>-3.3780999999999999</v>
      </c>
      <c r="KA21" s="164">
        <v>-24.647500000000001</v>
      </c>
      <c r="KB21" s="164">
        <v>-6.7903000000000002</v>
      </c>
      <c r="KC21" s="165"/>
      <c r="KD21" s="164">
        <v>-27.587499999999999</v>
      </c>
      <c r="KE21" s="164">
        <v>-3.1196000000000002</v>
      </c>
      <c r="KF21" s="164">
        <v>-12.3</v>
      </c>
      <c r="KG21" s="164">
        <v>-3.4</v>
      </c>
      <c r="KH21" s="164">
        <v>111.0745</v>
      </c>
      <c r="KI21" s="164">
        <v>-164.48859999999999</v>
      </c>
    </row>
    <row r="22" spans="1:295" ht="18" customHeight="1" x14ac:dyDescent="0.25">
      <c r="A22" s="159" t="s">
        <v>55</v>
      </c>
      <c r="B22" s="159" t="s">
        <v>769</v>
      </c>
      <c r="C22" s="163">
        <v>0</v>
      </c>
      <c r="D22" s="164">
        <v>1.2729999999999999</v>
      </c>
      <c r="E22" s="164">
        <v>-5.8773</v>
      </c>
      <c r="F22" s="164">
        <v>6.3689</v>
      </c>
      <c r="G22" s="164">
        <v>5.8836000000000004</v>
      </c>
      <c r="H22" s="165"/>
      <c r="I22" s="164">
        <v>11.855600000000001</v>
      </c>
      <c r="J22" s="165"/>
      <c r="K22" s="164">
        <v>15.0107</v>
      </c>
      <c r="L22" s="164">
        <v>6.2598000000000003</v>
      </c>
      <c r="M22" s="164">
        <v>7.6204999999999998</v>
      </c>
      <c r="N22" s="164">
        <v>-19.98</v>
      </c>
      <c r="O22" s="165"/>
      <c r="P22" s="165"/>
      <c r="Q22" s="165"/>
      <c r="R22" s="165"/>
      <c r="S22" s="164">
        <v>3.5348999999999999</v>
      </c>
      <c r="T22" s="164">
        <v>5.0731000000000002</v>
      </c>
      <c r="U22" s="164">
        <v>4.7651000000000003</v>
      </c>
      <c r="V22" s="164">
        <v>4.7079000000000004</v>
      </c>
      <c r="W22" s="164">
        <v>8.5446000000000009</v>
      </c>
      <c r="X22" s="164">
        <v>3.3746999999999998</v>
      </c>
      <c r="Y22" s="164">
        <v>-0.13350000000000001</v>
      </c>
      <c r="Z22" s="164">
        <v>2.3595000000000002</v>
      </c>
      <c r="AA22" s="165"/>
      <c r="AB22" s="164">
        <v>-1.0149999999999999</v>
      </c>
      <c r="AC22" s="164">
        <v>-0.66400000000000003</v>
      </c>
      <c r="AD22" s="164">
        <v>-0.65700000000000003</v>
      </c>
      <c r="AE22" s="164">
        <v>3.1360000000000001</v>
      </c>
      <c r="AF22" s="164">
        <v>-2.2200000000000002</v>
      </c>
      <c r="AG22" s="164">
        <v>-8.8000000000000007</v>
      </c>
      <c r="AH22" s="164">
        <v>-0.57499999999999996</v>
      </c>
      <c r="AI22" s="164">
        <v>0.22800000000000001</v>
      </c>
      <c r="AJ22" s="165"/>
      <c r="AK22" s="164">
        <v>-12.13</v>
      </c>
      <c r="AL22" s="165"/>
      <c r="AM22" s="164">
        <v>-14.21</v>
      </c>
      <c r="AN22" s="164">
        <v>-14.12</v>
      </c>
      <c r="AO22" s="164">
        <v>3.2930000000000001</v>
      </c>
      <c r="AP22" s="164">
        <v>3.6105999999999998</v>
      </c>
      <c r="AQ22" s="164">
        <v>18.055299999999999</v>
      </c>
      <c r="AR22" s="164">
        <v>20.060300000000002</v>
      </c>
      <c r="AS22" s="164">
        <v>-12.624700000000001</v>
      </c>
      <c r="AT22" s="164">
        <v>-13.5444</v>
      </c>
      <c r="AU22" s="164">
        <v>-13.3401</v>
      </c>
      <c r="AV22" s="164">
        <v>0.19420000000000001</v>
      </c>
      <c r="AW22" s="164">
        <v>0.14960000000000001</v>
      </c>
      <c r="AX22" s="164">
        <v>-15.7165</v>
      </c>
      <c r="AY22" s="164">
        <v>-13.5845</v>
      </c>
      <c r="AZ22" s="164">
        <v>28.094100000000001</v>
      </c>
      <c r="BA22" s="164">
        <v>29.211099999999998</v>
      </c>
      <c r="BB22" s="164">
        <v>-24.567399999999999</v>
      </c>
      <c r="BC22" s="164">
        <v>0.08</v>
      </c>
      <c r="BD22" s="164">
        <v>-1.9</v>
      </c>
      <c r="BE22" s="164">
        <v>-1.9</v>
      </c>
      <c r="BF22" s="164">
        <v>-23.0505</v>
      </c>
      <c r="BG22" s="164">
        <v>-23.033899999999999</v>
      </c>
      <c r="BH22" s="164">
        <v>-2.3264999999999998</v>
      </c>
      <c r="BI22" s="165"/>
      <c r="BJ22" s="164">
        <v>-1.4907999999999999</v>
      </c>
      <c r="BK22" s="164">
        <v>3.7561</v>
      </c>
      <c r="BL22" s="165"/>
      <c r="BM22" s="164">
        <v>1.3807</v>
      </c>
      <c r="BN22" s="164">
        <v>-109.5309</v>
      </c>
      <c r="BO22" s="164">
        <v>51.850900000000003</v>
      </c>
      <c r="BP22" s="164">
        <v>51.759399999999999</v>
      </c>
      <c r="BQ22" s="164">
        <v>-78.399299999999997</v>
      </c>
      <c r="BR22" s="164">
        <v>-159.28899999999999</v>
      </c>
      <c r="BS22" s="165"/>
      <c r="BT22" s="165"/>
      <c r="BU22" s="165"/>
      <c r="BV22" s="164">
        <v>12.7738</v>
      </c>
      <c r="BW22" s="164">
        <v>9.08</v>
      </c>
      <c r="BX22" s="164">
        <v>8.3800000000000008</v>
      </c>
      <c r="BY22" s="164">
        <v>-10.67</v>
      </c>
      <c r="BZ22" s="164">
        <v>1.91</v>
      </c>
      <c r="CA22" s="164">
        <v>-1.8712</v>
      </c>
      <c r="CB22" s="164">
        <v>-1.3353999999999999</v>
      </c>
      <c r="CC22" s="164">
        <v>10.7577</v>
      </c>
      <c r="CD22" s="164">
        <v>8.2385999999999999</v>
      </c>
      <c r="CE22" s="164">
        <v>5.4733000000000001</v>
      </c>
      <c r="CF22" s="164">
        <v>2.4174000000000002</v>
      </c>
      <c r="CG22" s="164">
        <v>2.3445</v>
      </c>
      <c r="CH22" s="164">
        <v>-0.99719999999999998</v>
      </c>
      <c r="CI22" s="164">
        <v>12.6812</v>
      </c>
      <c r="CJ22" s="165"/>
      <c r="CK22" s="165"/>
      <c r="CL22" s="164">
        <v>-7.3</v>
      </c>
      <c r="CM22" s="164">
        <v>-21.6</v>
      </c>
      <c r="CN22" s="164">
        <v>-3.66</v>
      </c>
      <c r="CO22" s="164">
        <v>26.761700000000001</v>
      </c>
      <c r="CP22" s="164">
        <v>26.671500000000002</v>
      </c>
      <c r="CQ22" s="164">
        <v>25.9192</v>
      </c>
      <c r="CR22" s="164">
        <v>50.954000000000001</v>
      </c>
      <c r="CS22" s="164">
        <v>50.812100000000001</v>
      </c>
      <c r="CT22" s="164">
        <v>-26.906400000000001</v>
      </c>
      <c r="CU22" s="164">
        <v>-30.340499999999999</v>
      </c>
      <c r="CV22" s="164">
        <v>-25.057700000000001</v>
      </c>
      <c r="CW22" s="164">
        <v>2.36</v>
      </c>
      <c r="CX22" s="164">
        <v>29.65</v>
      </c>
      <c r="CY22" s="164">
        <v>10.41</v>
      </c>
      <c r="CZ22" s="164">
        <v>7.0361000000000002</v>
      </c>
      <c r="DA22" s="164">
        <v>5.9600999999999997</v>
      </c>
      <c r="DB22" s="164">
        <v>7.1395999999999997</v>
      </c>
      <c r="DC22" s="165"/>
      <c r="DD22" s="164">
        <v>-14.7113</v>
      </c>
      <c r="DE22" s="164">
        <v>-14.7408</v>
      </c>
      <c r="DF22" s="164">
        <v>-0.96619999999999995</v>
      </c>
      <c r="DG22" s="165"/>
      <c r="DH22" s="164">
        <v>-2.7155</v>
      </c>
      <c r="DI22" s="164">
        <v>-28.7</v>
      </c>
      <c r="DJ22" s="164">
        <v>-30.5</v>
      </c>
      <c r="DK22" s="164">
        <v>-2.7795000000000001</v>
      </c>
      <c r="DL22" s="164">
        <v>3.746</v>
      </c>
      <c r="DM22" s="164">
        <v>12.7798</v>
      </c>
      <c r="DN22" s="164">
        <v>12.4374</v>
      </c>
      <c r="DO22" s="164">
        <v>4.3499999999999996</v>
      </c>
      <c r="DP22" s="164">
        <v>-3.92</v>
      </c>
      <c r="DQ22" s="164">
        <v>9.4550000000000001</v>
      </c>
      <c r="DR22" s="164">
        <v>0.23630000000000001</v>
      </c>
      <c r="DS22" s="164">
        <v>-3.21</v>
      </c>
      <c r="DT22" s="164">
        <v>-3.27</v>
      </c>
      <c r="DU22" s="164">
        <v>10.76</v>
      </c>
      <c r="DV22" s="164">
        <v>2.04</v>
      </c>
      <c r="DW22" s="164">
        <v>-2.8</v>
      </c>
      <c r="DX22" s="164">
        <v>-1.7636000000000001</v>
      </c>
      <c r="DY22" s="164">
        <v>-5.5034999999999998</v>
      </c>
      <c r="DZ22" s="164">
        <v>-4.6273</v>
      </c>
      <c r="EA22" s="164">
        <v>20.454599999999999</v>
      </c>
      <c r="EB22" s="164">
        <v>-0.31900000000000001</v>
      </c>
      <c r="EC22" s="164">
        <v>-3.5158</v>
      </c>
      <c r="ED22" s="164">
        <v>-3.351</v>
      </c>
      <c r="EE22" s="164">
        <v>-6.1562999999999999</v>
      </c>
      <c r="EF22" s="164">
        <v>-11.2982</v>
      </c>
      <c r="EG22" s="164">
        <v>-10.589</v>
      </c>
      <c r="EH22" s="164">
        <v>-19.614899999999999</v>
      </c>
      <c r="EI22" s="164">
        <v>40.320099999999996</v>
      </c>
      <c r="EJ22" s="165"/>
      <c r="EK22" s="164">
        <v>-13.976599999999999</v>
      </c>
      <c r="EL22" s="164">
        <v>-13.3432</v>
      </c>
      <c r="EM22" s="165"/>
      <c r="EN22" s="164">
        <v>-6.8403999999999998</v>
      </c>
      <c r="EO22" s="164">
        <v>-6.7502000000000004</v>
      </c>
      <c r="EP22" s="164">
        <v>-5.1239999999999997</v>
      </c>
      <c r="EQ22" s="164">
        <v>-7.7760999999999996</v>
      </c>
      <c r="ER22" s="164">
        <v>-7.4005000000000001</v>
      </c>
      <c r="ES22" s="164">
        <v>-10.3543</v>
      </c>
      <c r="ET22" s="165"/>
      <c r="EU22" s="164">
        <v>4.75</v>
      </c>
      <c r="EV22" s="165"/>
      <c r="EW22" s="164">
        <v>5.0334000000000003</v>
      </c>
      <c r="EX22" s="164">
        <v>-12.377599999999999</v>
      </c>
      <c r="EY22" s="164">
        <v>-9.3582000000000001</v>
      </c>
      <c r="EZ22" s="164">
        <v>-3.9127999999999998</v>
      </c>
      <c r="FA22" s="164">
        <v>6.0875000000000004</v>
      </c>
      <c r="FB22" s="164">
        <v>-8.9903999999999993</v>
      </c>
      <c r="FC22" s="164">
        <v>0</v>
      </c>
      <c r="FD22" s="164">
        <v>3.4403000000000001</v>
      </c>
      <c r="FE22" s="164">
        <v>3.2097000000000002</v>
      </c>
      <c r="FF22" s="165"/>
      <c r="FG22" s="164">
        <v>4.3827999999999996</v>
      </c>
      <c r="FH22" s="164">
        <v>4.3348000000000004</v>
      </c>
      <c r="FI22" s="164">
        <v>3.3841999999999999</v>
      </c>
      <c r="FJ22" s="164">
        <v>-1.3396999999999999</v>
      </c>
      <c r="FK22" s="164">
        <v>-1.6746000000000001</v>
      </c>
      <c r="FL22" s="164">
        <v>3.8515000000000001</v>
      </c>
      <c r="FM22" s="164">
        <v>2.8353999999999999</v>
      </c>
      <c r="FN22" s="164">
        <v>1.7735000000000001</v>
      </c>
      <c r="FO22" s="164">
        <v>11.860799999999999</v>
      </c>
      <c r="FP22" s="164">
        <v>22.286200000000001</v>
      </c>
      <c r="FQ22" s="164">
        <v>14.2837</v>
      </c>
      <c r="FR22" s="164">
        <v>-14.97</v>
      </c>
      <c r="FS22" s="164">
        <v>-1.2061999999999999</v>
      </c>
      <c r="FT22" s="164">
        <v>0.17419999999999999</v>
      </c>
      <c r="FU22" s="164">
        <v>0.25</v>
      </c>
      <c r="FV22" s="164">
        <v>3.22</v>
      </c>
      <c r="FW22" s="164">
        <v>-15.783099999999999</v>
      </c>
      <c r="FX22" s="165"/>
      <c r="FY22" s="164">
        <v>7.3540000000000001</v>
      </c>
      <c r="FZ22" s="164">
        <v>0.873</v>
      </c>
      <c r="GA22" s="165"/>
      <c r="GB22" s="164">
        <v>30.3</v>
      </c>
      <c r="GC22" s="164">
        <v>-30.779900000000001</v>
      </c>
      <c r="GD22" s="164">
        <v>-21.828399999999998</v>
      </c>
      <c r="GE22" s="164">
        <v>-1.57</v>
      </c>
      <c r="GF22" s="164">
        <v>23.664100000000001</v>
      </c>
      <c r="GG22" s="165"/>
      <c r="GH22" s="164">
        <v>18.779499999999999</v>
      </c>
      <c r="GI22" s="164">
        <v>-4.8968999999999996</v>
      </c>
      <c r="GJ22" s="164">
        <v>-5.1033999999999997</v>
      </c>
      <c r="GK22" s="164">
        <v>1.7625</v>
      </c>
      <c r="GL22" s="165"/>
      <c r="GM22" s="165"/>
      <c r="GN22" s="164">
        <v>-12.1548</v>
      </c>
      <c r="GO22" s="164">
        <v>-19.972100000000001</v>
      </c>
      <c r="GP22" s="164">
        <v>8.2152999999999992</v>
      </c>
      <c r="GQ22" s="164">
        <v>-19.9312</v>
      </c>
      <c r="GR22" s="164">
        <v>5.1372</v>
      </c>
      <c r="GS22" s="164">
        <v>4.8703000000000003</v>
      </c>
      <c r="GT22" s="164">
        <v>156.31809999999999</v>
      </c>
      <c r="GU22" s="164">
        <v>-9.1480999999999995</v>
      </c>
      <c r="GV22" s="164">
        <v>-8.2667999999999999</v>
      </c>
      <c r="GW22" s="164">
        <v>-2.7347999999999999</v>
      </c>
      <c r="GX22" s="164">
        <v>2.8837999999999999</v>
      </c>
      <c r="GY22" s="164">
        <v>6.4097999999999997</v>
      </c>
      <c r="GZ22" s="164">
        <v>6.5191999999999997</v>
      </c>
      <c r="HA22" s="164">
        <v>2</v>
      </c>
      <c r="HB22" s="164">
        <v>-22.961600000000001</v>
      </c>
      <c r="HC22" s="164">
        <v>-22.023499999999999</v>
      </c>
      <c r="HD22" s="164">
        <v>-10.06</v>
      </c>
      <c r="HE22" s="164">
        <v>14.155900000000001</v>
      </c>
      <c r="HF22" s="164">
        <v>82.831699999999998</v>
      </c>
      <c r="HG22" s="164">
        <v>2.3087</v>
      </c>
      <c r="HH22" s="164">
        <v>69.480800000000002</v>
      </c>
      <c r="HI22" s="164">
        <v>-39.863900000000001</v>
      </c>
      <c r="HJ22" s="164">
        <v>11.338800000000001</v>
      </c>
      <c r="HK22" s="165"/>
      <c r="HL22" s="164">
        <v>9.1816999999999993</v>
      </c>
      <c r="HM22" s="164">
        <v>-15.7996</v>
      </c>
      <c r="HN22" s="164">
        <v>-17.2867</v>
      </c>
      <c r="HO22" s="164">
        <v>22.242799999999999</v>
      </c>
      <c r="HP22" s="164">
        <v>19.879200000000001</v>
      </c>
      <c r="HQ22" s="164">
        <v>-13.4406</v>
      </c>
      <c r="HR22" s="164">
        <v>-13.264799999999999</v>
      </c>
      <c r="HS22" s="164">
        <v>-13.445399999999999</v>
      </c>
      <c r="HT22" s="164">
        <v>-13.6031</v>
      </c>
      <c r="HU22" s="164">
        <v>20.39</v>
      </c>
      <c r="HV22" s="164">
        <v>20.329999999999998</v>
      </c>
      <c r="HW22" s="164">
        <v>-27.5</v>
      </c>
      <c r="HX22" s="164">
        <v>-27.6</v>
      </c>
      <c r="HY22" s="164">
        <v>5.3999999999999999E-2</v>
      </c>
      <c r="HZ22" s="164">
        <v>-6.8</v>
      </c>
      <c r="IA22" s="164">
        <v>71.605400000000003</v>
      </c>
      <c r="IB22" s="164">
        <v>24.045000000000002</v>
      </c>
      <c r="IC22" s="164">
        <v>23.848800000000001</v>
      </c>
      <c r="ID22" s="164">
        <v>-14.8</v>
      </c>
      <c r="IE22" s="164">
        <v>-31.2</v>
      </c>
      <c r="IF22" s="164">
        <v>-3.3</v>
      </c>
      <c r="IG22" s="164">
        <v>-3.8</v>
      </c>
      <c r="IH22" s="165"/>
      <c r="II22" s="165"/>
      <c r="IJ22" s="164">
        <v>-167.16669999999999</v>
      </c>
      <c r="IK22" s="164">
        <v>-40.876899999999999</v>
      </c>
      <c r="IL22" s="164">
        <v>-175.4579</v>
      </c>
      <c r="IM22" s="164">
        <v>7.9142000000000001</v>
      </c>
      <c r="IN22" s="164">
        <v>-24.6081</v>
      </c>
      <c r="IO22" s="165"/>
      <c r="IP22" s="164">
        <v>117.82989999999999</v>
      </c>
      <c r="IQ22" s="164">
        <v>67.3262</v>
      </c>
      <c r="IR22" s="164">
        <v>73.552999999999997</v>
      </c>
      <c r="IS22" s="164">
        <v>-25.465900000000001</v>
      </c>
      <c r="IT22" s="164">
        <v>18.002700000000001</v>
      </c>
      <c r="IU22" s="164">
        <v>18.700500000000002</v>
      </c>
      <c r="IV22" s="164">
        <v>39.745399999999997</v>
      </c>
      <c r="IW22" s="164">
        <v>55.326000000000001</v>
      </c>
      <c r="IX22" s="164">
        <v>-186.84180000000001</v>
      </c>
      <c r="IY22" s="164">
        <v>2.6966999999999999</v>
      </c>
      <c r="IZ22" s="164">
        <v>-1.5174000000000001</v>
      </c>
      <c r="JA22" s="164">
        <v>0.63360000000000005</v>
      </c>
      <c r="JB22" s="164">
        <v>9.6470000000000002</v>
      </c>
      <c r="JC22" s="164">
        <v>-6.08</v>
      </c>
      <c r="JD22" s="164">
        <v>-2.129</v>
      </c>
      <c r="JE22" s="164">
        <v>-2.1360000000000001</v>
      </c>
      <c r="JF22" s="164">
        <v>0.72</v>
      </c>
      <c r="JG22" s="164">
        <v>1.36</v>
      </c>
      <c r="JH22" s="164">
        <v>-3.3582000000000001</v>
      </c>
      <c r="JI22" s="164">
        <v>-6.7674000000000003</v>
      </c>
      <c r="JJ22" s="164">
        <v>2.8153000000000001</v>
      </c>
      <c r="JK22" s="164">
        <v>6.8284000000000002</v>
      </c>
      <c r="JL22" s="164">
        <v>8.8000000000000007</v>
      </c>
      <c r="JM22" s="164">
        <v>0.61099999999999999</v>
      </c>
      <c r="JN22" s="164">
        <v>-0.58299999999999996</v>
      </c>
      <c r="JO22" s="165"/>
      <c r="JP22" s="165"/>
      <c r="JQ22" s="164">
        <v>2.3774000000000002</v>
      </c>
      <c r="JR22" s="164">
        <v>3.09</v>
      </c>
      <c r="JS22" s="164">
        <v>2.0474000000000001</v>
      </c>
      <c r="JT22" s="165"/>
      <c r="JU22" s="164">
        <v>15.6</v>
      </c>
      <c r="JV22" s="164">
        <v>9.5676000000000005</v>
      </c>
      <c r="JW22" s="164">
        <v>0.48</v>
      </c>
      <c r="JX22" s="165"/>
      <c r="JY22" s="164">
        <v>-10.041600000000001</v>
      </c>
      <c r="JZ22" s="164">
        <v>-3.6836000000000002</v>
      </c>
      <c r="KA22" s="164">
        <v>-24.294</v>
      </c>
      <c r="KB22" s="164">
        <v>-6.0495000000000001</v>
      </c>
      <c r="KC22" s="165"/>
      <c r="KD22" s="164">
        <v>-27.203099999999999</v>
      </c>
      <c r="KE22" s="164">
        <v>-3.5804999999999998</v>
      </c>
      <c r="KF22" s="164">
        <v>-12.1</v>
      </c>
      <c r="KG22" s="164">
        <v>-4</v>
      </c>
      <c r="KH22" s="164">
        <v>133.62459999999999</v>
      </c>
      <c r="KI22" s="164">
        <v>-160.28290000000001</v>
      </c>
    </row>
    <row r="23" spans="1:295" ht="18" customHeight="1" x14ac:dyDescent="0.25">
      <c r="A23" s="159" t="s">
        <v>55</v>
      </c>
      <c r="B23" s="159" t="s">
        <v>770</v>
      </c>
      <c r="C23" s="163">
        <v>0</v>
      </c>
      <c r="D23" s="164">
        <v>1.9826999999999999</v>
      </c>
      <c r="E23" s="164">
        <v>-6.569</v>
      </c>
      <c r="F23" s="164">
        <v>5.4828999999999999</v>
      </c>
      <c r="G23" s="164">
        <v>5.6639999999999997</v>
      </c>
      <c r="H23" s="165"/>
      <c r="I23" s="164">
        <v>12.8348</v>
      </c>
      <c r="J23" s="165"/>
      <c r="K23" s="164">
        <v>18.2394</v>
      </c>
      <c r="L23" s="164">
        <v>8.0017999999999994</v>
      </c>
      <c r="M23" s="164">
        <v>9.2438000000000002</v>
      </c>
      <c r="N23" s="164">
        <v>-19.98</v>
      </c>
      <c r="O23" s="165"/>
      <c r="P23" s="165"/>
      <c r="Q23" s="164">
        <v>2.484</v>
      </c>
      <c r="R23" s="164">
        <v>-22</v>
      </c>
      <c r="S23" s="164">
        <v>3.5205000000000002</v>
      </c>
      <c r="T23" s="164">
        <v>5.1009000000000002</v>
      </c>
      <c r="U23" s="164">
        <v>5.5114999999999998</v>
      </c>
      <c r="V23" s="164">
        <v>5.3695000000000004</v>
      </c>
      <c r="W23" s="164">
        <v>9.7901000000000007</v>
      </c>
      <c r="X23" s="164">
        <v>3.4628999999999999</v>
      </c>
      <c r="Y23" s="164">
        <v>6.8400000000000002E-2</v>
      </c>
      <c r="Z23" s="164">
        <v>1.5934999999999999</v>
      </c>
      <c r="AA23" s="165"/>
      <c r="AB23" s="164">
        <v>-1.0553999999999999</v>
      </c>
      <c r="AC23" s="164">
        <v>-0.45500000000000002</v>
      </c>
      <c r="AD23" s="164">
        <v>-0.42899999999999999</v>
      </c>
      <c r="AE23" s="164">
        <v>3.0049999999999999</v>
      </c>
      <c r="AF23" s="164">
        <v>-2.2200000000000002</v>
      </c>
      <c r="AG23" s="164">
        <v>-6.6</v>
      </c>
      <c r="AH23" s="164">
        <v>-0.6</v>
      </c>
      <c r="AI23" s="164">
        <v>0.23</v>
      </c>
      <c r="AJ23" s="165"/>
      <c r="AK23" s="164">
        <v>-10.19</v>
      </c>
      <c r="AL23" s="165"/>
      <c r="AM23" s="164">
        <v>-14.51</v>
      </c>
      <c r="AN23" s="164">
        <v>-14.55</v>
      </c>
      <c r="AO23" s="164">
        <v>4.0018000000000002</v>
      </c>
      <c r="AP23" s="164">
        <v>3.7869000000000002</v>
      </c>
      <c r="AQ23" s="164">
        <v>19.514299999999999</v>
      </c>
      <c r="AR23" s="164">
        <v>22.513300000000001</v>
      </c>
      <c r="AS23" s="164">
        <v>-9.9421999999999997</v>
      </c>
      <c r="AT23" s="164">
        <v>-7.9245999999999999</v>
      </c>
      <c r="AU23" s="164">
        <v>-7.7961999999999998</v>
      </c>
      <c r="AV23" s="164">
        <v>15.0778</v>
      </c>
      <c r="AW23" s="164">
        <v>24.850899999999999</v>
      </c>
      <c r="AX23" s="164">
        <v>-17.176100000000002</v>
      </c>
      <c r="AY23" s="164">
        <v>-15.5801</v>
      </c>
      <c r="AZ23" s="164">
        <v>42.941299999999998</v>
      </c>
      <c r="BA23" s="164">
        <v>39.479300000000002</v>
      </c>
      <c r="BB23" s="164">
        <v>40.066499999999998</v>
      </c>
      <c r="BC23" s="164">
        <v>0.85450000000000004</v>
      </c>
      <c r="BD23" s="164">
        <v>-2.4</v>
      </c>
      <c r="BE23" s="164">
        <v>-2.4</v>
      </c>
      <c r="BF23" s="164">
        <v>-27.2227</v>
      </c>
      <c r="BG23" s="164">
        <v>-27.418099999999999</v>
      </c>
      <c r="BH23" s="164">
        <v>-2.2263999999999999</v>
      </c>
      <c r="BI23" s="165"/>
      <c r="BJ23" s="164">
        <v>4.9333999999999998</v>
      </c>
      <c r="BK23" s="164">
        <v>4.9173999999999998</v>
      </c>
      <c r="BL23" s="165"/>
      <c r="BM23" s="164">
        <v>1.7563</v>
      </c>
      <c r="BN23" s="164">
        <v>-156.59039999999999</v>
      </c>
      <c r="BO23" s="164">
        <v>81.484399999999994</v>
      </c>
      <c r="BP23" s="164">
        <v>82.308400000000006</v>
      </c>
      <c r="BQ23" s="164">
        <v>-71.885999999999996</v>
      </c>
      <c r="BR23" s="164">
        <v>-127.6405</v>
      </c>
      <c r="BS23" s="165"/>
      <c r="BT23" s="165"/>
      <c r="BU23" s="165"/>
      <c r="BV23" s="164">
        <v>17.8933</v>
      </c>
      <c r="BW23" s="164">
        <v>9.6</v>
      </c>
      <c r="BX23" s="164">
        <v>9.3000000000000007</v>
      </c>
      <c r="BY23" s="164">
        <v>-8.35</v>
      </c>
      <c r="BZ23" s="164">
        <v>3.9</v>
      </c>
      <c r="CA23" s="164">
        <v>-3.4786999999999999</v>
      </c>
      <c r="CB23" s="164">
        <v>-3.0768</v>
      </c>
      <c r="CC23" s="164">
        <v>16.429099999999998</v>
      </c>
      <c r="CD23" s="164">
        <v>13.730600000000001</v>
      </c>
      <c r="CE23" s="164">
        <v>3.5225</v>
      </c>
      <c r="CF23" s="164">
        <v>9.9166000000000007</v>
      </c>
      <c r="CG23" s="164">
        <v>10.020099999999999</v>
      </c>
      <c r="CH23" s="164">
        <v>5.8718000000000004</v>
      </c>
      <c r="CI23" s="164">
        <v>16.964700000000001</v>
      </c>
      <c r="CJ23" s="165"/>
      <c r="CK23" s="165"/>
      <c r="CL23" s="164">
        <v>-4</v>
      </c>
      <c r="CM23" s="164">
        <v>-29.5</v>
      </c>
      <c r="CN23" s="164">
        <v>-4.1399999999999997</v>
      </c>
      <c r="CO23" s="164">
        <v>32.740099999999998</v>
      </c>
      <c r="CP23" s="164">
        <v>32.373899999999999</v>
      </c>
      <c r="CQ23" s="164">
        <v>32.0291</v>
      </c>
      <c r="CR23" s="164">
        <v>60.813299999999998</v>
      </c>
      <c r="CS23" s="164">
        <v>60.382199999999997</v>
      </c>
      <c r="CT23" s="164">
        <v>-21.235299999999999</v>
      </c>
      <c r="CU23" s="164">
        <v>-49.805199999999999</v>
      </c>
      <c r="CV23" s="164">
        <v>-16.7257</v>
      </c>
      <c r="CW23" s="164">
        <v>2.3134000000000001</v>
      </c>
      <c r="CX23" s="164">
        <v>33.840000000000003</v>
      </c>
      <c r="CY23" s="164">
        <v>12.82</v>
      </c>
      <c r="CZ23" s="164">
        <v>8.7548999999999992</v>
      </c>
      <c r="DA23" s="164">
        <v>7.6201999999999996</v>
      </c>
      <c r="DB23" s="164">
        <v>8.0978999999999992</v>
      </c>
      <c r="DC23" s="165"/>
      <c r="DD23" s="164">
        <v>-18.502700000000001</v>
      </c>
      <c r="DE23" s="164">
        <v>-18.1373</v>
      </c>
      <c r="DF23" s="164">
        <v>-6.8411999999999997</v>
      </c>
      <c r="DG23" s="165"/>
      <c r="DH23" s="164">
        <v>-3.3130000000000002</v>
      </c>
      <c r="DI23" s="164">
        <v>-40.1</v>
      </c>
      <c r="DJ23" s="164">
        <v>-40</v>
      </c>
      <c r="DK23" s="164">
        <v>-2.7025999999999999</v>
      </c>
      <c r="DL23" s="164">
        <v>6.5510999999999999</v>
      </c>
      <c r="DM23" s="164">
        <v>15.934100000000001</v>
      </c>
      <c r="DN23" s="164">
        <v>16.3339</v>
      </c>
      <c r="DO23" s="164">
        <v>7.24</v>
      </c>
      <c r="DP23" s="164">
        <v>-4.75</v>
      </c>
      <c r="DQ23" s="164">
        <v>10.912000000000001</v>
      </c>
      <c r="DR23" s="164">
        <v>5.6627999999999998</v>
      </c>
      <c r="DS23" s="164">
        <v>-3.01</v>
      </c>
      <c r="DT23" s="164">
        <v>-3.03</v>
      </c>
      <c r="DU23" s="164">
        <v>16.02</v>
      </c>
      <c r="DV23" s="164">
        <v>5.55</v>
      </c>
      <c r="DW23" s="164">
        <v>3.9091</v>
      </c>
      <c r="DX23" s="164">
        <v>1.9455</v>
      </c>
      <c r="DY23" s="164">
        <v>-6.8738000000000001</v>
      </c>
      <c r="DZ23" s="164">
        <v>-6.2636000000000003</v>
      </c>
      <c r="EA23" s="164">
        <v>33.3812</v>
      </c>
      <c r="EB23" s="164">
        <v>11.0329</v>
      </c>
      <c r="EC23" s="164">
        <v>6.4951999999999996</v>
      </c>
      <c r="ED23" s="164">
        <v>6.56</v>
      </c>
      <c r="EE23" s="164">
        <v>-8.6257999999999999</v>
      </c>
      <c r="EF23" s="164">
        <v>-12.370200000000001</v>
      </c>
      <c r="EG23" s="164">
        <v>-9.9469999999999992</v>
      </c>
      <c r="EH23" s="164">
        <v>-23.009799999999998</v>
      </c>
      <c r="EI23" s="164">
        <v>32.274999999999999</v>
      </c>
      <c r="EJ23" s="165"/>
      <c r="EK23" s="164">
        <v>-15.0875</v>
      </c>
      <c r="EL23" s="164">
        <v>-14.254300000000001</v>
      </c>
      <c r="EM23" s="165"/>
      <c r="EN23" s="164">
        <v>-3.423</v>
      </c>
      <c r="EO23" s="164">
        <v>-3.9047999999999998</v>
      </c>
      <c r="EP23" s="164">
        <v>-5.1239999999999997</v>
      </c>
      <c r="EQ23" s="164">
        <v>-5.9461000000000004</v>
      </c>
      <c r="ER23" s="164">
        <v>-5.3281000000000001</v>
      </c>
      <c r="ES23" s="164">
        <v>-8.2636000000000003</v>
      </c>
      <c r="ET23" s="165"/>
      <c r="EU23" s="164">
        <v>4.6500000000000004</v>
      </c>
      <c r="EV23" s="165"/>
      <c r="EW23" s="164">
        <v>5.6593</v>
      </c>
      <c r="EX23" s="164">
        <v>-8.6780000000000008</v>
      </c>
      <c r="EY23" s="164">
        <v>-10.104200000000001</v>
      </c>
      <c r="EZ23" s="164">
        <v>-4.7611999999999997</v>
      </c>
      <c r="FA23" s="164">
        <v>6.9401000000000002</v>
      </c>
      <c r="FB23" s="164">
        <v>-7.4120999999999997</v>
      </c>
      <c r="FC23" s="165"/>
      <c r="FD23" s="164">
        <v>3.2214999999999998</v>
      </c>
      <c r="FE23" s="164">
        <v>3.0280999999999998</v>
      </c>
      <c r="FF23" s="165"/>
      <c r="FG23" s="164">
        <v>0</v>
      </c>
      <c r="FH23" s="164">
        <v>0</v>
      </c>
      <c r="FI23" s="164">
        <v>0</v>
      </c>
      <c r="FJ23" s="164">
        <v>0.66979999999999995</v>
      </c>
      <c r="FK23" s="164">
        <v>0</v>
      </c>
      <c r="FL23" s="164">
        <v>1.6746000000000001</v>
      </c>
      <c r="FM23" s="164">
        <v>5.1318999999999999</v>
      </c>
      <c r="FN23" s="164">
        <v>4.0627000000000004</v>
      </c>
      <c r="FO23" s="164">
        <v>9.8582999999999998</v>
      </c>
      <c r="FP23" s="164">
        <v>16.609000000000002</v>
      </c>
      <c r="FQ23" s="164">
        <v>13.102</v>
      </c>
      <c r="FR23" s="164">
        <v>-16.54</v>
      </c>
      <c r="FS23" s="164">
        <v>-1.6127</v>
      </c>
      <c r="FT23" s="164">
        <v>0.14760000000000001</v>
      </c>
      <c r="FU23" s="164">
        <v>0.88</v>
      </c>
      <c r="FV23" s="164">
        <v>3.37</v>
      </c>
      <c r="FW23" s="164">
        <v>-14.0151</v>
      </c>
      <c r="FX23" s="164">
        <v>2.7797999999999998</v>
      </c>
      <c r="FY23" s="164">
        <v>7.1420000000000003</v>
      </c>
      <c r="FZ23" s="164">
        <v>1.101</v>
      </c>
      <c r="GA23" s="165"/>
      <c r="GB23" s="164">
        <v>31.21</v>
      </c>
      <c r="GC23" s="164">
        <v>-27.8826</v>
      </c>
      <c r="GD23" s="164">
        <v>-20.726700000000001</v>
      </c>
      <c r="GE23" s="164">
        <v>-1.66</v>
      </c>
      <c r="GF23" s="164">
        <v>24.836300000000001</v>
      </c>
      <c r="GG23" s="165"/>
      <c r="GH23" s="164">
        <v>19.7912</v>
      </c>
      <c r="GI23" s="164">
        <v>-4.9961000000000002</v>
      </c>
      <c r="GJ23" s="164">
        <v>-5.3285</v>
      </c>
      <c r="GK23" s="164">
        <v>1.8822000000000001</v>
      </c>
      <c r="GL23" s="165"/>
      <c r="GM23" s="165"/>
      <c r="GN23" s="164">
        <v>-11.1996</v>
      </c>
      <c r="GO23" s="164">
        <v>-24.7254</v>
      </c>
      <c r="GP23" s="164">
        <v>8.0846999999999998</v>
      </c>
      <c r="GQ23" s="164">
        <v>-19.828099999999999</v>
      </c>
      <c r="GR23" s="164">
        <v>6.1942000000000004</v>
      </c>
      <c r="GS23" s="164">
        <v>6.5934999999999997</v>
      </c>
      <c r="GT23" s="164">
        <v>159.96549999999999</v>
      </c>
      <c r="GU23" s="164">
        <v>-7.8715000000000002</v>
      </c>
      <c r="GV23" s="164">
        <v>-9.4597999999999995</v>
      </c>
      <c r="GW23" s="164">
        <v>-2.931</v>
      </c>
      <c r="GX23" s="164">
        <v>2.5710000000000002</v>
      </c>
      <c r="GY23" s="164">
        <v>6.6441999999999997</v>
      </c>
      <c r="GZ23" s="164">
        <v>6.7089999999999996</v>
      </c>
      <c r="HA23" s="165"/>
      <c r="HB23" s="164">
        <v>-22.1526</v>
      </c>
      <c r="HC23" s="164">
        <v>-21.432400000000001</v>
      </c>
      <c r="HD23" s="164">
        <v>-2.1</v>
      </c>
      <c r="HE23" s="164">
        <v>7.4790999999999999</v>
      </c>
      <c r="HF23" s="164">
        <v>58.729799999999997</v>
      </c>
      <c r="HG23" s="164">
        <v>23.444199999999999</v>
      </c>
      <c r="HH23" s="164">
        <v>67.759</v>
      </c>
      <c r="HI23" s="164">
        <v>-41.402299999999997</v>
      </c>
      <c r="HJ23" s="164">
        <v>9.2615999999999996</v>
      </c>
      <c r="HK23" s="165"/>
      <c r="HL23" s="164">
        <v>9.7285000000000004</v>
      </c>
      <c r="HM23" s="164">
        <v>-15.1388</v>
      </c>
      <c r="HN23" s="164">
        <v>-18.6997</v>
      </c>
      <c r="HO23" s="164">
        <v>6.0867000000000004</v>
      </c>
      <c r="HP23" s="164">
        <v>6.1904000000000003</v>
      </c>
      <c r="HQ23" s="164">
        <v>-12.1662</v>
      </c>
      <c r="HR23" s="164">
        <v>-11.995900000000001</v>
      </c>
      <c r="HS23" s="164">
        <v>-17.077400000000001</v>
      </c>
      <c r="HT23" s="164">
        <v>-17.168600000000001</v>
      </c>
      <c r="HU23" s="164">
        <v>23.56</v>
      </c>
      <c r="HV23" s="164">
        <v>23.58</v>
      </c>
      <c r="HW23" s="164">
        <v>-26.1</v>
      </c>
      <c r="HX23" s="164">
        <v>-26.2</v>
      </c>
      <c r="HY23" s="164">
        <v>0.19500000000000001</v>
      </c>
      <c r="HZ23" s="164">
        <v>-1.84</v>
      </c>
      <c r="IA23" s="164">
        <v>74.8262</v>
      </c>
      <c r="IB23" s="164">
        <v>23.7225</v>
      </c>
      <c r="IC23" s="164">
        <v>23.807099999999998</v>
      </c>
      <c r="ID23" s="164">
        <v>-13.1</v>
      </c>
      <c r="IE23" s="164">
        <v>-30.7</v>
      </c>
      <c r="IF23" s="164">
        <v>-5</v>
      </c>
      <c r="IG23" s="164">
        <v>-5.0999999999999996</v>
      </c>
      <c r="IH23" s="165"/>
      <c r="II23" s="165"/>
      <c r="IJ23" s="164">
        <v>-166.0384</v>
      </c>
      <c r="IK23" s="164">
        <v>-20.633600000000001</v>
      </c>
      <c r="IL23" s="164">
        <v>-175.3168</v>
      </c>
      <c r="IM23" s="164">
        <v>1.3186</v>
      </c>
      <c r="IN23" s="164">
        <v>-20.705100000000002</v>
      </c>
      <c r="IO23" s="165"/>
      <c r="IP23" s="164">
        <v>102.39919999999999</v>
      </c>
      <c r="IQ23" s="164">
        <v>71.8613</v>
      </c>
      <c r="IR23" s="164">
        <v>82.942700000000002</v>
      </c>
      <c r="IS23" s="164">
        <v>-8.7116000000000007</v>
      </c>
      <c r="IT23" s="164">
        <v>20.497499999999999</v>
      </c>
      <c r="IU23" s="164">
        <v>18.941400000000002</v>
      </c>
      <c r="IV23" s="164">
        <v>37.752899999999997</v>
      </c>
      <c r="IW23" s="164">
        <v>67.780500000000004</v>
      </c>
      <c r="IX23" s="164">
        <v>-195.971</v>
      </c>
      <c r="IY23" s="164">
        <v>4.2979000000000003</v>
      </c>
      <c r="IZ23" s="164">
        <v>-6.0842999999999998</v>
      </c>
      <c r="JA23" s="164">
        <v>-0.18679999999999999</v>
      </c>
      <c r="JB23" s="164">
        <v>8.8870000000000005</v>
      </c>
      <c r="JC23" s="164">
        <v>-6.4</v>
      </c>
      <c r="JD23" s="164">
        <v>-2.1349999999999998</v>
      </c>
      <c r="JE23" s="164">
        <v>-2.1389999999999998</v>
      </c>
      <c r="JF23" s="164">
        <v>1.04</v>
      </c>
      <c r="JG23" s="164">
        <v>0.8</v>
      </c>
      <c r="JH23" s="164">
        <v>-3.915</v>
      </c>
      <c r="JI23" s="164">
        <v>-6.8528000000000002</v>
      </c>
      <c r="JJ23" s="164">
        <v>1.7899</v>
      </c>
      <c r="JK23" s="164">
        <v>7.1214000000000004</v>
      </c>
      <c r="JL23" s="164">
        <v>8.3000000000000007</v>
      </c>
      <c r="JM23" s="164">
        <v>0.20399999999999999</v>
      </c>
      <c r="JN23" s="164">
        <v>0.307</v>
      </c>
      <c r="JO23" s="165"/>
      <c r="JP23" s="165"/>
      <c r="JQ23" s="164">
        <v>2.7534000000000001</v>
      </c>
      <c r="JR23" s="164">
        <v>1.5526</v>
      </c>
      <c r="JS23" s="164">
        <v>1.8774999999999999</v>
      </c>
      <c r="JT23" s="165"/>
      <c r="JU23" s="164">
        <v>15.1</v>
      </c>
      <c r="JV23" s="164">
        <v>9.8116000000000003</v>
      </c>
      <c r="JW23" s="164">
        <v>0.47</v>
      </c>
      <c r="JX23" s="165"/>
      <c r="JY23" s="164">
        <v>-10.933999999999999</v>
      </c>
      <c r="JZ23" s="164">
        <v>-3.2536</v>
      </c>
      <c r="KA23" s="164">
        <v>-24.194400000000002</v>
      </c>
      <c r="KB23" s="164">
        <v>-7.6856999999999998</v>
      </c>
      <c r="KC23" s="165"/>
      <c r="KD23" s="164">
        <v>-27.2897</v>
      </c>
      <c r="KE23" s="164">
        <v>-2.9594</v>
      </c>
      <c r="KF23" s="164">
        <v>-11.7</v>
      </c>
      <c r="KG23" s="164">
        <v>-4.8</v>
      </c>
      <c r="KH23" s="164">
        <v>117.6904</v>
      </c>
      <c r="KI23" s="164">
        <v>-128.3999</v>
      </c>
    </row>
    <row r="24" spans="1:295" ht="18" customHeight="1" x14ac:dyDescent="0.25">
      <c r="A24" s="159" t="s">
        <v>55</v>
      </c>
      <c r="B24" s="159" t="s">
        <v>771</v>
      </c>
      <c r="C24" s="166">
        <v>0</v>
      </c>
      <c r="D24" s="167">
        <v>2.0739000000000001</v>
      </c>
      <c r="E24" s="167">
        <v>-7.0048000000000004</v>
      </c>
      <c r="F24" s="167">
        <v>4.5887000000000002</v>
      </c>
      <c r="G24" s="167">
        <v>6.3277000000000001</v>
      </c>
      <c r="H24" s="168"/>
      <c r="I24" s="167">
        <v>15.0158</v>
      </c>
      <c r="J24" s="168"/>
      <c r="K24" s="167">
        <v>19.340599999999998</v>
      </c>
      <c r="L24" s="167">
        <v>8.5786999999999995</v>
      </c>
      <c r="M24" s="167">
        <v>9.8933999999999997</v>
      </c>
      <c r="N24" s="167">
        <v>-19.98</v>
      </c>
      <c r="O24" s="168"/>
      <c r="P24" s="168"/>
      <c r="Q24" s="167">
        <v>4.1399999999999997</v>
      </c>
      <c r="R24" s="167">
        <v>-17.600000000000001</v>
      </c>
      <c r="S24" s="167">
        <v>3.26</v>
      </c>
      <c r="T24" s="167">
        <v>4.8822000000000001</v>
      </c>
      <c r="U24" s="167">
        <v>6.1708999999999996</v>
      </c>
      <c r="V24" s="167">
        <v>6.0888</v>
      </c>
      <c r="W24" s="167">
        <v>10.766500000000001</v>
      </c>
      <c r="X24" s="167">
        <v>3.6623999999999999</v>
      </c>
      <c r="Y24" s="167">
        <v>-2.3800000000000002E-2</v>
      </c>
      <c r="Z24" s="167">
        <v>2.1383999999999999</v>
      </c>
      <c r="AA24" s="168"/>
      <c r="AB24" s="167">
        <v>-0.94989999999999997</v>
      </c>
      <c r="AC24" s="167">
        <v>-0.34300000000000003</v>
      </c>
      <c r="AD24" s="167">
        <v>-0.314</v>
      </c>
      <c r="AE24" s="167">
        <v>3.23</v>
      </c>
      <c r="AF24" s="167">
        <v>0</v>
      </c>
      <c r="AG24" s="167">
        <v>-6.6</v>
      </c>
      <c r="AH24" s="167">
        <v>-0.60399999999999998</v>
      </c>
      <c r="AI24" s="167">
        <v>0.23300000000000001</v>
      </c>
      <c r="AJ24" s="168"/>
      <c r="AK24" s="167">
        <v>-9.82</v>
      </c>
      <c r="AL24" s="168"/>
      <c r="AM24" s="167">
        <v>-14.49</v>
      </c>
      <c r="AN24" s="167">
        <v>-14.59</v>
      </c>
      <c r="AO24" s="167">
        <v>4.1905000000000001</v>
      </c>
      <c r="AP24" s="167">
        <v>3.4584000000000001</v>
      </c>
      <c r="AQ24" s="167">
        <v>21.687899999999999</v>
      </c>
      <c r="AR24" s="167">
        <v>23.8809</v>
      </c>
      <c r="AS24" s="167">
        <v>-8.7637</v>
      </c>
      <c r="AT24" s="167">
        <v>-6.3959000000000001</v>
      </c>
      <c r="AU24" s="167">
        <v>-6.5278999999999998</v>
      </c>
      <c r="AV24" s="167">
        <v>0.16039999999999999</v>
      </c>
      <c r="AW24" s="167">
        <v>0.41489999999999999</v>
      </c>
      <c r="AX24" s="167">
        <v>-13.320499999999999</v>
      </c>
      <c r="AY24" s="167">
        <v>-11.075699999999999</v>
      </c>
      <c r="AZ24" s="167">
        <v>31.707899999999999</v>
      </c>
      <c r="BA24" s="167">
        <v>32.833799999999997</v>
      </c>
      <c r="BB24" s="167">
        <v>48.2515</v>
      </c>
      <c r="BC24" s="167">
        <v>0.33489999999999998</v>
      </c>
      <c r="BD24" s="167">
        <v>-2.2000000000000002</v>
      </c>
      <c r="BE24" s="167">
        <v>-2.2000000000000002</v>
      </c>
      <c r="BF24" s="167">
        <v>-28.227</v>
      </c>
      <c r="BG24" s="167">
        <v>-27.9178</v>
      </c>
      <c r="BH24" s="167">
        <v>-2.5129000000000001</v>
      </c>
      <c r="BI24" s="168"/>
      <c r="BJ24" s="167">
        <v>6.9433999999999996</v>
      </c>
      <c r="BK24" s="167">
        <v>5.9459</v>
      </c>
      <c r="BL24" s="167">
        <v>0</v>
      </c>
      <c r="BM24" s="167">
        <v>1.7807999999999999</v>
      </c>
      <c r="BN24" s="167">
        <v>-159.33709999999999</v>
      </c>
      <c r="BO24" s="167">
        <v>88.991900000000001</v>
      </c>
      <c r="BP24" s="167">
        <v>89.1751</v>
      </c>
      <c r="BQ24" s="167">
        <v>-73.3249</v>
      </c>
      <c r="BR24" s="167">
        <v>-140.5249</v>
      </c>
      <c r="BS24" s="168"/>
      <c r="BT24" s="168"/>
      <c r="BU24" s="168"/>
      <c r="BV24" s="167">
        <v>23.182500000000001</v>
      </c>
      <c r="BW24" s="167">
        <v>10.58</v>
      </c>
      <c r="BX24" s="167">
        <v>10.39</v>
      </c>
      <c r="BY24" s="167">
        <v>-5.81</v>
      </c>
      <c r="BZ24" s="167">
        <v>6.25</v>
      </c>
      <c r="CA24" s="167">
        <v>-4.0145</v>
      </c>
      <c r="CB24" s="167">
        <v>-4.0145</v>
      </c>
      <c r="CC24" s="167">
        <v>17.6678</v>
      </c>
      <c r="CD24" s="167">
        <v>14.805400000000001</v>
      </c>
      <c r="CE24" s="167">
        <v>3.2682000000000002</v>
      </c>
      <c r="CF24" s="167">
        <v>9.3905999999999992</v>
      </c>
      <c r="CG24" s="167">
        <v>9.4466000000000001</v>
      </c>
      <c r="CH24" s="167">
        <v>7.1669</v>
      </c>
      <c r="CI24" s="167">
        <v>16.7913</v>
      </c>
      <c r="CJ24" s="168"/>
      <c r="CK24" s="168"/>
      <c r="CL24" s="167">
        <v>0.6</v>
      </c>
      <c r="CM24" s="167">
        <v>-29.6</v>
      </c>
      <c r="CN24" s="167">
        <v>-4.7300000000000004</v>
      </c>
      <c r="CO24" s="167">
        <v>35.617199999999997</v>
      </c>
      <c r="CP24" s="167">
        <v>34.968899999999998</v>
      </c>
      <c r="CQ24" s="167">
        <v>34.2074</v>
      </c>
      <c r="CR24" s="167">
        <v>64.316900000000004</v>
      </c>
      <c r="CS24" s="167">
        <v>64.594300000000004</v>
      </c>
      <c r="CT24" s="167">
        <v>-25.9039</v>
      </c>
      <c r="CU24" s="167">
        <v>-51.257800000000003</v>
      </c>
      <c r="CV24" s="167">
        <v>-20.778700000000001</v>
      </c>
      <c r="CW24" s="167">
        <v>2.3448000000000002</v>
      </c>
      <c r="CX24" s="167">
        <v>34.340000000000003</v>
      </c>
      <c r="CY24" s="167">
        <v>13.36</v>
      </c>
      <c r="CZ24" s="167">
        <v>10.004899999999999</v>
      </c>
      <c r="DA24" s="167">
        <v>8.8897999999999993</v>
      </c>
      <c r="DB24" s="167">
        <v>8.9415999999999993</v>
      </c>
      <c r="DC24" s="168"/>
      <c r="DD24" s="167">
        <v>-18.446100000000001</v>
      </c>
      <c r="DE24" s="167">
        <v>-18.495000000000001</v>
      </c>
      <c r="DF24" s="167">
        <v>-5.8296999999999999</v>
      </c>
      <c r="DG24" s="168"/>
      <c r="DH24" s="167">
        <v>-3.6958000000000002</v>
      </c>
      <c r="DI24" s="167">
        <v>-44.7</v>
      </c>
      <c r="DJ24" s="167">
        <v>-43</v>
      </c>
      <c r="DK24" s="167">
        <v>-3.1909000000000001</v>
      </c>
      <c r="DL24" s="167">
        <v>8.6082000000000001</v>
      </c>
      <c r="DM24" s="167">
        <v>17.0381</v>
      </c>
      <c r="DN24" s="167">
        <v>18.560500000000001</v>
      </c>
      <c r="DO24" s="167">
        <v>9.15</v>
      </c>
      <c r="DP24" s="167">
        <v>-5.07</v>
      </c>
      <c r="DQ24" s="167">
        <v>12.896000000000001</v>
      </c>
      <c r="DR24" s="167">
        <v>4.7089999999999996</v>
      </c>
      <c r="DS24" s="167">
        <v>-3.43</v>
      </c>
      <c r="DT24" s="167">
        <v>-3.53</v>
      </c>
      <c r="DU24" s="167">
        <v>17.440000000000001</v>
      </c>
      <c r="DV24" s="167">
        <v>8.0500000000000007</v>
      </c>
      <c r="DW24" s="167">
        <v>2.2181999999999999</v>
      </c>
      <c r="DX24" s="167">
        <v>0.97270000000000001</v>
      </c>
      <c r="DY24" s="167">
        <v>-7.6913999999999998</v>
      </c>
      <c r="DZ24" s="167">
        <v>-7.0273000000000003</v>
      </c>
      <c r="EA24" s="167">
        <v>38.808700000000002</v>
      </c>
      <c r="EB24" s="167">
        <v>16.106999999999999</v>
      </c>
      <c r="EC24" s="167">
        <v>10.8775</v>
      </c>
      <c r="ED24" s="167">
        <v>10.698</v>
      </c>
      <c r="EE24" s="167">
        <v>-7.8579999999999997</v>
      </c>
      <c r="EF24" s="167">
        <v>-11.820499999999999</v>
      </c>
      <c r="EG24" s="167">
        <v>-10.372999999999999</v>
      </c>
      <c r="EH24" s="167">
        <v>-19.338200000000001</v>
      </c>
      <c r="EI24" s="167">
        <v>37.570799999999998</v>
      </c>
      <c r="EJ24" s="168"/>
      <c r="EK24" s="167">
        <v>-14.9697</v>
      </c>
      <c r="EL24" s="167">
        <v>-14.1593</v>
      </c>
      <c r="EM24" s="167">
        <v>0</v>
      </c>
      <c r="EN24" s="167">
        <v>-3.2572000000000001</v>
      </c>
      <c r="EO24" s="167">
        <v>-3.9325999999999999</v>
      </c>
      <c r="EP24" s="167">
        <v>-5.1239999999999997</v>
      </c>
      <c r="EQ24" s="167">
        <v>-6.5029000000000003</v>
      </c>
      <c r="ER24" s="167">
        <v>-5.9169</v>
      </c>
      <c r="ES24" s="167">
        <v>-8.1098999999999997</v>
      </c>
      <c r="ET24" s="168"/>
      <c r="EU24" s="167">
        <v>4.45</v>
      </c>
      <c r="EV24" s="168"/>
      <c r="EW24" s="167">
        <v>5.9211999999999998</v>
      </c>
      <c r="EX24" s="167">
        <v>-10.1029</v>
      </c>
      <c r="EY24" s="167">
        <v>-10.363099999999999</v>
      </c>
      <c r="EZ24" s="167">
        <v>-4.9585999999999997</v>
      </c>
      <c r="FA24" s="167">
        <v>6.8971999999999998</v>
      </c>
      <c r="FB24" s="167">
        <v>-7.7751000000000001</v>
      </c>
      <c r="FC24" s="168"/>
      <c r="FD24" s="167">
        <v>2.4706999999999999</v>
      </c>
      <c r="FE24" s="167">
        <v>2.1251000000000002</v>
      </c>
      <c r="FF24" s="168"/>
      <c r="FG24" s="167">
        <v>0</v>
      </c>
      <c r="FH24" s="167">
        <v>0</v>
      </c>
      <c r="FI24" s="167">
        <v>0</v>
      </c>
      <c r="FJ24" s="167">
        <v>2.3443999999999998</v>
      </c>
      <c r="FK24" s="167">
        <v>2.0095000000000001</v>
      </c>
      <c r="FL24" s="167">
        <v>-2.0095000000000001</v>
      </c>
      <c r="FM24" s="167">
        <v>6.3632999999999997</v>
      </c>
      <c r="FN24" s="167">
        <v>6.0006000000000004</v>
      </c>
      <c r="FO24" s="167">
        <v>6.2468000000000004</v>
      </c>
      <c r="FP24" s="167">
        <v>14.314</v>
      </c>
      <c r="FQ24" s="167">
        <v>16.500499999999999</v>
      </c>
      <c r="FR24" s="167">
        <v>-15.6</v>
      </c>
      <c r="FS24" s="167">
        <v>-0.7137</v>
      </c>
      <c r="FT24" s="167">
        <v>0.17330000000000001</v>
      </c>
      <c r="FU24" s="167">
        <v>0.27</v>
      </c>
      <c r="FV24" s="167">
        <v>3.04</v>
      </c>
      <c r="FW24" s="167">
        <v>-16.482800000000001</v>
      </c>
      <c r="FX24" s="168"/>
      <c r="FY24" s="167">
        <v>7.1189999999999998</v>
      </c>
      <c r="FZ24" s="167">
        <v>1.2689999999999999</v>
      </c>
      <c r="GA24" s="167">
        <v>2.6299000000000001</v>
      </c>
      <c r="GB24" s="167">
        <v>31.03</v>
      </c>
      <c r="GC24" s="167">
        <v>-25.5322</v>
      </c>
      <c r="GD24" s="167">
        <v>-17.519400000000001</v>
      </c>
      <c r="GE24" s="167">
        <v>-1.62</v>
      </c>
      <c r="GF24" s="167">
        <v>25.086500000000001</v>
      </c>
      <c r="GG24" s="168"/>
      <c r="GH24" s="167">
        <v>19.309100000000001</v>
      </c>
      <c r="GI24" s="167">
        <v>-4.9702000000000002</v>
      </c>
      <c r="GJ24" s="167">
        <v>-5.1413000000000002</v>
      </c>
      <c r="GK24" s="167">
        <v>1.9419</v>
      </c>
      <c r="GL24" s="167">
        <v>5.7799999999999997E-2</v>
      </c>
      <c r="GM24" s="168"/>
      <c r="GN24" s="167">
        <v>-11.2921</v>
      </c>
      <c r="GO24" s="167">
        <v>-27.982099999999999</v>
      </c>
      <c r="GP24" s="167">
        <v>8.5966000000000005</v>
      </c>
      <c r="GQ24" s="167">
        <v>-19.829699999999999</v>
      </c>
      <c r="GR24" s="167">
        <v>5.2763999999999998</v>
      </c>
      <c r="GS24" s="167">
        <v>4.4340000000000002</v>
      </c>
      <c r="GT24" s="167">
        <v>160.42580000000001</v>
      </c>
      <c r="GU24" s="167">
        <v>-7.4394999999999998</v>
      </c>
      <c r="GV24" s="167">
        <v>-8.6492000000000004</v>
      </c>
      <c r="GW24" s="167">
        <v>-3.7946</v>
      </c>
      <c r="GX24" s="167">
        <v>2.0034999999999998</v>
      </c>
      <c r="GY24" s="167">
        <v>6.5782999999999996</v>
      </c>
      <c r="GZ24" s="167">
        <v>6.6378000000000004</v>
      </c>
      <c r="HA24" s="167">
        <v>1.3053999999999999</v>
      </c>
      <c r="HB24" s="167">
        <v>-21.651800000000001</v>
      </c>
      <c r="HC24" s="167">
        <v>-21.404</v>
      </c>
      <c r="HD24" s="167">
        <v>2.5099999999999998</v>
      </c>
      <c r="HE24" s="167">
        <v>3.9314</v>
      </c>
      <c r="HF24" s="167">
        <v>48.179600000000001</v>
      </c>
      <c r="HG24" s="167">
        <v>35.065800000000003</v>
      </c>
      <c r="HH24" s="167">
        <v>70.944299999999998</v>
      </c>
      <c r="HI24" s="167">
        <v>-41.7271</v>
      </c>
      <c r="HJ24" s="167">
        <v>8.3505000000000003</v>
      </c>
      <c r="HK24" s="168"/>
      <c r="HL24" s="167">
        <v>8.6974</v>
      </c>
      <c r="HM24" s="167">
        <v>-16.0776</v>
      </c>
      <c r="HN24" s="167">
        <v>-16.879799999999999</v>
      </c>
      <c r="HO24" s="168"/>
      <c r="HP24" s="168"/>
      <c r="HQ24" s="167">
        <v>-10.051299999999999</v>
      </c>
      <c r="HR24" s="167">
        <v>-9.5183999999999997</v>
      </c>
      <c r="HS24" s="167">
        <v>-20.095600000000001</v>
      </c>
      <c r="HT24" s="167">
        <v>-20.046700000000001</v>
      </c>
      <c r="HU24" s="167">
        <v>23.12</v>
      </c>
      <c r="HV24" s="167">
        <v>23.13</v>
      </c>
      <c r="HW24" s="167">
        <v>-25.7</v>
      </c>
      <c r="HX24" s="167">
        <v>-25.3</v>
      </c>
      <c r="HY24" s="167">
        <v>0.19500000000000001</v>
      </c>
      <c r="HZ24" s="167">
        <v>2.96</v>
      </c>
      <c r="IA24" s="167">
        <v>69.767700000000005</v>
      </c>
      <c r="IB24" s="167">
        <v>25.193200000000001</v>
      </c>
      <c r="IC24" s="167">
        <v>25.1296</v>
      </c>
      <c r="ID24" s="167">
        <v>-12.7</v>
      </c>
      <c r="IE24" s="167">
        <v>-31.2</v>
      </c>
      <c r="IF24" s="167">
        <v>-6.7</v>
      </c>
      <c r="IG24" s="167">
        <v>-6.9</v>
      </c>
      <c r="IH24" s="168"/>
      <c r="II24" s="168"/>
      <c r="IJ24" s="167">
        <v>-169.34559999999999</v>
      </c>
      <c r="IK24" s="167">
        <v>-16.932700000000001</v>
      </c>
      <c r="IL24" s="167">
        <v>-168.00819999999999</v>
      </c>
      <c r="IM24" s="167">
        <v>5.0427999999999997</v>
      </c>
      <c r="IN24" s="167">
        <v>-19.344799999999999</v>
      </c>
      <c r="IO24" s="168"/>
      <c r="IP24" s="167">
        <v>97.455600000000004</v>
      </c>
      <c r="IQ24" s="167">
        <v>67.748400000000004</v>
      </c>
      <c r="IR24" s="167">
        <v>85.831900000000005</v>
      </c>
      <c r="IS24" s="167">
        <v>-4.1913</v>
      </c>
      <c r="IT24" s="167">
        <v>19.849399999999999</v>
      </c>
      <c r="IU24" s="167">
        <v>19.433299999999999</v>
      </c>
      <c r="IV24" s="167">
        <v>42.125900000000001</v>
      </c>
      <c r="IW24" s="167">
        <v>67.5929</v>
      </c>
      <c r="IX24" s="167">
        <v>-188.66659999999999</v>
      </c>
      <c r="IY24" s="167">
        <v>9.1656999999999993</v>
      </c>
      <c r="IZ24" s="167">
        <v>-12.339</v>
      </c>
      <c r="JA24" s="167">
        <v>-1.0999000000000001</v>
      </c>
      <c r="JB24" s="167">
        <v>4.702</v>
      </c>
      <c r="JC24" s="167">
        <v>-5.92</v>
      </c>
      <c r="JD24" s="167">
        <v>-2.169</v>
      </c>
      <c r="JE24" s="167">
        <v>-2.1709999999999998</v>
      </c>
      <c r="JF24" s="167">
        <v>0.64</v>
      </c>
      <c r="JG24" s="167">
        <v>1.1200000000000001</v>
      </c>
      <c r="JH24" s="167">
        <v>-3.7193000000000001</v>
      </c>
      <c r="JI24" s="167">
        <v>-6.5019</v>
      </c>
      <c r="JJ24" s="167">
        <v>1.2039</v>
      </c>
      <c r="JK24" s="167">
        <v>7.0633999999999997</v>
      </c>
      <c r="JL24" s="167">
        <v>8.6999999999999993</v>
      </c>
      <c r="JM24" s="167">
        <v>1.2789999999999999</v>
      </c>
      <c r="JN24" s="167">
        <v>1.61</v>
      </c>
      <c r="JO24" s="167">
        <v>2.5375000000000001</v>
      </c>
      <c r="JP24" s="167">
        <v>2.6638000000000002</v>
      </c>
      <c r="JQ24" s="167">
        <v>2.3889999999999998</v>
      </c>
      <c r="JR24" s="167">
        <v>2.3860000000000001</v>
      </c>
      <c r="JS24" s="167">
        <v>2.2328999999999999</v>
      </c>
      <c r="JT24" s="168"/>
      <c r="JU24" s="167">
        <v>15.9</v>
      </c>
      <c r="JV24" s="167">
        <v>9.5471000000000004</v>
      </c>
      <c r="JW24" s="167">
        <v>0.55000000000000004</v>
      </c>
      <c r="JX24" s="168"/>
      <c r="JY24" s="167">
        <v>-11.352</v>
      </c>
      <c r="JZ24" s="167">
        <v>-2.6602999999999999</v>
      </c>
      <c r="KA24" s="167">
        <v>-23.907699999999998</v>
      </c>
      <c r="KB24" s="167">
        <v>-7.6273999999999997</v>
      </c>
      <c r="KC24" s="168"/>
      <c r="KD24" s="167">
        <v>-26.810099999999998</v>
      </c>
      <c r="KE24" s="167">
        <v>-3.0626000000000002</v>
      </c>
      <c r="KF24" s="167">
        <v>-12</v>
      </c>
      <c r="KG24" s="167">
        <v>-4</v>
      </c>
      <c r="KH24" s="167">
        <v>119.9278</v>
      </c>
      <c r="KI24" s="167">
        <v>-125.622</v>
      </c>
    </row>
    <row r="25" spans="1:295" ht="18" customHeight="1" x14ac:dyDescent="0.25">
      <c r="A25" s="159" t="s">
        <v>55</v>
      </c>
      <c r="B25" s="159" t="s">
        <v>772</v>
      </c>
      <c r="C25" s="160">
        <v>0</v>
      </c>
      <c r="D25" s="161">
        <v>2.4963000000000002</v>
      </c>
      <c r="E25" s="161">
        <v>-7.5679999999999996</v>
      </c>
      <c r="F25" s="161">
        <v>2.7656000000000001</v>
      </c>
      <c r="G25" s="161">
        <v>7.7853000000000003</v>
      </c>
      <c r="H25" s="162"/>
      <c r="I25" s="161">
        <v>17.602799999999998</v>
      </c>
      <c r="J25" s="162"/>
      <c r="K25" s="161">
        <v>23.401399999999999</v>
      </c>
      <c r="L25" s="161">
        <v>10.588699999999999</v>
      </c>
      <c r="M25" s="161">
        <v>11.9236</v>
      </c>
      <c r="N25" s="161">
        <v>-19.98</v>
      </c>
      <c r="O25" s="162"/>
      <c r="P25" s="162"/>
      <c r="Q25" s="161">
        <v>5.7960000000000003</v>
      </c>
      <c r="R25" s="161">
        <v>-17.600000000000001</v>
      </c>
      <c r="S25" s="161">
        <v>3.0951</v>
      </c>
      <c r="T25" s="161">
        <v>5.3418999999999999</v>
      </c>
      <c r="U25" s="161">
        <v>6.8807</v>
      </c>
      <c r="V25" s="161">
        <v>6.7173999999999996</v>
      </c>
      <c r="W25" s="161">
        <v>11.7165</v>
      </c>
      <c r="X25" s="161">
        <v>3.359</v>
      </c>
      <c r="Y25" s="161">
        <v>0.3614</v>
      </c>
      <c r="Z25" s="161">
        <v>2.3128000000000002</v>
      </c>
      <c r="AA25" s="162"/>
      <c r="AB25" s="161">
        <v>-1.0450999999999999</v>
      </c>
      <c r="AC25" s="161">
        <v>-0.216</v>
      </c>
      <c r="AD25" s="161">
        <v>-0.19500000000000001</v>
      </c>
      <c r="AE25" s="161">
        <v>3.419</v>
      </c>
      <c r="AF25" s="161">
        <v>-2.2200000000000002</v>
      </c>
      <c r="AG25" s="161">
        <v>-4.4000000000000004</v>
      </c>
      <c r="AH25" s="161">
        <v>-0.55900000000000005</v>
      </c>
      <c r="AI25" s="161">
        <v>0.23300000000000001</v>
      </c>
      <c r="AJ25" s="162"/>
      <c r="AK25" s="161">
        <v>-9.64</v>
      </c>
      <c r="AL25" s="162"/>
      <c r="AM25" s="161">
        <v>-13.85</v>
      </c>
      <c r="AN25" s="161">
        <v>-13.83</v>
      </c>
      <c r="AO25" s="161">
        <v>5.0023</v>
      </c>
      <c r="AP25" s="161">
        <v>3.1185</v>
      </c>
      <c r="AQ25" s="161">
        <v>15.876099999999999</v>
      </c>
      <c r="AR25" s="161">
        <v>19.8828</v>
      </c>
      <c r="AS25" s="161">
        <v>-9.5457999999999998</v>
      </c>
      <c r="AT25" s="161">
        <v>-4.3644999999999996</v>
      </c>
      <c r="AU25" s="161">
        <v>-4.5293000000000001</v>
      </c>
      <c r="AV25" s="161">
        <v>0.90110000000000001</v>
      </c>
      <c r="AW25" s="161">
        <v>1.5024999999999999</v>
      </c>
      <c r="AX25" s="161">
        <v>-16.955400000000001</v>
      </c>
      <c r="AY25" s="161">
        <v>-14.378299999999999</v>
      </c>
      <c r="AZ25" s="161">
        <v>34.4679</v>
      </c>
      <c r="BA25" s="161">
        <v>35.213900000000002</v>
      </c>
      <c r="BB25" s="161">
        <v>60.288600000000002</v>
      </c>
      <c r="BC25" s="161">
        <v>1.5367</v>
      </c>
      <c r="BD25" s="161">
        <v>-2.7</v>
      </c>
      <c r="BE25" s="161">
        <v>-2.7</v>
      </c>
      <c r="BF25" s="161">
        <v>-28.9251</v>
      </c>
      <c r="BG25" s="161">
        <v>-28.640499999999999</v>
      </c>
      <c r="BH25" s="161">
        <v>-2.6533000000000002</v>
      </c>
      <c r="BI25" s="162"/>
      <c r="BJ25" s="161">
        <v>5.8392999999999997</v>
      </c>
      <c r="BK25" s="161">
        <v>7.3411999999999997</v>
      </c>
      <c r="BL25" s="161">
        <v>3.8613</v>
      </c>
      <c r="BM25" s="161">
        <v>2.6042000000000001</v>
      </c>
      <c r="BN25" s="161">
        <v>-153.0198</v>
      </c>
      <c r="BO25" s="161">
        <v>118.56440000000001</v>
      </c>
      <c r="BP25" s="161">
        <v>119.1442</v>
      </c>
      <c r="BQ25" s="161">
        <v>-63.14</v>
      </c>
      <c r="BR25" s="161">
        <v>-69.368899999999996</v>
      </c>
      <c r="BS25" s="162"/>
      <c r="BT25" s="162"/>
      <c r="BU25" s="162"/>
      <c r="BV25" s="161">
        <v>28.990600000000001</v>
      </c>
      <c r="BW25" s="161">
        <v>11.19</v>
      </c>
      <c r="BX25" s="161">
        <v>15.63</v>
      </c>
      <c r="BY25" s="161">
        <v>-1.1299999999999999</v>
      </c>
      <c r="BZ25" s="161">
        <v>-1.1399999999999999</v>
      </c>
      <c r="CA25" s="161">
        <v>-4.6843000000000004</v>
      </c>
      <c r="CB25" s="161">
        <v>-4.5503999999999998</v>
      </c>
      <c r="CC25" s="161">
        <v>20.453299999999999</v>
      </c>
      <c r="CD25" s="161">
        <v>17.569700000000001</v>
      </c>
      <c r="CE25" s="161">
        <v>4.3155999999999999</v>
      </c>
      <c r="CF25" s="161">
        <v>4.0041000000000002</v>
      </c>
      <c r="CG25" s="161">
        <v>4.1315999999999997</v>
      </c>
      <c r="CH25" s="161">
        <v>5.8619000000000003</v>
      </c>
      <c r="CI25" s="161">
        <v>16.827400000000001</v>
      </c>
      <c r="CJ25" s="162"/>
      <c r="CK25" s="162"/>
      <c r="CL25" s="161">
        <v>12.1</v>
      </c>
      <c r="CM25" s="161">
        <v>-28.8</v>
      </c>
      <c r="CN25" s="161">
        <v>-5.09</v>
      </c>
      <c r="CO25" s="161">
        <v>31.289899999999999</v>
      </c>
      <c r="CP25" s="161">
        <v>31.2089</v>
      </c>
      <c r="CQ25" s="161">
        <v>29.777899999999999</v>
      </c>
      <c r="CR25" s="161">
        <v>63.2729</v>
      </c>
      <c r="CS25" s="161">
        <v>63.780999999999999</v>
      </c>
      <c r="CT25" s="161">
        <v>-19.7957</v>
      </c>
      <c r="CU25" s="161">
        <v>-61.291400000000003</v>
      </c>
      <c r="CV25" s="161">
        <v>-12.351100000000001</v>
      </c>
      <c r="CW25" s="161">
        <v>2.8264999999999998</v>
      </c>
      <c r="CX25" s="161">
        <v>41.83</v>
      </c>
      <c r="CY25" s="161">
        <v>16.239999999999998</v>
      </c>
      <c r="CZ25" s="161">
        <v>12.661099999999999</v>
      </c>
      <c r="DA25" s="161">
        <v>11.5265</v>
      </c>
      <c r="DB25" s="161">
        <v>10.7606</v>
      </c>
      <c r="DC25" s="162"/>
      <c r="DD25" s="161">
        <v>-18.546099999999999</v>
      </c>
      <c r="DE25" s="161">
        <v>-18.257999999999999</v>
      </c>
      <c r="DF25" s="161">
        <v>-4.2568000000000001</v>
      </c>
      <c r="DG25" s="162"/>
      <c r="DH25" s="161">
        <v>-4.5629</v>
      </c>
      <c r="DI25" s="161">
        <v>-49.7</v>
      </c>
      <c r="DJ25" s="161">
        <v>-49.6</v>
      </c>
      <c r="DK25" s="161">
        <v>-1.2756000000000001</v>
      </c>
      <c r="DL25" s="161">
        <v>11.039300000000001</v>
      </c>
      <c r="DM25" s="161">
        <v>18.299900000000001</v>
      </c>
      <c r="DN25" s="161">
        <v>23.0136</v>
      </c>
      <c r="DO25" s="161">
        <v>11.87</v>
      </c>
      <c r="DP25" s="161">
        <v>-4.92</v>
      </c>
      <c r="DQ25" s="161">
        <v>15.159000000000001</v>
      </c>
      <c r="DR25" s="161">
        <v>2.7764000000000002</v>
      </c>
      <c r="DS25" s="161">
        <v>-3.49</v>
      </c>
      <c r="DT25" s="161">
        <v>-3.56</v>
      </c>
      <c r="DU25" s="161">
        <v>17.32</v>
      </c>
      <c r="DV25" s="161">
        <v>12.43</v>
      </c>
      <c r="DW25" s="161">
        <v>0.1273</v>
      </c>
      <c r="DX25" s="161">
        <v>-0.45450000000000002</v>
      </c>
      <c r="DY25" s="161">
        <v>-11.4328</v>
      </c>
      <c r="DZ25" s="161">
        <v>-10.836399999999999</v>
      </c>
      <c r="EA25" s="161">
        <v>45.451700000000002</v>
      </c>
      <c r="EB25" s="161">
        <v>18.6006</v>
      </c>
      <c r="EC25" s="161">
        <v>12.4643</v>
      </c>
      <c r="ED25" s="161">
        <v>13.3003</v>
      </c>
      <c r="EE25" s="161">
        <v>-4.4214000000000002</v>
      </c>
      <c r="EF25" s="161">
        <v>-10.349</v>
      </c>
      <c r="EG25" s="161">
        <v>-13.067</v>
      </c>
      <c r="EH25" s="161">
        <v>-26.892900000000001</v>
      </c>
      <c r="EI25" s="161">
        <v>9.5471000000000004</v>
      </c>
      <c r="EJ25" s="162"/>
      <c r="EK25" s="161">
        <v>-16.206700000000001</v>
      </c>
      <c r="EL25" s="161">
        <v>-15.305</v>
      </c>
      <c r="EM25" s="161">
        <v>0</v>
      </c>
      <c r="EN25" s="161">
        <v>5.359</v>
      </c>
      <c r="EO25" s="161">
        <v>4.7380000000000004</v>
      </c>
      <c r="EP25" s="161">
        <v>-5.1239999999999997</v>
      </c>
      <c r="EQ25" s="161">
        <v>-16.075600000000001</v>
      </c>
      <c r="ER25" s="161">
        <v>-15.5985</v>
      </c>
      <c r="ES25" s="161">
        <v>-7.8939000000000004</v>
      </c>
      <c r="ET25" s="162"/>
      <c r="EU25" s="161">
        <v>4.84</v>
      </c>
      <c r="EV25" s="162"/>
      <c r="EW25" s="161">
        <v>6.7278000000000002</v>
      </c>
      <c r="EX25" s="161">
        <v>2.66</v>
      </c>
      <c r="EY25" s="161">
        <v>-10.747400000000001</v>
      </c>
      <c r="EZ25" s="161">
        <v>-5.3254999999999999</v>
      </c>
      <c r="FA25" s="161">
        <v>7.2333999999999996</v>
      </c>
      <c r="FB25" s="161">
        <v>-9.7293000000000003</v>
      </c>
      <c r="FC25" s="161">
        <v>0</v>
      </c>
      <c r="FD25" s="161">
        <v>2.4842</v>
      </c>
      <c r="FE25" s="161">
        <v>2.1545000000000001</v>
      </c>
      <c r="FF25" s="162"/>
      <c r="FG25" s="161">
        <v>0</v>
      </c>
      <c r="FH25" s="161">
        <v>0</v>
      </c>
      <c r="FI25" s="161">
        <v>0</v>
      </c>
      <c r="FJ25" s="161">
        <v>0.16750000000000001</v>
      </c>
      <c r="FK25" s="161">
        <v>0.16750000000000001</v>
      </c>
      <c r="FL25" s="161">
        <v>13.228999999999999</v>
      </c>
      <c r="FM25" s="161">
        <v>10.122999999999999</v>
      </c>
      <c r="FN25" s="161">
        <v>9.2492000000000001</v>
      </c>
      <c r="FO25" s="161">
        <v>15.738899999999999</v>
      </c>
      <c r="FP25" s="161">
        <v>24.764500000000002</v>
      </c>
      <c r="FQ25" s="161">
        <v>10.504300000000001</v>
      </c>
      <c r="FR25" s="161">
        <v>-14.76</v>
      </c>
      <c r="FS25" s="161">
        <v>-2.0173999999999999</v>
      </c>
      <c r="FT25" s="161">
        <v>0.19159999999999999</v>
      </c>
      <c r="FU25" s="161">
        <v>1.03</v>
      </c>
      <c r="FV25" s="161">
        <v>3.78</v>
      </c>
      <c r="FW25" s="161">
        <v>-11.1652</v>
      </c>
      <c r="FX25" s="162"/>
      <c r="FY25" s="161">
        <v>7.3049999999999997</v>
      </c>
      <c r="FZ25" s="161">
        <v>1.2010000000000001</v>
      </c>
      <c r="GA25" s="162"/>
      <c r="GB25" s="161">
        <v>33.81</v>
      </c>
      <c r="GC25" s="161">
        <v>-34.7423</v>
      </c>
      <c r="GD25" s="161">
        <v>-27.174700000000001</v>
      </c>
      <c r="GE25" s="161">
        <v>-1.1399999999999999</v>
      </c>
      <c r="GF25" s="161">
        <v>27.282499999999999</v>
      </c>
      <c r="GG25" s="162"/>
      <c r="GH25" s="161">
        <v>18.467400000000001</v>
      </c>
      <c r="GI25" s="161">
        <v>-5.7531999999999996</v>
      </c>
      <c r="GJ25" s="161">
        <v>-6.0422000000000002</v>
      </c>
      <c r="GK25" s="161">
        <v>2.1663999999999999</v>
      </c>
      <c r="GL25" s="162"/>
      <c r="GM25" s="162"/>
      <c r="GN25" s="161">
        <v>-11.738099999999999</v>
      </c>
      <c r="GO25" s="161">
        <v>-35.847200000000001</v>
      </c>
      <c r="GP25" s="161">
        <v>8.8486999999999991</v>
      </c>
      <c r="GQ25" s="161">
        <v>-18.5671</v>
      </c>
      <c r="GR25" s="161">
        <v>5.05</v>
      </c>
      <c r="GS25" s="161">
        <v>5.8140000000000001</v>
      </c>
      <c r="GT25" s="161">
        <v>165.81209999999999</v>
      </c>
      <c r="GU25" s="161">
        <v>-6.5842999999999998</v>
      </c>
      <c r="GV25" s="161">
        <v>-6.7259000000000002</v>
      </c>
      <c r="GW25" s="161">
        <v>-5.4844999999999997</v>
      </c>
      <c r="GX25" s="161">
        <v>2.2978000000000001</v>
      </c>
      <c r="GY25" s="161">
        <v>6.4904000000000002</v>
      </c>
      <c r="GZ25" s="161">
        <v>6.5429000000000004</v>
      </c>
      <c r="HA25" s="161">
        <v>2</v>
      </c>
      <c r="HB25" s="161">
        <v>-12.188800000000001</v>
      </c>
      <c r="HC25" s="161">
        <v>-12.6525</v>
      </c>
      <c r="HD25" s="161">
        <v>-18.02</v>
      </c>
      <c r="HE25" s="161">
        <v>21.6309</v>
      </c>
      <c r="HF25" s="161">
        <v>19.044599999999999</v>
      </c>
      <c r="HG25" s="161">
        <v>47.188099999999999</v>
      </c>
      <c r="HH25" s="161">
        <v>95.311199999999999</v>
      </c>
      <c r="HI25" s="161">
        <v>-49.719000000000001</v>
      </c>
      <c r="HJ25" s="161">
        <v>0</v>
      </c>
      <c r="HK25" s="162"/>
      <c r="HL25" s="161">
        <v>12.198</v>
      </c>
      <c r="HM25" s="161">
        <v>-15.8086</v>
      </c>
      <c r="HN25" s="161">
        <v>-18.417200000000001</v>
      </c>
      <c r="HO25" s="161">
        <v>0</v>
      </c>
      <c r="HP25" s="161">
        <v>0</v>
      </c>
      <c r="HQ25" s="161">
        <v>-9.5624000000000002</v>
      </c>
      <c r="HR25" s="161">
        <v>-9.4634999999999998</v>
      </c>
      <c r="HS25" s="161">
        <v>-23.572700000000001</v>
      </c>
      <c r="HT25" s="161">
        <v>-23.023700000000002</v>
      </c>
      <c r="HU25" s="161">
        <v>26.41</v>
      </c>
      <c r="HV25" s="161">
        <v>26.39</v>
      </c>
      <c r="HW25" s="161">
        <v>-23.4</v>
      </c>
      <c r="HX25" s="161">
        <v>-23.5</v>
      </c>
      <c r="HY25" s="161">
        <v>1.9199999999999998E-2</v>
      </c>
      <c r="HZ25" s="161">
        <v>6.08</v>
      </c>
      <c r="IA25" s="161">
        <v>65.732699999999994</v>
      </c>
      <c r="IB25" s="161">
        <v>27.2059</v>
      </c>
      <c r="IC25" s="161">
        <v>27.1371</v>
      </c>
      <c r="ID25" s="161">
        <v>-11.4</v>
      </c>
      <c r="IE25" s="161">
        <v>-29.4</v>
      </c>
      <c r="IF25" s="161">
        <v>-7.1</v>
      </c>
      <c r="IG25" s="161">
        <v>-7.3</v>
      </c>
      <c r="IH25" s="161">
        <v>-17.8749</v>
      </c>
      <c r="II25" s="161">
        <v>-17.868600000000001</v>
      </c>
      <c r="IJ25" s="161">
        <v>-190.89599999999999</v>
      </c>
      <c r="IK25" s="161">
        <v>20.772300000000001</v>
      </c>
      <c r="IL25" s="161">
        <v>-195.41849999999999</v>
      </c>
      <c r="IM25" s="161">
        <v>11.4864</v>
      </c>
      <c r="IN25" s="161">
        <v>-19.249199999999998</v>
      </c>
      <c r="IO25" s="162"/>
      <c r="IP25" s="161">
        <v>98.755399999999995</v>
      </c>
      <c r="IQ25" s="161">
        <v>83.211100000000002</v>
      </c>
      <c r="IR25" s="161">
        <v>26.690300000000001</v>
      </c>
      <c r="IS25" s="161">
        <v>-1.1524000000000001</v>
      </c>
      <c r="IT25" s="161">
        <v>13.413399999999999</v>
      </c>
      <c r="IU25" s="161">
        <v>12.435700000000001</v>
      </c>
      <c r="IV25" s="161">
        <v>23.715199999999999</v>
      </c>
      <c r="IW25" s="161">
        <v>105.3176</v>
      </c>
      <c r="IX25" s="161">
        <v>-132.56870000000001</v>
      </c>
      <c r="IY25" s="161">
        <v>-12.436199999999999</v>
      </c>
      <c r="IZ25" s="161">
        <v>31.123100000000001</v>
      </c>
      <c r="JA25" s="161">
        <v>-0.74829999999999997</v>
      </c>
      <c r="JB25" s="161">
        <v>2.6840000000000002</v>
      </c>
      <c r="JC25" s="161">
        <v>-5.68</v>
      </c>
      <c r="JD25" s="161">
        <v>-2.1749999999999998</v>
      </c>
      <c r="JE25" s="161">
        <v>-2.1840000000000002</v>
      </c>
      <c r="JF25" s="161">
        <v>0.8</v>
      </c>
      <c r="JG25" s="161">
        <v>0.8</v>
      </c>
      <c r="JH25" s="161">
        <v>-3.3296999999999999</v>
      </c>
      <c r="JI25" s="161">
        <v>-6.6788999999999996</v>
      </c>
      <c r="JJ25" s="161">
        <v>0.441</v>
      </c>
      <c r="JK25" s="161">
        <v>7.4722999999999997</v>
      </c>
      <c r="JL25" s="161">
        <v>8.6</v>
      </c>
      <c r="JM25" s="161">
        <v>2.923</v>
      </c>
      <c r="JN25" s="161">
        <v>1.4650000000000001</v>
      </c>
      <c r="JO25" s="161">
        <v>2.5219999999999998</v>
      </c>
      <c r="JP25" s="161">
        <v>2.9441999999999999</v>
      </c>
      <c r="JQ25" s="161">
        <v>2.1652</v>
      </c>
      <c r="JR25" s="161">
        <v>1.7867999999999999</v>
      </c>
      <c r="JS25" s="161">
        <v>2.0409999999999999</v>
      </c>
      <c r="JT25" s="162"/>
      <c r="JU25" s="161">
        <v>13.3</v>
      </c>
      <c r="JV25" s="161">
        <v>10.466799999999999</v>
      </c>
      <c r="JW25" s="161">
        <v>0.74</v>
      </c>
      <c r="JX25" s="162"/>
      <c r="JY25" s="161">
        <v>-7.4283000000000001</v>
      </c>
      <c r="JZ25" s="161">
        <v>-3.7898999999999998</v>
      </c>
      <c r="KA25" s="161">
        <v>-27.118400000000001</v>
      </c>
      <c r="KB25" s="161">
        <v>-4.2182000000000004</v>
      </c>
      <c r="KC25" s="162"/>
      <c r="KD25" s="161">
        <v>-30.730899999999998</v>
      </c>
      <c r="KE25" s="161">
        <v>0</v>
      </c>
      <c r="KF25" s="161">
        <v>-10.1</v>
      </c>
      <c r="KG25" s="161">
        <v>-6.5</v>
      </c>
      <c r="KH25" s="161">
        <v>111.77930000000001</v>
      </c>
      <c r="KI25" s="161">
        <v>-5.1055000000000001</v>
      </c>
    </row>
    <row r="26" spans="1:295" ht="18" customHeight="1" x14ac:dyDescent="0.25">
      <c r="A26" s="159" t="s">
        <v>55</v>
      </c>
      <c r="B26" s="159" t="s">
        <v>773</v>
      </c>
      <c r="C26" s="163">
        <v>0</v>
      </c>
      <c r="D26" s="164">
        <v>2.9763999999999999</v>
      </c>
      <c r="E26" s="164">
        <v>-8.1348000000000003</v>
      </c>
      <c r="F26" s="164">
        <v>3.4826999999999999</v>
      </c>
      <c r="G26" s="164">
        <v>9.0367999999999995</v>
      </c>
      <c r="H26" s="165"/>
      <c r="I26" s="164">
        <v>18.8887</v>
      </c>
      <c r="J26" s="165"/>
      <c r="K26" s="164">
        <v>25.035900000000002</v>
      </c>
      <c r="L26" s="164">
        <v>11.0457</v>
      </c>
      <c r="M26" s="164">
        <v>13.9991</v>
      </c>
      <c r="N26" s="164">
        <v>-19.98</v>
      </c>
      <c r="O26" s="165"/>
      <c r="P26" s="165"/>
      <c r="Q26" s="164">
        <v>6.6239999999999997</v>
      </c>
      <c r="R26" s="164">
        <v>-19.8</v>
      </c>
      <c r="S26" s="164">
        <v>3.4296000000000002</v>
      </c>
      <c r="T26" s="164">
        <v>3.1560000000000001</v>
      </c>
      <c r="U26" s="164">
        <v>7.4893000000000001</v>
      </c>
      <c r="V26" s="164">
        <v>7.2366000000000001</v>
      </c>
      <c r="W26" s="164">
        <v>12.601000000000001</v>
      </c>
      <c r="X26" s="164">
        <v>3.2057000000000002</v>
      </c>
      <c r="Y26" s="164">
        <v>-1.7000000000000001E-2</v>
      </c>
      <c r="Z26" s="164">
        <v>2.3448000000000002</v>
      </c>
      <c r="AA26" s="165"/>
      <c r="AB26" s="164">
        <v>-1.0114000000000001</v>
      </c>
      <c r="AC26" s="164">
        <v>-7.4999999999999997E-2</v>
      </c>
      <c r="AD26" s="164">
        <v>-5.3999999999999999E-2</v>
      </c>
      <c r="AE26" s="164">
        <v>3.4820000000000002</v>
      </c>
      <c r="AF26" s="164">
        <v>-2.2200000000000002</v>
      </c>
      <c r="AG26" s="164">
        <v>-2.2000000000000002</v>
      </c>
      <c r="AH26" s="164">
        <v>-0.41</v>
      </c>
      <c r="AI26" s="164">
        <v>0.23499999999999999</v>
      </c>
      <c r="AJ26" s="165"/>
      <c r="AK26" s="164">
        <v>-7.77</v>
      </c>
      <c r="AL26" s="165"/>
      <c r="AM26" s="164">
        <v>-14.86</v>
      </c>
      <c r="AN26" s="164">
        <v>-14.86</v>
      </c>
      <c r="AO26" s="164">
        <v>6.9081999999999999</v>
      </c>
      <c r="AP26" s="164">
        <v>3.0234000000000001</v>
      </c>
      <c r="AQ26" s="164">
        <v>18.099299999999999</v>
      </c>
      <c r="AR26" s="164">
        <v>22.088699999999999</v>
      </c>
      <c r="AS26" s="164">
        <v>-10.753299999999999</v>
      </c>
      <c r="AT26" s="164">
        <v>-2.3496999999999999</v>
      </c>
      <c r="AU26" s="164">
        <v>-2.0739000000000001</v>
      </c>
      <c r="AV26" s="164">
        <v>1.9224000000000001</v>
      </c>
      <c r="AW26" s="164">
        <v>1.9325000000000001</v>
      </c>
      <c r="AX26" s="164">
        <v>-17.938600000000001</v>
      </c>
      <c r="AY26" s="164">
        <v>-15.4382</v>
      </c>
      <c r="AZ26" s="164">
        <v>32.770499999999998</v>
      </c>
      <c r="BA26" s="164">
        <v>33.672699999999999</v>
      </c>
      <c r="BB26" s="164">
        <v>70.992999999999995</v>
      </c>
      <c r="BC26" s="164">
        <v>-0.89770000000000005</v>
      </c>
      <c r="BD26" s="164">
        <v>-1.6</v>
      </c>
      <c r="BE26" s="164">
        <v>-1.5</v>
      </c>
      <c r="BF26" s="164">
        <v>-29.877500000000001</v>
      </c>
      <c r="BG26" s="164">
        <v>-29.4756</v>
      </c>
      <c r="BH26" s="164">
        <v>-2.5377999999999998</v>
      </c>
      <c r="BI26" s="165"/>
      <c r="BJ26" s="164">
        <v>9.4893999999999998</v>
      </c>
      <c r="BK26" s="164">
        <v>7.5629</v>
      </c>
      <c r="BL26" s="164">
        <v>4.0532000000000004</v>
      </c>
      <c r="BM26" s="164">
        <v>2.8007</v>
      </c>
      <c r="BN26" s="164">
        <v>-153.84379999999999</v>
      </c>
      <c r="BO26" s="164">
        <v>123.63039999999999</v>
      </c>
      <c r="BP26" s="164">
        <v>123.93559999999999</v>
      </c>
      <c r="BQ26" s="164">
        <v>-93.459100000000007</v>
      </c>
      <c r="BR26" s="164">
        <v>-66.169300000000007</v>
      </c>
      <c r="BS26" s="165"/>
      <c r="BT26" s="165"/>
      <c r="BU26" s="165"/>
      <c r="BV26" s="164">
        <v>33.182000000000002</v>
      </c>
      <c r="BW26" s="164">
        <v>11.89</v>
      </c>
      <c r="BX26" s="164">
        <v>15.71</v>
      </c>
      <c r="BY26" s="164">
        <v>0.13</v>
      </c>
      <c r="BZ26" s="164">
        <v>0.15</v>
      </c>
      <c r="CA26" s="164">
        <v>-5.4881000000000002</v>
      </c>
      <c r="CB26" s="164">
        <v>-4.8182999999999998</v>
      </c>
      <c r="CC26" s="164">
        <v>22.255600000000001</v>
      </c>
      <c r="CD26" s="164">
        <v>19.194700000000001</v>
      </c>
      <c r="CE26" s="164">
        <v>4.1291000000000002</v>
      </c>
      <c r="CF26" s="164">
        <v>4.3887</v>
      </c>
      <c r="CG26" s="164">
        <v>4.2641999999999998</v>
      </c>
      <c r="CH26" s="164">
        <v>9.9839000000000002</v>
      </c>
      <c r="CI26" s="164">
        <v>16.478400000000001</v>
      </c>
      <c r="CJ26" s="165"/>
      <c r="CK26" s="165"/>
      <c r="CL26" s="164">
        <v>16.2</v>
      </c>
      <c r="CM26" s="164">
        <v>-30.4</v>
      </c>
      <c r="CN26" s="164">
        <v>-5.24</v>
      </c>
      <c r="CO26" s="164">
        <v>33.134500000000003</v>
      </c>
      <c r="CP26" s="164">
        <v>33.196399999999997</v>
      </c>
      <c r="CQ26" s="164">
        <v>31.806100000000001</v>
      </c>
      <c r="CR26" s="164">
        <v>62.396500000000003</v>
      </c>
      <c r="CS26" s="164">
        <v>62.869700000000002</v>
      </c>
      <c r="CT26" s="164">
        <v>-19.377700000000001</v>
      </c>
      <c r="CU26" s="164">
        <v>-62.7119</v>
      </c>
      <c r="CV26" s="164">
        <v>-11.1561</v>
      </c>
      <c r="CW26" s="164">
        <v>2.9539</v>
      </c>
      <c r="CX26" s="164">
        <v>40.18</v>
      </c>
      <c r="CY26" s="164">
        <v>16.309999999999999</v>
      </c>
      <c r="CZ26" s="164">
        <v>13.442399999999999</v>
      </c>
      <c r="DA26" s="164">
        <v>12.210100000000001</v>
      </c>
      <c r="DB26" s="164">
        <v>11.41</v>
      </c>
      <c r="DC26" s="165"/>
      <c r="DD26" s="164">
        <v>-18.238800000000001</v>
      </c>
      <c r="DE26" s="164">
        <v>-18.276</v>
      </c>
      <c r="DF26" s="164">
        <v>-3.9836999999999998</v>
      </c>
      <c r="DG26" s="165"/>
      <c r="DH26" s="164">
        <v>-4.9433999999999996</v>
      </c>
      <c r="DI26" s="164">
        <v>-52.8</v>
      </c>
      <c r="DJ26" s="164">
        <v>-51.9</v>
      </c>
      <c r="DK26" s="164">
        <v>-0.74829999999999997</v>
      </c>
      <c r="DL26" s="164">
        <v>12.3484</v>
      </c>
      <c r="DM26" s="164">
        <v>19.561599999999999</v>
      </c>
      <c r="DN26" s="164">
        <v>24.683499999999999</v>
      </c>
      <c r="DO26" s="164">
        <v>13.37</v>
      </c>
      <c r="DP26" s="164">
        <v>-5.18</v>
      </c>
      <c r="DQ26" s="164">
        <v>16.0425</v>
      </c>
      <c r="DR26" s="164">
        <v>3.6602000000000001</v>
      </c>
      <c r="DS26" s="164">
        <v>-5.0599999999999996</v>
      </c>
      <c r="DT26" s="164">
        <v>-5.13</v>
      </c>
      <c r="DU26" s="164">
        <v>27.48</v>
      </c>
      <c r="DV26" s="164">
        <v>14.49</v>
      </c>
      <c r="DW26" s="164">
        <v>1.4908999999999999</v>
      </c>
      <c r="DX26" s="164">
        <v>0.5091</v>
      </c>
      <c r="DY26" s="164">
        <v>-11.1661</v>
      </c>
      <c r="DZ26" s="164">
        <v>-11.209099999999999</v>
      </c>
      <c r="EA26" s="164">
        <v>53.616399999999999</v>
      </c>
      <c r="EB26" s="164">
        <v>25.171900000000001</v>
      </c>
      <c r="EC26" s="164">
        <v>18.018599999999999</v>
      </c>
      <c r="ED26" s="164">
        <v>18.904900000000001</v>
      </c>
      <c r="EE26" s="164">
        <v>-6.3418999999999999</v>
      </c>
      <c r="EF26" s="164">
        <v>-13.047700000000001</v>
      </c>
      <c r="EG26" s="164">
        <v>-13.824</v>
      </c>
      <c r="EH26" s="164">
        <v>4.9603999999999999</v>
      </c>
      <c r="EI26" s="164">
        <v>35.365200000000002</v>
      </c>
      <c r="EJ26" s="165"/>
      <c r="EK26" s="164">
        <v>-15.4291</v>
      </c>
      <c r="EL26" s="164">
        <v>-14.689</v>
      </c>
      <c r="EM26" s="164">
        <v>11.3413</v>
      </c>
      <c r="EN26" s="164">
        <v>-4.6765999999999996</v>
      </c>
      <c r="EO26" s="164">
        <v>-4.4720000000000004</v>
      </c>
      <c r="EP26" s="164">
        <v>-4.6120000000000001</v>
      </c>
      <c r="EQ26" s="164">
        <v>-10.7643</v>
      </c>
      <c r="ER26" s="164">
        <v>-10.5739</v>
      </c>
      <c r="ES26" s="164">
        <v>-4.8246000000000002</v>
      </c>
      <c r="ET26" s="165"/>
      <c r="EU26" s="164">
        <v>4.75</v>
      </c>
      <c r="EV26" s="165"/>
      <c r="EW26" s="164">
        <v>6.5856000000000003</v>
      </c>
      <c r="EX26" s="164">
        <v>-14.937900000000001</v>
      </c>
      <c r="EY26" s="164">
        <v>-11.5113</v>
      </c>
      <c r="EZ26" s="164">
        <v>-6.1482999999999999</v>
      </c>
      <c r="FA26" s="164">
        <v>7.0793999999999997</v>
      </c>
      <c r="FB26" s="164">
        <v>-6.7480000000000002</v>
      </c>
      <c r="FC26" s="164">
        <v>0</v>
      </c>
      <c r="FD26" s="164">
        <v>2.8978000000000002</v>
      </c>
      <c r="FE26" s="164">
        <v>2.7035</v>
      </c>
      <c r="FF26" s="165"/>
      <c r="FG26" s="165"/>
      <c r="FH26" s="164">
        <v>0</v>
      </c>
      <c r="FI26" s="165"/>
      <c r="FJ26" s="164">
        <v>2.3443999999999998</v>
      </c>
      <c r="FK26" s="164">
        <v>2.0095000000000001</v>
      </c>
      <c r="FL26" s="164">
        <v>10.8847</v>
      </c>
      <c r="FM26" s="164">
        <v>11.855499999999999</v>
      </c>
      <c r="FN26" s="164">
        <v>11.9788</v>
      </c>
      <c r="FO26" s="164">
        <v>14.3484</v>
      </c>
      <c r="FP26" s="164">
        <v>22.594999999999999</v>
      </c>
      <c r="FQ26" s="164">
        <v>12.0327</v>
      </c>
      <c r="FR26" s="164">
        <v>-15.11</v>
      </c>
      <c r="FS26" s="164">
        <v>-1.2081</v>
      </c>
      <c r="FT26" s="164">
        <v>0.14760000000000001</v>
      </c>
      <c r="FU26" s="164">
        <v>0.74</v>
      </c>
      <c r="FV26" s="164">
        <v>4.01</v>
      </c>
      <c r="FW26" s="164">
        <v>-12.8392</v>
      </c>
      <c r="FX26" s="165"/>
      <c r="FY26" s="164">
        <v>7.2919999999999998</v>
      </c>
      <c r="FZ26" s="164">
        <v>0.61</v>
      </c>
      <c r="GA26" s="165"/>
      <c r="GB26" s="164">
        <v>33.06</v>
      </c>
      <c r="GC26" s="164">
        <v>-32.679499999999997</v>
      </c>
      <c r="GD26" s="164">
        <v>-24.799900000000001</v>
      </c>
      <c r="GE26" s="164">
        <v>-0.91</v>
      </c>
      <c r="GF26" s="164">
        <v>27.116299999999999</v>
      </c>
      <c r="GG26" s="165"/>
      <c r="GH26" s="164">
        <v>25.7652</v>
      </c>
      <c r="GI26" s="164">
        <v>-9.4830000000000005</v>
      </c>
      <c r="GJ26" s="164">
        <v>-10.1393</v>
      </c>
      <c r="GK26" s="164">
        <v>2.3967000000000001</v>
      </c>
      <c r="GL26" s="165"/>
      <c r="GM26" s="165"/>
      <c r="GN26" s="164">
        <v>-12.74</v>
      </c>
      <c r="GO26" s="164">
        <v>-32.160899999999998</v>
      </c>
      <c r="GP26" s="164">
        <v>10.1875</v>
      </c>
      <c r="GQ26" s="164">
        <v>-22.586500000000001</v>
      </c>
      <c r="GR26" s="164">
        <v>6.4187000000000003</v>
      </c>
      <c r="GS26" s="164">
        <v>6.2702999999999998</v>
      </c>
      <c r="GT26" s="164">
        <v>172.35839999999999</v>
      </c>
      <c r="GU26" s="164">
        <v>-4.3971</v>
      </c>
      <c r="GV26" s="164">
        <v>-5.9833999999999996</v>
      </c>
      <c r="GW26" s="164">
        <v>-10.8226</v>
      </c>
      <c r="GX26" s="164">
        <v>1.2470000000000001</v>
      </c>
      <c r="GY26" s="164">
        <v>6.9737999999999998</v>
      </c>
      <c r="GZ26" s="164">
        <v>7.0095999999999998</v>
      </c>
      <c r="HA26" s="164">
        <v>0.55400000000000005</v>
      </c>
      <c r="HB26" s="164">
        <v>-10.5116</v>
      </c>
      <c r="HC26" s="164">
        <v>-11.0327</v>
      </c>
      <c r="HD26" s="164">
        <v>-12.57</v>
      </c>
      <c r="HE26" s="164">
        <v>15.305199999999999</v>
      </c>
      <c r="HF26" s="164">
        <v>0</v>
      </c>
      <c r="HG26" s="164">
        <v>60.659500000000001</v>
      </c>
      <c r="HH26" s="164">
        <v>101.6498</v>
      </c>
      <c r="HI26" s="165"/>
      <c r="HJ26" s="164">
        <v>-2.4081999999999999</v>
      </c>
      <c r="HK26" s="165"/>
      <c r="HL26" s="164">
        <v>11.583299999999999</v>
      </c>
      <c r="HM26" s="164">
        <v>-16.737300000000001</v>
      </c>
      <c r="HN26" s="164">
        <v>-18.9222</v>
      </c>
      <c r="HO26" s="165"/>
      <c r="HP26" s="165"/>
      <c r="HQ26" s="164">
        <v>-8.3483999999999998</v>
      </c>
      <c r="HR26" s="164">
        <v>-8.0846999999999998</v>
      </c>
      <c r="HS26" s="164">
        <v>-26.1036</v>
      </c>
      <c r="HT26" s="164">
        <v>-25.997599999999998</v>
      </c>
      <c r="HU26" s="164">
        <v>25.02</v>
      </c>
      <c r="HV26" s="164">
        <v>24.89</v>
      </c>
      <c r="HW26" s="164">
        <v>-25</v>
      </c>
      <c r="HX26" s="164">
        <v>-24.8</v>
      </c>
      <c r="HY26" s="164">
        <v>0.21149999999999999</v>
      </c>
      <c r="HZ26" s="164">
        <v>8.4</v>
      </c>
      <c r="IA26" s="164">
        <v>62.092700000000001</v>
      </c>
      <c r="IB26" s="164">
        <v>27.723400000000002</v>
      </c>
      <c r="IC26" s="164">
        <v>27.6569</v>
      </c>
      <c r="ID26" s="164">
        <v>-10.1</v>
      </c>
      <c r="IE26" s="164">
        <v>-31.2</v>
      </c>
      <c r="IF26" s="164">
        <v>-7.5</v>
      </c>
      <c r="IG26" s="164">
        <v>-8.1</v>
      </c>
      <c r="IH26" s="164">
        <v>-17.643999999999998</v>
      </c>
      <c r="II26" s="164">
        <v>-17.407399999999999</v>
      </c>
      <c r="IJ26" s="164">
        <v>-188.31610000000001</v>
      </c>
      <c r="IK26" s="164">
        <v>35.583799999999997</v>
      </c>
      <c r="IL26" s="164">
        <v>-203.84100000000001</v>
      </c>
      <c r="IM26" s="164">
        <v>6.6327999999999996</v>
      </c>
      <c r="IN26" s="164">
        <v>-21.929200000000002</v>
      </c>
      <c r="IO26" s="165"/>
      <c r="IP26" s="164">
        <v>85.703699999999998</v>
      </c>
      <c r="IQ26" s="164">
        <v>88.533100000000005</v>
      </c>
      <c r="IR26" s="164">
        <v>32.741399999999999</v>
      </c>
      <c r="IS26" s="164">
        <v>9.6301000000000005</v>
      </c>
      <c r="IT26" s="164">
        <v>12.188000000000001</v>
      </c>
      <c r="IU26" s="164">
        <v>12.180300000000001</v>
      </c>
      <c r="IV26" s="164">
        <v>23.002199999999998</v>
      </c>
      <c r="IW26" s="164">
        <v>113.5966</v>
      </c>
      <c r="IX26" s="164">
        <v>-134.93799999999999</v>
      </c>
      <c r="IY26" s="164">
        <v>0</v>
      </c>
      <c r="IZ26" s="164">
        <v>22.825800000000001</v>
      </c>
      <c r="JA26" s="164">
        <v>-1.6858</v>
      </c>
      <c r="JB26" s="164">
        <v>3.3929999999999998</v>
      </c>
      <c r="JC26" s="164">
        <v>-6.48</v>
      </c>
      <c r="JD26" s="164">
        <v>-2.21</v>
      </c>
      <c r="JE26" s="164">
        <v>-2.2029999999999998</v>
      </c>
      <c r="JF26" s="164">
        <v>1.84</v>
      </c>
      <c r="JG26" s="164">
        <v>-0.56000000000000005</v>
      </c>
      <c r="JH26" s="164">
        <v>-3.2088000000000001</v>
      </c>
      <c r="JI26" s="164">
        <v>-5.9158999999999997</v>
      </c>
      <c r="JJ26" s="164">
        <v>0.26400000000000001</v>
      </c>
      <c r="JK26" s="164">
        <v>6.7979000000000003</v>
      </c>
      <c r="JL26" s="164">
        <v>8</v>
      </c>
      <c r="JM26" s="164">
        <v>0.65500000000000003</v>
      </c>
      <c r="JN26" s="164">
        <v>1.508</v>
      </c>
      <c r="JO26" s="165"/>
      <c r="JP26" s="165"/>
      <c r="JQ26" s="164">
        <v>1.8097000000000001</v>
      </c>
      <c r="JR26" s="164">
        <v>2.1101000000000001</v>
      </c>
      <c r="JS26" s="164">
        <v>1.9371</v>
      </c>
      <c r="JT26" s="165"/>
      <c r="JU26" s="164">
        <v>15.7</v>
      </c>
      <c r="JV26" s="164">
        <v>10.2003</v>
      </c>
      <c r="JW26" s="164">
        <v>0.81</v>
      </c>
      <c r="JX26" s="165"/>
      <c r="JY26" s="164">
        <v>-7.8436000000000003</v>
      </c>
      <c r="JZ26" s="164">
        <v>-3.6738</v>
      </c>
      <c r="KA26" s="164">
        <v>-25.988700000000001</v>
      </c>
      <c r="KB26" s="164">
        <v>-4.1631999999999998</v>
      </c>
      <c r="KC26" s="165"/>
      <c r="KD26" s="164">
        <v>-29.744</v>
      </c>
      <c r="KE26" s="165"/>
      <c r="KF26" s="164">
        <v>-12.5</v>
      </c>
      <c r="KG26" s="164">
        <v>-4.5999999999999996</v>
      </c>
      <c r="KH26" s="164">
        <v>117.1893</v>
      </c>
      <c r="KI26" s="164">
        <v>6.13</v>
      </c>
    </row>
    <row r="27" spans="1:295" ht="18" customHeight="1" x14ac:dyDescent="0.25">
      <c r="A27" s="159" t="s">
        <v>55</v>
      </c>
      <c r="B27" s="159" t="s">
        <v>774</v>
      </c>
      <c r="C27" s="163">
        <v>0</v>
      </c>
      <c r="D27" s="164">
        <v>3.4502000000000002</v>
      </c>
      <c r="E27" s="164">
        <v>-8.9855999999999998</v>
      </c>
      <c r="F27" s="164">
        <v>6.6809000000000003</v>
      </c>
      <c r="G27" s="164">
        <v>8.9705999999999992</v>
      </c>
      <c r="H27" s="165"/>
      <c r="I27" s="164">
        <v>19.023</v>
      </c>
      <c r="J27" s="165"/>
      <c r="K27" s="164">
        <v>25.9819</v>
      </c>
      <c r="L27" s="164">
        <v>11.6006</v>
      </c>
      <c r="M27" s="164">
        <v>14.599299999999999</v>
      </c>
      <c r="N27" s="164">
        <v>-24.42</v>
      </c>
      <c r="O27" s="164">
        <v>-30.8</v>
      </c>
      <c r="P27" s="164">
        <v>6.6</v>
      </c>
      <c r="Q27" s="164">
        <v>7.452</v>
      </c>
      <c r="R27" s="164">
        <v>-19.8</v>
      </c>
      <c r="S27" s="164">
        <v>3.4721000000000002</v>
      </c>
      <c r="T27" s="164">
        <v>0.30120000000000002</v>
      </c>
      <c r="U27" s="164">
        <v>7.5643000000000002</v>
      </c>
      <c r="V27" s="164">
        <v>7.5514000000000001</v>
      </c>
      <c r="W27" s="164">
        <v>13.0471</v>
      </c>
      <c r="X27" s="164">
        <v>3.2008000000000001</v>
      </c>
      <c r="Y27" s="164">
        <v>-0.25559999999999999</v>
      </c>
      <c r="Z27" s="164">
        <v>2.2894999999999999</v>
      </c>
      <c r="AA27" s="165"/>
      <c r="AB27" s="164">
        <v>-0.83950000000000002</v>
      </c>
      <c r="AC27" s="164">
        <v>0.25800000000000001</v>
      </c>
      <c r="AD27" s="164">
        <v>0.29599999999999999</v>
      </c>
      <c r="AE27" s="164">
        <v>3.3460000000000001</v>
      </c>
      <c r="AF27" s="164">
        <v>2.2200000000000002</v>
      </c>
      <c r="AG27" s="164">
        <v>2.2000000000000002</v>
      </c>
      <c r="AH27" s="164">
        <v>-6.6000000000000003E-2</v>
      </c>
      <c r="AI27" s="164">
        <v>0.23</v>
      </c>
      <c r="AJ27" s="165"/>
      <c r="AK27" s="164">
        <v>-6.77</v>
      </c>
      <c r="AL27" s="165"/>
      <c r="AM27" s="164">
        <v>-13.92</v>
      </c>
      <c r="AN27" s="164">
        <v>-14.01</v>
      </c>
      <c r="AO27" s="164">
        <v>7.9585999999999997</v>
      </c>
      <c r="AP27" s="164">
        <v>3.1251000000000002</v>
      </c>
      <c r="AQ27" s="164">
        <v>22.7544</v>
      </c>
      <c r="AR27" s="164">
        <v>27.195399999999999</v>
      </c>
      <c r="AS27" s="164">
        <v>-12.258800000000001</v>
      </c>
      <c r="AT27" s="164">
        <v>-9.6031999999999993</v>
      </c>
      <c r="AU27" s="164">
        <v>-9.1945999999999994</v>
      </c>
      <c r="AV27" s="164">
        <v>13.4627</v>
      </c>
      <c r="AW27" s="164">
        <v>15.180999999999999</v>
      </c>
      <c r="AX27" s="164">
        <v>-17.819099999999999</v>
      </c>
      <c r="AY27" s="164">
        <v>-15.447900000000001</v>
      </c>
      <c r="AZ27" s="164">
        <v>41.679299999999998</v>
      </c>
      <c r="BA27" s="164">
        <v>39.984499999999997</v>
      </c>
      <c r="BB27" s="164">
        <v>80.460400000000007</v>
      </c>
      <c r="BC27" s="164">
        <v>0.85680000000000001</v>
      </c>
      <c r="BD27" s="164">
        <v>-2.2999999999999998</v>
      </c>
      <c r="BE27" s="164">
        <v>-2.4</v>
      </c>
      <c r="BF27" s="164">
        <v>-20.761900000000001</v>
      </c>
      <c r="BG27" s="164">
        <v>-20.596299999999999</v>
      </c>
      <c r="BH27" s="164">
        <v>-3.3218000000000001</v>
      </c>
      <c r="BI27" s="165"/>
      <c r="BJ27" s="164">
        <v>11.531599999999999</v>
      </c>
      <c r="BK27" s="164">
        <v>7.0808</v>
      </c>
      <c r="BL27" s="164">
        <v>3.7404999999999999</v>
      </c>
      <c r="BM27" s="164">
        <v>2.5931000000000002</v>
      </c>
      <c r="BN27" s="164">
        <v>-136.17359999999999</v>
      </c>
      <c r="BO27" s="164">
        <v>130.10040000000001</v>
      </c>
      <c r="BP27" s="164">
        <v>129.58160000000001</v>
      </c>
      <c r="BQ27" s="164">
        <v>-76.622600000000006</v>
      </c>
      <c r="BR27" s="164">
        <v>-26.610399999999998</v>
      </c>
      <c r="BS27" s="165"/>
      <c r="BT27" s="165"/>
      <c r="BU27" s="165"/>
      <c r="BV27" s="164">
        <v>37.363399999999999</v>
      </c>
      <c r="BW27" s="164">
        <v>17.190000000000001</v>
      </c>
      <c r="BX27" s="164">
        <v>13.97</v>
      </c>
      <c r="BY27" s="164">
        <v>-7.35</v>
      </c>
      <c r="BZ27" s="164">
        <v>12.98</v>
      </c>
      <c r="CA27" s="164">
        <v>1.4777</v>
      </c>
      <c r="CB27" s="164">
        <v>1.4777</v>
      </c>
      <c r="CC27" s="164">
        <v>14.0595</v>
      </c>
      <c r="CD27" s="164">
        <v>11.5251</v>
      </c>
      <c r="CE27" s="164">
        <v>4.1872999999999996</v>
      </c>
      <c r="CF27" s="164">
        <v>18.9299</v>
      </c>
      <c r="CG27" s="164">
        <v>19.060199999999998</v>
      </c>
      <c r="CH27" s="164">
        <v>12.2158</v>
      </c>
      <c r="CI27" s="164">
        <v>20.283899999999999</v>
      </c>
      <c r="CJ27" s="165"/>
      <c r="CK27" s="165"/>
      <c r="CL27" s="164">
        <v>24.6</v>
      </c>
      <c r="CM27" s="164">
        <v>-36.9</v>
      </c>
      <c r="CN27" s="164">
        <v>-5.67</v>
      </c>
      <c r="CO27" s="164">
        <v>45.5565</v>
      </c>
      <c r="CP27" s="164">
        <v>45.47</v>
      </c>
      <c r="CQ27" s="164">
        <v>43.8172</v>
      </c>
      <c r="CR27" s="164">
        <v>61.0107</v>
      </c>
      <c r="CS27" s="164">
        <v>61.248800000000003</v>
      </c>
      <c r="CT27" s="164">
        <v>-20.778600000000001</v>
      </c>
      <c r="CU27" s="164">
        <v>-61.416800000000002</v>
      </c>
      <c r="CV27" s="164">
        <v>-14.3742</v>
      </c>
      <c r="CW27" s="164">
        <v>3.1364999999999998</v>
      </c>
      <c r="CX27" s="164">
        <v>45.38</v>
      </c>
      <c r="CY27" s="164">
        <v>18.21</v>
      </c>
      <c r="CZ27" s="164">
        <v>3.4424000000000001</v>
      </c>
      <c r="DA27" s="164">
        <v>2.8351000000000002</v>
      </c>
      <c r="DB27" s="164">
        <v>12.396100000000001</v>
      </c>
      <c r="DC27" s="165"/>
      <c r="DD27" s="164">
        <v>-21.6873</v>
      </c>
      <c r="DE27" s="164">
        <v>-21.386800000000001</v>
      </c>
      <c r="DF27" s="164">
        <v>-5.9409000000000001</v>
      </c>
      <c r="DG27" s="165"/>
      <c r="DH27" s="164">
        <v>-5.6128999999999998</v>
      </c>
      <c r="DI27" s="164">
        <v>-57.7</v>
      </c>
      <c r="DJ27" s="164">
        <v>-57.9</v>
      </c>
      <c r="DK27" s="164">
        <v>-1.0376000000000001</v>
      </c>
      <c r="DL27" s="164">
        <v>14.0314</v>
      </c>
      <c r="DM27" s="164">
        <v>22.085000000000001</v>
      </c>
      <c r="DN27" s="164">
        <v>27.281199999999998</v>
      </c>
      <c r="DO27" s="164">
        <v>15.35</v>
      </c>
      <c r="DP27" s="164">
        <v>-5.89</v>
      </c>
      <c r="DQ27" s="164">
        <v>16.538499999999999</v>
      </c>
      <c r="DR27" s="164">
        <v>4.0039999999999996</v>
      </c>
      <c r="DS27" s="164">
        <v>-5.35</v>
      </c>
      <c r="DT27" s="164">
        <v>-5.4</v>
      </c>
      <c r="DU27" s="164">
        <v>22.02</v>
      </c>
      <c r="DV27" s="164">
        <v>-12.81</v>
      </c>
      <c r="DW27" s="164">
        <v>1.5818000000000001</v>
      </c>
      <c r="DX27" s="164">
        <v>0.51819999999999999</v>
      </c>
      <c r="DY27" s="164">
        <v>-2.0882999999999998</v>
      </c>
      <c r="DZ27" s="164">
        <v>-1.7726999999999999</v>
      </c>
      <c r="EA27" s="164">
        <v>50.973199999999999</v>
      </c>
      <c r="EB27" s="164">
        <v>24.415800000000001</v>
      </c>
      <c r="EC27" s="164">
        <v>17.891500000000001</v>
      </c>
      <c r="ED27" s="164">
        <v>18.662400000000002</v>
      </c>
      <c r="EE27" s="164">
        <v>-1.0337000000000001</v>
      </c>
      <c r="EF27" s="164">
        <v>-7.9390000000000001</v>
      </c>
      <c r="EG27" s="164">
        <v>-14.531000000000001</v>
      </c>
      <c r="EH27" s="164">
        <v>-11.2927</v>
      </c>
      <c r="EI27" s="164">
        <v>29.112300000000001</v>
      </c>
      <c r="EJ27" s="165"/>
      <c r="EK27" s="164">
        <v>-16.6709</v>
      </c>
      <c r="EL27" s="164">
        <v>-16.004100000000001</v>
      </c>
      <c r="EM27" s="164">
        <v>0</v>
      </c>
      <c r="EN27" s="164">
        <v>-2.9838</v>
      </c>
      <c r="EO27" s="164">
        <v>-2.7498999999999998</v>
      </c>
      <c r="EP27" s="164">
        <v>-4.0999999999999996</v>
      </c>
      <c r="EQ27" s="164">
        <v>-7.4173</v>
      </c>
      <c r="ER27" s="164">
        <v>-7.0102000000000002</v>
      </c>
      <c r="ES27" s="164">
        <v>-9.5221999999999998</v>
      </c>
      <c r="ET27" s="165"/>
      <c r="EU27" s="164">
        <v>4.6500000000000004</v>
      </c>
      <c r="EV27" s="165"/>
      <c r="EW27" s="164">
        <v>7.1327999999999996</v>
      </c>
      <c r="EX27" s="164">
        <v>-14.2067</v>
      </c>
      <c r="EY27" s="164">
        <v>-11.9337</v>
      </c>
      <c r="EZ27" s="164">
        <v>-6.5167999999999999</v>
      </c>
      <c r="FA27" s="164">
        <v>7.1708999999999996</v>
      </c>
      <c r="FB27" s="164">
        <v>-11.9282</v>
      </c>
      <c r="FC27" s="164">
        <v>0</v>
      </c>
      <c r="FD27" s="164">
        <v>3.0333000000000001</v>
      </c>
      <c r="FE27" s="164">
        <v>2.8117000000000001</v>
      </c>
      <c r="FF27" s="165"/>
      <c r="FG27" s="164">
        <v>4.8567999999999998</v>
      </c>
      <c r="FH27" s="164">
        <v>4.3093000000000004</v>
      </c>
      <c r="FI27" s="164">
        <v>3.2216999999999998</v>
      </c>
      <c r="FJ27" s="164">
        <v>-3.3491</v>
      </c>
      <c r="FK27" s="164">
        <v>-4.1863999999999999</v>
      </c>
      <c r="FL27" s="164">
        <v>10.0474</v>
      </c>
      <c r="FM27" s="164">
        <v>2.5304000000000002</v>
      </c>
      <c r="FN27" s="164">
        <v>2.4247000000000001</v>
      </c>
      <c r="FO27" s="164">
        <v>16.950199999999999</v>
      </c>
      <c r="FP27" s="164">
        <v>27.3749</v>
      </c>
      <c r="FQ27" s="164">
        <v>13.424300000000001</v>
      </c>
      <c r="FR27" s="164">
        <v>-14.2</v>
      </c>
      <c r="FS27" s="164">
        <v>-2.4239000000000002</v>
      </c>
      <c r="FT27" s="164">
        <v>0.19159999999999999</v>
      </c>
      <c r="FU27" s="164">
        <v>0.88</v>
      </c>
      <c r="FV27" s="164">
        <v>0.99</v>
      </c>
      <c r="FW27" s="164">
        <v>-14.5184</v>
      </c>
      <c r="FX27" s="165"/>
      <c r="FY27" s="164">
        <v>7.3079999999999998</v>
      </c>
      <c r="FZ27" s="164">
        <v>0.621</v>
      </c>
      <c r="GA27" s="165"/>
      <c r="GB27" s="164">
        <v>33.49</v>
      </c>
      <c r="GC27" s="164">
        <v>-36.452199999999998</v>
      </c>
      <c r="GD27" s="164">
        <v>-28.197500000000002</v>
      </c>
      <c r="GE27" s="164">
        <v>-0.74</v>
      </c>
      <c r="GF27" s="164">
        <v>27.912099999999999</v>
      </c>
      <c r="GG27" s="165"/>
      <c r="GH27" s="164">
        <v>26.066700000000001</v>
      </c>
      <c r="GI27" s="164">
        <v>-10.014099999999999</v>
      </c>
      <c r="GJ27" s="164">
        <v>-10.581099999999999</v>
      </c>
      <c r="GK27" s="164">
        <v>2.4695</v>
      </c>
      <c r="GL27" s="164">
        <v>5.7799999999999997E-2</v>
      </c>
      <c r="GM27" s="165"/>
      <c r="GN27" s="164">
        <v>-12.399800000000001</v>
      </c>
      <c r="GO27" s="164">
        <v>-28.699000000000002</v>
      </c>
      <c r="GP27" s="164">
        <v>10.540100000000001</v>
      </c>
      <c r="GQ27" s="164">
        <v>-21.886700000000001</v>
      </c>
      <c r="GR27" s="164">
        <v>6.0784000000000002</v>
      </c>
      <c r="GS27" s="164">
        <v>6.0486000000000004</v>
      </c>
      <c r="GT27" s="164">
        <v>183.42189999999999</v>
      </c>
      <c r="GU27" s="164">
        <v>-3.5369000000000002</v>
      </c>
      <c r="GV27" s="164">
        <v>-5.6638999999999999</v>
      </c>
      <c r="GW27" s="164">
        <v>-12.344099999999999</v>
      </c>
      <c r="GX27" s="164">
        <v>1.4741</v>
      </c>
      <c r="GY27" s="164">
        <v>7.1276000000000002</v>
      </c>
      <c r="GZ27" s="164">
        <v>7.2073999999999998</v>
      </c>
      <c r="HA27" s="164">
        <v>1</v>
      </c>
      <c r="HB27" s="164">
        <v>-9.6072000000000006</v>
      </c>
      <c r="HC27" s="164">
        <v>-11.3887</v>
      </c>
      <c r="HD27" s="164">
        <v>-13.83</v>
      </c>
      <c r="HE27" s="164">
        <v>17.7563</v>
      </c>
      <c r="HF27" s="164">
        <v>5.0076000000000001</v>
      </c>
      <c r="HG27" s="164">
        <v>53.224200000000003</v>
      </c>
      <c r="HH27" s="164">
        <v>80.228099999999998</v>
      </c>
      <c r="HI27" s="165"/>
      <c r="HJ27" s="164">
        <v>-1.8949</v>
      </c>
      <c r="HK27" s="165"/>
      <c r="HL27" s="164">
        <v>0</v>
      </c>
      <c r="HM27" s="164">
        <v>-17.418299999999999</v>
      </c>
      <c r="HN27" s="164">
        <v>-18.069800000000001</v>
      </c>
      <c r="HO27" s="165"/>
      <c r="HP27" s="165"/>
      <c r="HQ27" s="164">
        <v>-8.7713000000000001</v>
      </c>
      <c r="HR27" s="164">
        <v>-8.5350999999999999</v>
      </c>
      <c r="HS27" s="164">
        <v>-28.475999999999999</v>
      </c>
      <c r="HT27" s="164">
        <v>-28.283000000000001</v>
      </c>
      <c r="HU27" s="164">
        <v>32.08</v>
      </c>
      <c r="HV27" s="164">
        <v>31.92</v>
      </c>
      <c r="HW27" s="164">
        <v>-23.9</v>
      </c>
      <c r="HX27" s="164">
        <v>-24.2</v>
      </c>
      <c r="HY27" s="164">
        <v>0.19500000000000001</v>
      </c>
      <c r="HZ27" s="164">
        <v>10.56</v>
      </c>
      <c r="IA27" s="164">
        <v>66.14</v>
      </c>
      <c r="IB27" s="164">
        <v>28.028199999999998</v>
      </c>
      <c r="IC27" s="164">
        <v>28.036000000000001</v>
      </c>
      <c r="ID27" s="164">
        <v>-9.8000000000000007</v>
      </c>
      <c r="IE27" s="164">
        <v>-33.299999999999997</v>
      </c>
      <c r="IF27" s="164">
        <v>-7.5</v>
      </c>
      <c r="IG27" s="164">
        <v>-8</v>
      </c>
      <c r="IH27" s="164">
        <v>-17.661100000000001</v>
      </c>
      <c r="II27" s="164">
        <v>-17.642399999999999</v>
      </c>
      <c r="IJ27" s="164">
        <v>-160.495</v>
      </c>
      <c r="IK27" s="164">
        <v>73.994100000000003</v>
      </c>
      <c r="IL27" s="164">
        <v>-170.67519999999999</v>
      </c>
      <c r="IM27" s="164">
        <v>44.214500000000001</v>
      </c>
      <c r="IN27" s="164">
        <v>-29.3294</v>
      </c>
      <c r="IO27" s="165"/>
      <c r="IP27" s="164">
        <v>107.0536</v>
      </c>
      <c r="IQ27" s="164">
        <v>92.981999999999999</v>
      </c>
      <c r="IR27" s="164">
        <v>20.756799999999998</v>
      </c>
      <c r="IS27" s="164">
        <v>-5.3135000000000003</v>
      </c>
      <c r="IT27" s="164">
        <v>16.3325</v>
      </c>
      <c r="IU27" s="164">
        <v>14.4773</v>
      </c>
      <c r="IV27" s="164">
        <v>17.076000000000001</v>
      </c>
      <c r="IW27" s="164">
        <v>87.831900000000005</v>
      </c>
      <c r="IX27" s="164">
        <v>-117.1242</v>
      </c>
      <c r="IY27" s="164">
        <v>-13.5922</v>
      </c>
      <c r="IZ27" s="164">
        <v>32.6282</v>
      </c>
      <c r="JA27" s="164">
        <v>-1.593</v>
      </c>
      <c r="JB27" s="164">
        <v>4.218</v>
      </c>
      <c r="JC27" s="164">
        <v>-6.48</v>
      </c>
      <c r="JD27" s="164">
        <v>-2.1230000000000002</v>
      </c>
      <c r="JE27" s="164">
        <v>-2.1240000000000001</v>
      </c>
      <c r="JF27" s="164">
        <v>1.84</v>
      </c>
      <c r="JG27" s="164">
        <v>-0.64</v>
      </c>
      <c r="JH27" s="164">
        <v>-2.4927000000000001</v>
      </c>
      <c r="JI27" s="164">
        <v>-5.0095000000000001</v>
      </c>
      <c r="JJ27" s="164">
        <v>-1.3473999999999999</v>
      </c>
      <c r="JK27" s="164">
        <v>7.5303000000000004</v>
      </c>
      <c r="JL27" s="164">
        <v>8.6</v>
      </c>
      <c r="JM27" s="164">
        <v>2.3279999999999998</v>
      </c>
      <c r="JN27" s="164">
        <v>1.885</v>
      </c>
      <c r="JO27" s="165"/>
      <c r="JP27" s="165"/>
      <c r="JQ27" s="164">
        <v>3.1335000000000002</v>
      </c>
      <c r="JR27" s="164">
        <v>2.2339000000000002</v>
      </c>
      <c r="JS27" s="164">
        <v>1.7721</v>
      </c>
      <c r="JT27" s="165"/>
      <c r="JU27" s="164">
        <v>17.7</v>
      </c>
      <c r="JV27" s="164">
        <v>9.4871999999999996</v>
      </c>
      <c r="JW27" s="164">
        <v>0.88</v>
      </c>
      <c r="JX27" s="165"/>
      <c r="JY27" s="164">
        <v>0</v>
      </c>
      <c r="JZ27" s="164">
        <v>-17.302099999999999</v>
      </c>
      <c r="KA27" s="164">
        <v>-22.9133</v>
      </c>
      <c r="KB27" s="164">
        <v>5.0058999999999996</v>
      </c>
      <c r="KC27" s="164">
        <v>13.5586</v>
      </c>
      <c r="KD27" s="164">
        <v>-19.494299999999999</v>
      </c>
      <c r="KE27" s="164">
        <v>5.0293999999999999</v>
      </c>
      <c r="KF27" s="164">
        <v>-9.6</v>
      </c>
      <c r="KG27" s="164">
        <v>-7.4</v>
      </c>
      <c r="KH27" s="164">
        <v>112.3719</v>
      </c>
      <c r="KI27" s="164">
        <v>26.088200000000001</v>
      </c>
    </row>
    <row r="28" spans="1:295" ht="18" customHeight="1" x14ac:dyDescent="0.25">
      <c r="A28" s="159" t="s">
        <v>55</v>
      </c>
      <c r="B28" s="159" t="s">
        <v>775</v>
      </c>
      <c r="C28" s="163">
        <v>0</v>
      </c>
      <c r="D28" s="164">
        <v>3.6926999999999999</v>
      </c>
      <c r="E28" s="164">
        <v>-9.1513000000000009</v>
      </c>
      <c r="F28" s="164">
        <v>5.7742000000000004</v>
      </c>
      <c r="G28" s="164">
        <v>9.1196000000000002</v>
      </c>
      <c r="H28" s="165"/>
      <c r="I28" s="164">
        <v>20.202000000000002</v>
      </c>
      <c r="J28" s="165"/>
      <c r="K28" s="164">
        <v>27.188800000000001</v>
      </c>
      <c r="L28" s="164">
        <v>11.9946</v>
      </c>
      <c r="M28" s="164">
        <v>15.020899999999999</v>
      </c>
      <c r="N28" s="164">
        <v>-26.64</v>
      </c>
      <c r="O28" s="165"/>
      <c r="P28" s="165"/>
      <c r="Q28" s="164">
        <v>8.2799999999999994</v>
      </c>
      <c r="R28" s="164">
        <v>-24.2</v>
      </c>
      <c r="S28" s="164">
        <v>3.5836999999999999</v>
      </c>
      <c r="T28" s="164">
        <v>1.5099</v>
      </c>
      <c r="U28" s="164">
        <v>7.7618999999999998</v>
      </c>
      <c r="V28" s="164">
        <v>7.9240000000000004</v>
      </c>
      <c r="W28" s="164">
        <v>13.3315</v>
      </c>
      <c r="X28" s="164">
        <v>3.3331</v>
      </c>
      <c r="Y28" s="164">
        <v>-4.9299999999999997E-2</v>
      </c>
      <c r="Z28" s="164">
        <v>2.2198000000000002</v>
      </c>
      <c r="AA28" s="165"/>
      <c r="AB28" s="164">
        <v>-0.84419999999999995</v>
      </c>
      <c r="AC28" s="164">
        <v>4.4999999999999998E-2</v>
      </c>
      <c r="AD28" s="164">
        <v>6.5000000000000002E-2</v>
      </c>
      <c r="AE28" s="164">
        <v>3.4830000000000001</v>
      </c>
      <c r="AF28" s="164">
        <v>2.2200000000000002</v>
      </c>
      <c r="AG28" s="164">
        <v>4.4000000000000004</v>
      </c>
      <c r="AH28" s="164">
        <v>0.111</v>
      </c>
      <c r="AI28" s="164">
        <v>0.23200000000000001</v>
      </c>
      <c r="AJ28" s="165"/>
      <c r="AK28" s="164">
        <v>-7.37</v>
      </c>
      <c r="AL28" s="165"/>
      <c r="AM28" s="164">
        <v>-15.36</v>
      </c>
      <c r="AN28" s="164">
        <v>-15.43</v>
      </c>
      <c r="AO28" s="164">
        <v>8.0236999999999998</v>
      </c>
      <c r="AP28" s="164">
        <v>3.1364999999999998</v>
      </c>
      <c r="AQ28" s="164">
        <v>23.787099999999999</v>
      </c>
      <c r="AR28" s="164">
        <v>28.291</v>
      </c>
      <c r="AS28" s="164">
        <v>-13.8743</v>
      </c>
      <c r="AT28" s="164">
        <v>-4.6727999999999996</v>
      </c>
      <c r="AU28" s="164">
        <v>-5.3007</v>
      </c>
      <c r="AV28" s="164">
        <v>16.235199999999999</v>
      </c>
      <c r="AW28" s="164">
        <v>16.282299999999999</v>
      </c>
      <c r="AX28" s="164">
        <v>-19.704799999999999</v>
      </c>
      <c r="AY28" s="164">
        <v>-17.7605</v>
      </c>
      <c r="AZ28" s="164">
        <v>36.793199999999999</v>
      </c>
      <c r="BA28" s="164">
        <v>35.525300000000001</v>
      </c>
      <c r="BB28" s="164">
        <v>80.125799999999998</v>
      </c>
      <c r="BC28" s="164">
        <v>-5.6319999999999997</v>
      </c>
      <c r="BD28" s="164">
        <v>1.1000000000000001</v>
      </c>
      <c r="BE28" s="164">
        <v>1.1000000000000001</v>
      </c>
      <c r="BF28" s="164">
        <v>-26.2438</v>
      </c>
      <c r="BG28" s="164">
        <v>-26.286899999999999</v>
      </c>
      <c r="BH28" s="164">
        <v>-3.0706000000000002</v>
      </c>
      <c r="BI28" s="165"/>
      <c r="BJ28" s="164">
        <v>7.0983000000000001</v>
      </c>
      <c r="BK28" s="164">
        <v>7.0171000000000001</v>
      </c>
      <c r="BL28" s="164">
        <v>4.7994000000000003</v>
      </c>
      <c r="BM28" s="164">
        <v>3.3304999999999998</v>
      </c>
      <c r="BN28" s="164">
        <v>-149.63220000000001</v>
      </c>
      <c r="BO28" s="164">
        <v>132.20609999999999</v>
      </c>
      <c r="BP28" s="164">
        <v>132.38929999999999</v>
      </c>
      <c r="BQ28" s="164">
        <v>-79.201999999999998</v>
      </c>
      <c r="BR28" s="164">
        <v>-26.515000000000001</v>
      </c>
      <c r="BS28" s="165"/>
      <c r="BT28" s="165"/>
      <c r="BU28" s="165"/>
      <c r="BV28" s="164">
        <v>38.281599999999997</v>
      </c>
      <c r="BW28" s="164">
        <v>17.36</v>
      </c>
      <c r="BX28" s="164">
        <v>13.27</v>
      </c>
      <c r="BY28" s="164">
        <v>-6.99</v>
      </c>
      <c r="BZ28" s="164">
        <v>12.54</v>
      </c>
      <c r="CA28" s="164">
        <v>-1.4693000000000001</v>
      </c>
      <c r="CB28" s="164">
        <v>-1.3353999999999999</v>
      </c>
      <c r="CC28" s="164">
        <v>16.976099999999999</v>
      </c>
      <c r="CD28" s="164">
        <v>14.3813</v>
      </c>
      <c r="CE28" s="164">
        <v>4.9718</v>
      </c>
      <c r="CF28" s="164">
        <v>15.0655</v>
      </c>
      <c r="CG28" s="164">
        <v>15.1778</v>
      </c>
      <c r="CH28" s="164">
        <v>6.7469999999999999</v>
      </c>
      <c r="CI28" s="164">
        <v>17.47</v>
      </c>
      <c r="CJ28" s="165"/>
      <c r="CK28" s="165"/>
      <c r="CL28" s="164">
        <v>24.3</v>
      </c>
      <c r="CM28" s="164">
        <v>-32.299999999999997</v>
      </c>
      <c r="CN28" s="164">
        <v>-5.36</v>
      </c>
      <c r="CO28" s="164">
        <v>43.791699999999999</v>
      </c>
      <c r="CP28" s="164">
        <v>44.133299999999998</v>
      </c>
      <c r="CQ28" s="164">
        <v>42.074199999999998</v>
      </c>
      <c r="CR28" s="164">
        <v>59.064599999999999</v>
      </c>
      <c r="CS28" s="164">
        <v>58.950299999999999</v>
      </c>
      <c r="CT28" s="164">
        <v>-13.8528</v>
      </c>
      <c r="CU28" s="164">
        <v>-65.438000000000002</v>
      </c>
      <c r="CV28" s="164">
        <v>-2.3342000000000001</v>
      </c>
      <c r="CW28" s="164">
        <v>3.2231999999999998</v>
      </c>
      <c r="CX28" s="164">
        <v>43.58</v>
      </c>
      <c r="CY28" s="164">
        <v>17.579999999999998</v>
      </c>
      <c r="CZ28" s="164">
        <v>3.9110999999999998</v>
      </c>
      <c r="DA28" s="164">
        <v>3.3233999999999999</v>
      </c>
      <c r="DB28" s="164">
        <v>12.779400000000001</v>
      </c>
      <c r="DC28" s="165"/>
      <c r="DD28" s="164">
        <v>-18.924900000000001</v>
      </c>
      <c r="DE28" s="164">
        <v>-19.119399999999999</v>
      </c>
      <c r="DF28" s="164">
        <v>-7.1942000000000004</v>
      </c>
      <c r="DG28" s="165"/>
      <c r="DH28" s="164">
        <v>-5.6515000000000004</v>
      </c>
      <c r="DI28" s="164">
        <v>-57.9</v>
      </c>
      <c r="DJ28" s="164">
        <v>-56.2</v>
      </c>
      <c r="DK28" s="164">
        <v>-1.0106999999999999</v>
      </c>
      <c r="DL28" s="164">
        <v>14.592499999999999</v>
      </c>
      <c r="DM28" s="164">
        <v>21.927299999999999</v>
      </c>
      <c r="DN28" s="164">
        <v>28.023399999999999</v>
      </c>
      <c r="DO28" s="164">
        <v>15.85</v>
      </c>
      <c r="DP28" s="164">
        <v>-5.78</v>
      </c>
      <c r="DQ28" s="164">
        <v>16.088999999999999</v>
      </c>
      <c r="DR28" s="164">
        <v>6.4753999999999996</v>
      </c>
      <c r="DS28" s="164">
        <v>-5.33</v>
      </c>
      <c r="DT28" s="164">
        <v>-5.32</v>
      </c>
      <c r="DU28" s="164">
        <v>23.25</v>
      </c>
      <c r="DV28" s="164">
        <v>-11.43</v>
      </c>
      <c r="DW28" s="164">
        <v>3.1091000000000002</v>
      </c>
      <c r="DX28" s="164">
        <v>0.73640000000000005</v>
      </c>
      <c r="DY28" s="164">
        <v>-4.9206000000000003</v>
      </c>
      <c r="DZ28" s="164">
        <v>-5.2182000000000004</v>
      </c>
      <c r="EA28" s="164">
        <v>52.846800000000002</v>
      </c>
      <c r="EB28" s="164">
        <v>25.751799999999999</v>
      </c>
      <c r="EC28" s="164">
        <v>19.368400000000001</v>
      </c>
      <c r="ED28" s="164">
        <v>19.559100000000001</v>
      </c>
      <c r="EE28" s="164">
        <v>-0.34329999999999999</v>
      </c>
      <c r="EF28" s="164">
        <v>-8.0173000000000005</v>
      </c>
      <c r="EG28" s="164">
        <v>-14.75</v>
      </c>
      <c r="EH28" s="164">
        <v>-9.7797999999999998</v>
      </c>
      <c r="EI28" s="164">
        <v>39.510899999999999</v>
      </c>
      <c r="EJ28" s="165"/>
      <c r="EK28" s="164">
        <v>-17.185099999999998</v>
      </c>
      <c r="EL28" s="164">
        <v>-16.351400000000002</v>
      </c>
      <c r="EM28" s="164">
        <v>0</v>
      </c>
      <c r="EN28" s="164">
        <v>-2.1288</v>
      </c>
      <c r="EO28" s="164">
        <v>-2.2372000000000001</v>
      </c>
      <c r="EP28" s="164">
        <v>-3.5880000000000001</v>
      </c>
      <c r="EQ28" s="164">
        <v>-7.6340000000000003</v>
      </c>
      <c r="ER28" s="164">
        <v>-7.2386999999999997</v>
      </c>
      <c r="ES28" s="164">
        <v>-10.139699999999999</v>
      </c>
      <c r="ET28" s="165"/>
      <c r="EU28" s="164">
        <v>4.55</v>
      </c>
      <c r="EV28" s="165"/>
      <c r="EW28" s="164">
        <v>7.4577999999999998</v>
      </c>
      <c r="EX28" s="164">
        <v>-14.0863</v>
      </c>
      <c r="EY28" s="164">
        <v>-11.8947</v>
      </c>
      <c r="EZ28" s="164">
        <v>-6.4204999999999997</v>
      </c>
      <c r="FA28" s="164">
        <v>6.6139999999999999</v>
      </c>
      <c r="FB28" s="164">
        <v>-12.1007</v>
      </c>
      <c r="FC28" s="165"/>
      <c r="FD28" s="164">
        <v>2.7974999999999999</v>
      </c>
      <c r="FE28" s="164">
        <v>2.5756999999999999</v>
      </c>
      <c r="FF28" s="165"/>
      <c r="FG28" s="164">
        <v>0</v>
      </c>
      <c r="FH28" s="164">
        <v>0</v>
      </c>
      <c r="FI28" s="164">
        <v>0</v>
      </c>
      <c r="FJ28" s="164">
        <v>-0.33489999999999998</v>
      </c>
      <c r="FK28" s="164">
        <v>-1.1721999999999999</v>
      </c>
      <c r="FL28" s="164">
        <v>5.3586</v>
      </c>
      <c r="FM28" s="164">
        <v>5.8105000000000002</v>
      </c>
      <c r="FN28" s="164">
        <v>6.4309000000000003</v>
      </c>
      <c r="FO28" s="164">
        <v>14.2568</v>
      </c>
      <c r="FP28" s="164">
        <v>23.498100000000001</v>
      </c>
      <c r="FQ28" s="164">
        <v>15.2895</v>
      </c>
      <c r="FR28" s="164">
        <v>-15.04</v>
      </c>
      <c r="FS28" s="164">
        <v>-1.9112</v>
      </c>
      <c r="FT28" s="164">
        <v>0.19159999999999999</v>
      </c>
      <c r="FU28" s="164">
        <v>0.87</v>
      </c>
      <c r="FV28" s="164">
        <v>1.44</v>
      </c>
      <c r="FW28" s="164">
        <v>-16.856200000000001</v>
      </c>
      <c r="FX28" s="165"/>
      <c r="FY28" s="164">
        <v>7.13</v>
      </c>
      <c r="FZ28" s="164">
        <v>0.66300000000000003</v>
      </c>
      <c r="GA28" s="165"/>
      <c r="GB28" s="164">
        <v>35.33</v>
      </c>
      <c r="GC28" s="164">
        <v>-34.652700000000003</v>
      </c>
      <c r="GD28" s="164">
        <v>-25.802499999999998</v>
      </c>
      <c r="GE28" s="164">
        <v>-0.68</v>
      </c>
      <c r="GF28" s="164">
        <v>30.2014</v>
      </c>
      <c r="GG28" s="165"/>
      <c r="GH28" s="164">
        <v>25.9025</v>
      </c>
      <c r="GI28" s="164">
        <v>-10.078900000000001</v>
      </c>
      <c r="GJ28" s="164">
        <v>-10.777200000000001</v>
      </c>
      <c r="GK28" s="164">
        <v>2.5644999999999998</v>
      </c>
      <c r="GL28" s="164">
        <v>5.7799999999999997E-2</v>
      </c>
      <c r="GM28" s="165"/>
      <c r="GN28" s="164">
        <v>-12.6241</v>
      </c>
      <c r="GO28" s="164">
        <v>-29.9452</v>
      </c>
      <c r="GP28" s="164">
        <v>10.841900000000001</v>
      </c>
      <c r="GQ28" s="164">
        <v>-21.582799999999999</v>
      </c>
      <c r="GR28" s="164">
        <v>6.4530000000000003</v>
      </c>
      <c r="GS28" s="164">
        <v>6.7465999999999999</v>
      </c>
      <c r="GT28" s="164">
        <v>174.56819999999999</v>
      </c>
      <c r="GU28" s="164">
        <v>-3.0623</v>
      </c>
      <c r="GV28" s="164">
        <v>-5.0126999999999997</v>
      </c>
      <c r="GW28" s="164">
        <v>-12.209199999999999</v>
      </c>
      <c r="GX28" s="164">
        <v>0.83379999999999999</v>
      </c>
      <c r="GY28" s="164">
        <v>7.9341999999999997</v>
      </c>
      <c r="GZ28" s="164">
        <v>8.0695999999999994</v>
      </c>
      <c r="HA28" s="164">
        <v>0</v>
      </c>
      <c r="HB28" s="164">
        <v>-8.4835999999999991</v>
      </c>
      <c r="HC28" s="164">
        <v>-9.8981999999999992</v>
      </c>
      <c r="HD28" s="164">
        <v>-12.15</v>
      </c>
      <c r="HE28" s="164">
        <v>14.9064</v>
      </c>
      <c r="HF28" s="164">
        <v>-3.9554999999999998</v>
      </c>
      <c r="HG28" s="164">
        <v>64.4221</v>
      </c>
      <c r="HH28" s="164">
        <v>87.44</v>
      </c>
      <c r="HI28" s="165"/>
      <c r="HJ28" s="164">
        <v>-3.1473</v>
      </c>
      <c r="HK28" s="165"/>
      <c r="HL28" s="165"/>
      <c r="HM28" s="164">
        <v>-15.5945</v>
      </c>
      <c r="HN28" s="164">
        <v>-17.7804</v>
      </c>
      <c r="HO28" s="165"/>
      <c r="HP28" s="165"/>
      <c r="HQ28" s="164">
        <v>-8.7053999999999991</v>
      </c>
      <c r="HR28" s="164">
        <v>-8.2274999999999991</v>
      </c>
      <c r="HS28" s="164">
        <v>-31.014600000000002</v>
      </c>
      <c r="HT28" s="164">
        <v>-31.3035</v>
      </c>
      <c r="HU28" s="164">
        <v>31.64</v>
      </c>
      <c r="HV28" s="164">
        <v>31.63</v>
      </c>
      <c r="HW28" s="164">
        <v>-24.1</v>
      </c>
      <c r="HX28" s="164">
        <v>-24.3</v>
      </c>
      <c r="HY28" s="164">
        <v>0.35249999999999998</v>
      </c>
      <c r="HZ28" s="164">
        <v>12</v>
      </c>
      <c r="IA28" s="164">
        <v>59.140999999999998</v>
      </c>
      <c r="IB28" s="164">
        <v>28.520700000000001</v>
      </c>
      <c r="IC28" s="164">
        <v>28.2118</v>
      </c>
      <c r="ID28" s="164">
        <v>-9.6999999999999993</v>
      </c>
      <c r="IE28" s="164">
        <v>-32</v>
      </c>
      <c r="IF28" s="164">
        <v>-8.4</v>
      </c>
      <c r="IG28" s="164">
        <v>-8.9</v>
      </c>
      <c r="IH28" s="165"/>
      <c r="II28" s="165"/>
      <c r="IJ28" s="164">
        <v>-164.6825</v>
      </c>
      <c r="IK28" s="164">
        <v>78.525899999999993</v>
      </c>
      <c r="IL28" s="164">
        <v>-174.9015</v>
      </c>
      <c r="IM28" s="164">
        <v>36.3523</v>
      </c>
      <c r="IN28" s="164">
        <v>-32.921100000000003</v>
      </c>
      <c r="IO28" s="165"/>
      <c r="IP28" s="164">
        <v>96.161100000000005</v>
      </c>
      <c r="IQ28" s="164">
        <v>91.426100000000005</v>
      </c>
      <c r="IR28" s="164">
        <v>26.057400000000001</v>
      </c>
      <c r="IS28" s="164">
        <v>1.8736999999999999</v>
      </c>
      <c r="IT28" s="164">
        <v>16.695499999999999</v>
      </c>
      <c r="IU28" s="164">
        <v>15.225300000000001</v>
      </c>
      <c r="IV28" s="164">
        <v>16.1036</v>
      </c>
      <c r="IW28" s="164">
        <v>98.156599999999997</v>
      </c>
      <c r="IX28" s="164">
        <v>-123.8847</v>
      </c>
      <c r="IY28" s="164">
        <v>0</v>
      </c>
      <c r="IZ28" s="164">
        <v>28.538599999999999</v>
      </c>
      <c r="JA28" s="164">
        <v>-1.8982000000000001</v>
      </c>
      <c r="JB28" s="164">
        <v>4.9930000000000003</v>
      </c>
      <c r="JC28" s="164">
        <v>-6.48</v>
      </c>
      <c r="JD28" s="164">
        <v>-2.1560000000000001</v>
      </c>
      <c r="JE28" s="164">
        <v>-2.1659999999999999</v>
      </c>
      <c r="JF28" s="164">
        <v>1.52</v>
      </c>
      <c r="JG28" s="164">
        <v>-0.96</v>
      </c>
      <c r="JH28" s="164">
        <v>-1.9262999999999999</v>
      </c>
      <c r="JI28" s="164">
        <v>-4.1001000000000003</v>
      </c>
      <c r="JJ28" s="164">
        <v>-0.81940000000000002</v>
      </c>
      <c r="JK28" s="164">
        <v>6.8284000000000002</v>
      </c>
      <c r="JL28" s="164">
        <v>8.8000000000000007</v>
      </c>
      <c r="JM28" s="164">
        <v>0.97699999999999998</v>
      </c>
      <c r="JN28" s="164">
        <v>1.371</v>
      </c>
      <c r="JO28" s="164">
        <v>2.5510000000000002</v>
      </c>
      <c r="JP28" s="165"/>
      <c r="JQ28" s="164">
        <v>2.4975000000000001</v>
      </c>
      <c r="JR28" s="164">
        <v>2.5878000000000001</v>
      </c>
      <c r="JS28" s="164">
        <v>1.9176</v>
      </c>
      <c r="JT28" s="165"/>
      <c r="JU28" s="164">
        <v>15.7</v>
      </c>
      <c r="JV28" s="164">
        <v>8.8653999999999993</v>
      </c>
      <c r="JW28" s="164">
        <v>1.02</v>
      </c>
      <c r="JX28" s="165"/>
      <c r="JY28" s="165"/>
      <c r="JZ28" s="164">
        <v>-16.402699999999999</v>
      </c>
      <c r="KA28" s="164">
        <v>-22.216100000000001</v>
      </c>
      <c r="KB28" s="164">
        <v>3.9619</v>
      </c>
      <c r="KC28" s="164">
        <v>12.812099999999999</v>
      </c>
      <c r="KD28" s="164">
        <v>-19.1235</v>
      </c>
      <c r="KE28" s="164">
        <v>5.5720000000000001</v>
      </c>
      <c r="KF28" s="164">
        <v>-11</v>
      </c>
      <c r="KG28" s="164">
        <v>-6.2</v>
      </c>
      <c r="KH28" s="164">
        <v>117.1133</v>
      </c>
      <c r="KI28" s="164">
        <v>27.821100000000001</v>
      </c>
    </row>
    <row r="29" spans="1:295" ht="18" customHeight="1" x14ac:dyDescent="0.25">
      <c r="A29" s="159" t="s">
        <v>55</v>
      </c>
      <c r="B29" s="159" t="s">
        <v>776</v>
      </c>
      <c r="C29" s="163">
        <v>0</v>
      </c>
      <c r="D29" s="164">
        <v>3.9131</v>
      </c>
      <c r="E29" s="164">
        <v>-9.4769000000000005</v>
      </c>
      <c r="F29" s="164">
        <v>5.8884999999999996</v>
      </c>
      <c r="G29" s="164">
        <v>8.4289000000000005</v>
      </c>
      <c r="H29" s="165"/>
      <c r="I29" s="164">
        <v>21.248799999999999</v>
      </c>
      <c r="J29" s="165"/>
      <c r="K29" s="164">
        <v>27.817900000000002</v>
      </c>
      <c r="L29" s="164">
        <v>12.528600000000001</v>
      </c>
      <c r="M29" s="164">
        <v>15.5648</v>
      </c>
      <c r="N29" s="164">
        <v>-26.64</v>
      </c>
      <c r="O29" s="165"/>
      <c r="P29" s="165"/>
      <c r="Q29" s="164">
        <v>7.452</v>
      </c>
      <c r="R29" s="165"/>
      <c r="S29" s="164">
        <v>3.3193000000000001</v>
      </c>
      <c r="T29" s="164">
        <v>1.4628000000000001</v>
      </c>
      <c r="U29" s="164">
        <v>8.2974999999999994</v>
      </c>
      <c r="V29" s="164">
        <v>8.2151999999999994</v>
      </c>
      <c r="W29" s="164">
        <v>14.0852</v>
      </c>
      <c r="X29" s="164">
        <v>3.0508999999999999</v>
      </c>
      <c r="Y29" s="164">
        <v>-0.17460000000000001</v>
      </c>
      <c r="Z29" s="164">
        <v>2.3559999999999999</v>
      </c>
      <c r="AA29" s="165"/>
      <c r="AB29" s="164">
        <v>-0.42749999999999999</v>
      </c>
      <c r="AC29" s="164">
        <v>-5.5E-2</v>
      </c>
      <c r="AD29" s="164">
        <v>-3.2000000000000001E-2</v>
      </c>
      <c r="AE29" s="164">
        <v>3.0910000000000002</v>
      </c>
      <c r="AF29" s="164">
        <v>4.4400000000000004</v>
      </c>
      <c r="AG29" s="164">
        <v>4.4000000000000004</v>
      </c>
      <c r="AH29" s="164">
        <v>0.153</v>
      </c>
      <c r="AI29" s="164">
        <v>0.224</v>
      </c>
      <c r="AJ29" s="165"/>
      <c r="AK29" s="164">
        <v>-9.91</v>
      </c>
      <c r="AL29" s="165"/>
      <c r="AM29" s="164">
        <v>-14.95</v>
      </c>
      <c r="AN29" s="164">
        <v>-15.08</v>
      </c>
      <c r="AO29" s="164">
        <v>7.9702000000000002</v>
      </c>
      <c r="AP29" s="164">
        <v>3.2448000000000001</v>
      </c>
      <c r="AQ29" s="164">
        <v>24.081800000000001</v>
      </c>
      <c r="AR29" s="164">
        <v>28.297799999999999</v>
      </c>
      <c r="AS29" s="164">
        <v>-9.8412000000000006</v>
      </c>
      <c r="AT29" s="164">
        <v>-6.9210000000000003</v>
      </c>
      <c r="AU29" s="164">
        <v>-7.1641000000000004</v>
      </c>
      <c r="AV29" s="164">
        <v>28.7881</v>
      </c>
      <c r="AW29" s="164">
        <v>26.334</v>
      </c>
      <c r="AX29" s="164">
        <v>-19.321999999999999</v>
      </c>
      <c r="AY29" s="164">
        <v>-16.648299999999999</v>
      </c>
      <c r="AZ29" s="164">
        <v>50.226100000000002</v>
      </c>
      <c r="BA29" s="164">
        <v>45.846699999999998</v>
      </c>
      <c r="BB29" s="164">
        <v>72.327500000000001</v>
      </c>
      <c r="BC29" s="164">
        <v>-5.2690999999999999</v>
      </c>
      <c r="BD29" s="164">
        <v>0.8</v>
      </c>
      <c r="BE29" s="164">
        <v>0.8</v>
      </c>
      <c r="BF29" s="164">
        <v>-26.676200000000001</v>
      </c>
      <c r="BG29" s="164">
        <v>-27.272500000000001</v>
      </c>
      <c r="BH29" s="164">
        <v>-2.9746000000000001</v>
      </c>
      <c r="BI29" s="165"/>
      <c r="BJ29" s="164">
        <v>8.6584000000000003</v>
      </c>
      <c r="BK29" s="164">
        <v>8.5561000000000007</v>
      </c>
      <c r="BL29" s="164">
        <v>5.9242999999999997</v>
      </c>
      <c r="BM29" s="164">
        <v>4.0846</v>
      </c>
      <c r="BN29" s="164">
        <v>-171.5445</v>
      </c>
      <c r="BO29" s="164">
        <v>139.98840000000001</v>
      </c>
      <c r="BP29" s="164">
        <v>141.0565</v>
      </c>
      <c r="BQ29" s="164">
        <v>-80.9101</v>
      </c>
      <c r="BR29" s="164">
        <v>-33.6676</v>
      </c>
      <c r="BS29" s="165"/>
      <c r="BT29" s="165"/>
      <c r="BU29" s="165"/>
      <c r="BV29" s="164">
        <v>40.457099999999997</v>
      </c>
      <c r="BW29" s="164">
        <v>17.260000000000002</v>
      </c>
      <c r="BX29" s="164">
        <v>13.62</v>
      </c>
      <c r="BY29" s="164">
        <v>-6.17</v>
      </c>
      <c r="BZ29" s="164">
        <v>13.05</v>
      </c>
      <c r="CA29" s="164">
        <v>-1.6032999999999999</v>
      </c>
      <c r="CB29" s="164">
        <v>-1.2014</v>
      </c>
      <c r="CC29" s="164">
        <v>16.607700000000001</v>
      </c>
      <c r="CD29" s="164">
        <v>13.333299999999999</v>
      </c>
      <c r="CE29" s="164">
        <v>4.4364999999999997</v>
      </c>
      <c r="CF29" s="164">
        <v>13.6578</v>
      </c>
      <c r="CG29" s="164">
        <v>13.701700000000001</v>
      </c>
      <c r="CH29" s="164">
        <v>6.3719999999999999</v>
      </c>
      <c r="CI29" s="164">
        <v>17.533999999999999</v>
      </c>
      <c r="CJ29" s="165"/>
      <c r="CK29" s="165"/>
      <c r="CL29" s="164">
        <v>27</v>
      </c>
      <c r="CM29" s="164">
        <v>-31</v>
      </c>
      <c r="CN29" s="164">
        <v>-5.54</v>
      </c>
      <c r="CO29" s="164">
        <v>44.0839</v>
      </c>
      <c r="CP29" s="164">
        <v>44.4497</v>
      </c>
      <c r="CQ29" s="164">
        <v>42.674799999999998</v>
      </c>
      <c r="CR29" s="164">
        <v>61.916400000000003</v>
      </c>
      <c r="CS29" s="164">
        <v>61.133099999999999</v>
      </c>
      <c r="CT29" s="164">
        <v>-13.827</v>
      </c>
      <c r="CU29" s="164">
        <v>-71.091300000000004</v>
      </c>
      <c r="CV29" s="164">
        <v>-5.1304999999999996</v>
      </c>
      <c r="CW29" s="164">
        <v>3.1179000000000001</v>
      </c>
      <c r="CX29" s="164">
        <v>44.23</v>
      </c>
      <c r="CY29" s="164">
        <v>18.11</v>
      </c>
      <c r="CZ29" s="164">
        <v>5.1611000000000002</v>
      </c>
      <c r="DA29" s="164">
        <v>4.3975999999999997</v>
      </c>
      <c r="DB29" s="164">
        <v>13.0755</v>
      </c>
      <c r="DC29" s="165"/>
      <c r="DD29" s="164">
        <v>-18.8066</v>
      </c>
      <c r="DE29" s="164">
        <v>-18.5824</v>
      </c>
      <c r="DF29" s="164">
        <v>-6.3156999999999996</v>
      </c>
      <c r="DG29" s="165"/>
      <c r="DH29" s="164">
        <v>-5.7367999999999997</v>
      </c>
      <c r="DI29" s="164">
        <v>-60.2</v>
      </c>
      <c r="DJ29" s="164">
        <v>-58.7</v>
      </c>
      <c r="DK29" s="164">
        <v>-1.0645</v>
      </c>
      <c r="DL29" s="164">
        <v>16.0885</v>
      </c>
      <c r="DM29" s="164">
        <v>22.085000000000001</v>
      </c>
      <c r="DN29" s="164">
        <v>30.064399999999999</v>
      </c>
      <c r="DO29" s="164">
        <v>17.309999999999999</v>
      </c>
      <c r="DP29" s="164">
        <v>-5.86</v>
      </c>
      <c r="DQ29" s="164">
        <v>17.484000000000002</v>
      </c>
      <c r="DR29" s="164">
        <v>5.4702999999999999</v>
      </c>
      <c r="DS29" s="164">
        <v>-5.35</v>
      </c>
      <c r="DT29" s="164">
        <v>-5.4</v>
      </c>
      <c r="DU29" s="164">
        <v>23.33</v>
      </c>
      <c r="DV29" s="164">
        <v>-9.2200000000000006</v>
      </c>
      <c r="DW29" s="164">
        <v>2.4</v>
      </c>
      <c r="DX29" s="164">
        <v>1.2091000000000001</v>
      </c>
      <c r="DY29" s="164">
        <v>-4.8451000000000004</v>
      </c>
      <c r="DZ29" s="164">
        <v>-3.9272999999999998</v>
      </c>
      <c r="EA29" s="164">
        <v>57.501199999999997</v>
      </c>
      <c r="EB29" s="164">
        <v>29.128900000000002</v>
      </c>
      <c r="EC29" s="164">
        <v>22.173300000000001</v>
      </c>
      <c r="ED29" s="164">
        <v>23.0138</v>
      </c>
      <c r="EE29" s="164">
        <v>0.37780000000000002</v>
      </c>
      <c r="EF29" s="164">
        <v>-7.4726999999999997</v>
      </c>
      <c r="EG29" s="164">
        <v>-15.081</v>
      </c>
      <c r="EH29" s="164">
        <v>-5.7310999999999996</v>
      </c>
      <c r="EI29" s="164">
        <v>28.119499999999999</v>
      </c>
      <c r="EJ29" s="165"/>
      <c r="EK29" s="164">
        <v>-17.4695</v>
      </c>
      <c r="EL29" s="164">
        <v>-16.547799999999999</v>
      </c>
      <c r="EM29" s="164">
        <v>0</v>
      </c>
      <c r="EN29" s="164">
        <v>-2.5215000000000001</v>
      </c>
      <c r="EO29" s="164">
        <v>-2.6381999999999999</v>
      </c>
      <c r="EP29" s="164">
        <v>-3.0760000000000001</v>
      </c>
      <c r="EQ29" s="164">
        <v>-8.5309000000000008</v>
      </c>
      <c r="ER29" s="164">
        <v>-8.1341999999999999</v>
      </c>
      <c r="ES29" s="164">
        <v>-9.7506000000000004</v>
      </c>
      <c r="ET29" s="165"/>
      <c r="EU29" s="164">
        <v>4.42</v>
      </c>
      <c r="EV29" s="165"/>
      <c r="EW29" s="164">
        <v>7.7607999999999997</v>
      </c>
      <c r="EX29" s="164">
        <v>-16.131</v>
      </c>
      <c r="EY29" s="164">
        <v>-11.970700000000001</v>
      </c>
      <c r="EZ29" s="164">
        <v>-6.6401000000000003</v>
      </c>
      <c r="FA29" s="164">
        <v>6.8979999999999997</v>
      </c>
      <c r="FB29" s="164">
        <v>-12.2639</v>
      </c>
      <c r="FC29" s="165"/>
      <c r="FD29" s="164">
        <v>2.1583000000000001</v>
      </c>
      <c r="FE29" s="164">
        <v>0</v>
      </c>
      <c r="FF29" s="164">
        <v>1.9984</v>
      </c>
      <c r="FG29" s="164">
        <v>4.1241000000000003</v>
      </c>
      <c r="FH29" s="164">
        <v>3.7018</v>
      </c>
      <c r="FI29" s="164">
        <v>2.6162000000000001</v>
      </c>
      <c r="FJ29" s="164">
        <v>-0.33489999999999998</v>
      </c>
      <c r="FK29" s="164">
        <v>-0.83730000000000004</v>
      </c>
      <c r="FL29" s="164">
        <v>5.3586</v>
      </c>
      <c r="FM29" s="164">
        <v>6.2129000000000003</v>
      </c>
      <c r="FN29" s="164">
        <v>5.8762999999999996</v>
      </c>
      <c r="FO29" s="164">
        <v>13.124599999999999</v>
      </c>
      <c r="FP29" s="164">
        <v>23.3245</v>
      </c>
      <c r="FQ29" s="164">
        <v>18.2193</v>
      </c>
      <c r="FR29" s="164">
        <v>-14.35</v>
      </c>
      <c r="FS29" s="164">
        <v>-1.5229999999999999</v>
      </c>
      <c r="FT29" s="164">
        <v>0.2172</v>
      </c>
      <c r="FU29" s="164">
        <v>0.92</v>
      </c>
      <c r="FV29" s="164">
        <v>0.47</v>
      </c>
      <c r="FW29" s="164">
        <v>-18.559000000000001</v>
      </c>
      <c r="FX29" s="165"/>
      <c r="FY29" s="164">
        <v>7.2460000000000004</v>
      </c>
      <c r="FZ29" s="164">
        <v>0.77600000000000002</v>
      </c>
      <c r="GA29" s="165"/>
      <c r="GB29" s="164">
        <v>33.36</v>
      </c>
      <c r="GC29" s="164">
        <v>-33.715000000000003</v>
      </c>
      <c r="GD29" s="164">
        <v>-24.155999999999999</v>
      </c>
      <c r="GE29" s="164">
        <v>-1</v>
      </c>
      <c r="GF29" s="164">
        <v>27.6982</v>
      </c>
      <c r="GG29" s="165"/>
      <c r="GH29" s="164">
        <v>29.3475</v>
      </c>
      <c r="GI29" s="164">
        <v>-12.4123</v>
      </c>
      <c r="GJ29" s="164">
        <v>-12.962999999999999</v>
      </c>
      <c r="GK29" s="164">
        <v>2.7086000000000001</v>
      </c>
      <c r="GL29" s="164">
        <v>5.5500000000000001E-2</v>
      </c>
      <c r="GM29" s="165"/>
      <c r="GN29" s="164">
        <v>-11.840999999999999</v>
      </c>
      <c r="GO29" s="164">
        <v>-27.785299999999999</v>
      </c>
      <c r="GP29" s="164">
        <v>10.397600000000001</v>
      </c>
      <c r="GQ29" s="164">
        <v>-23.891500000000001</v>
      </c>
      <c r="GR29" s="164">
        <v>6.5723000000000003</v>
      </c>
      <c r="GS29" s="164">
        <v>7.1940999999999997</v>
      </c>
      <c r="GT29" s="164">
        <v>169.3246</v>
      </c>
      <c r="GU29" s="164">
        <v>-1.6041000000000001</v>
      </c>
      <c r="GV29" s="164">
        <v>-3.9977</v>
      </c>
      <c r="GW29" s="164">
        <v>-16.127700000000001</v>
      </c>
      <c r="GX29" s="164">
        <v>1.1113</v>
      </c>
      <c r="GY29" s="164">
        <v>8.2637999999999998</v>
      </c>
      <c r="GZ29" s="164">
        <v>8.3870000000000005</v>
      </c>
      <c r="HA29" s="165"/>
      <c r="HB29" s="164">
        <v>-10.2128</v>
      </c>
      <c r="HC29" s="164">
        <v>-11.0822</v>
      </c>
      <c r="HD29" s="164">
        <v>-10.9</v>
      </c>
      <c r="HE29" s="164">
        <v>16.5687</v>
      </c>
      <c r="HF29" s="164">
        <v>0</v>
      </c>
      <c r="HG29" s="164">
        <v>59.286799999999999</v>
      </c>
      <c r="HH29" s="164">
        <v>80.398600000000002</v>
      </c>
      <c r="HI29" s="165"/>
      <c r="HJ29" s="164">
        <v>-1.6591</v>
      </c>
      <c r="HK29" s="165"/>
      <c r="HL29" s="165"/>
      <c r="HM29" s="164">
        <v>-15.4201</v>
      </c>
      <c r="HN29" s="164">
        <v>-17.4392</v>
      </c>
      <c r="HO29" s="165"/>
      <c r="HP29" s="165"/>
      <c r="HQ29" s="164">
        <v>-7.9199000000000002</v>
      </c>
      <c r="HR29" s="164">
        <v>-7.81</v>
      </c>
      <c r="HS29" s="164">
        <v>-31.819099999999999</v>
      </c>
      <c r="HT29" s="164">
        <v>-31.7072</v>
      </c>
      <c r="HU29" s="164">
        <v>29.9</v>
      </c>
      <c r="HV29" s="164">
        <v>29.8</v>
      </c>
      <c r="HW29" s="164">
        <v>-23.8</v>
      </c>
      <c r="HX29" s="164">
        <v>-24.1</v>
      </c>
      <c r="HY29" s="164">
        <v>0.35249999999999998</v>
      </c>
      <c r="HZ29" s="164">
        <v>11.76</v>
      </c>
      <c r="IA29" s="164">
        <v>52.197200000000002</v>
      </c>
      <c r="IB29" s="164">
        <v>30.635300000000001</v>
      </c>
      <c r="IC29" s="164">
        <v>30.5548</v>
      </c>
      <c r="ID29" s="164">
        <v>-9.3000000000000007</v>
      </c>
      <c r="IE29" s="164">
        <v>-32</v>
      </c>
      <c r="IF29" s="164">
        <v>-8</v>
      </c>
      <c r="IG29" s="164">
        <v>-8.5</v>
      </c>
      <c r="IH29" s="164">
        <v>-17.586300000000001</v>
      </c>
      <c r="II29" s="164">
        <v>-17.628799999999998</v>
      </c>
      <c r="IJ29" s="164">
        <v>-161.02600000000001</v>
      </c>
      <c r="IK29" s="164">
        <v>79.044300000000007</v>
      </c>
      <c r="IL29" s="164">
        <v>-180.9716</v>
      </c>
      <c r="IM29" s="164">
        <v>33.421199999999999</v>
      </c>
      <c r="IN29" s="164">
        <v>-35.043900000000001</v>
      </c>
      <c r="IO29" s="165"/>
      <c r="IP29" s="164">
        <v>99.195300000000003</v>
      </c>
      <c r="IQ29" s="164">
        <v>87.214600000000004</v>
      </c>
      <c r="IR29" s="164">
        <v>20.881799999999998</v>
      </c>
      <c r="IS29" s="164">
        <v>-2.5417000000000001</v>
      </c>
      <c r="IT29" s="164">
        <v>16.104099999999999</v>
      </c>
      <c r="IU29" s="164">
        <v>17.3767</v>
      </c>
      <c r="IV29" s="164">
        <v>17.408100000000001</v>
      </c>
      <c r="IW29" s="164">
        <v>98.195599999999999</v>
      </c>
      <c r="IX29" s="164">
        <v>-120.44199999999999</v>
      </c>
      <c r="IY29" s="164">
        <v>-12.696400000000001</v>
      </c>
      <c r="IZ29" s="164">
        <v>27.430900000000001</v>
      </c>
      <c r="JA29" s="164">
        <v>-1.9910000000000001</v>
      </c>
      <c r="JB29" s="164">
        <v>2.4860000000000002</v>
      </c>
      <c r="JC29" s="164">
        <v>-6.16</v>
      </c>
      <c r="JD29" s="164">
        <v>-2.1539999999999999</v>
      </c>
      <c r="JE29" s="164">
        <v>-2.1619999999999999</v>
      </c>
      <c r="JF29" s="164">
        <v>2.2400000000000002</v>
      </c>
      <c r="JG29" s="164">
        <v>-1.92</v>
      </c>
      <c r="JH29" s="164">
        <v>-2.1924000000000001</v>
      </c>
      <c r="JI29" s="164">
        <v>-4.3350999999999997</v>
      </c>
      <c r="JJ29" s="164">
        <v>-1.3169</v>
      </c>
      <c r="JK29" s="164">
        <v>6.4469000000000003</v>
      </c>
      <c r="JL29" s="164">
        <v>8.3000000000000007</v>
      </c>
      <c r="JM29" s="164">
        <v>3.3570000000000002</v>
      </c>
      <c r="JN29" s="164">
        <v>4.0259999999999998</v>
      </c>
      <c r="JO29" s="165"/>
      <c r="JP29" s="165"/>
      <c r="JQ29" s="164">
        <v>2.5831</v>
      </c>
      <c r="JR29" s="164">
        <v>2.3081999999999998</v>
      </c>
      <c r="JS29" s="164">
        <v>2.0194000000000001</v>
      </c>
      <c r="JT29" s="165"/>
      <c r="JU29" s="164">
        <v>16.3</v>
      </c>
      <c r="JV29" s="164">
        <v>8.1439000000000004</v>
      </c>
      <c r="JW29" s="164">
        <v>1.0900000000000001</v>
      </c>
      <c r="JX29" s="165"/>
      <c r="JY29" s="165"/>
      <c r="JZ29" s="164">
        <v>-16.7254</v>
      </c>
      <c r="KA29" s="164">
        <v>-21.835100000000001</v>
      </c>
      <c r="KB29" s="164">
        <v>3.6019999999999999</v>
      </c>
      <c r="KC29" s="164">
        <v>13.111599999999999</v>
      </c>
      <c r="KD29" s="164">
        <v>-18.871500000000001</v>
      </c>
      <c r="KE29" s="164">
        <v>4.9303999999999997</v>
      </c>
      <c r="KF29" s="164">
        <v>-11</v>
      </c>
      <c r="KG29" s="164">
        <v>-6</v>
      </c>
      <c r="KH29" s="164">
        <v>108.60509999999999</v>
      </c>
      <c r="KI29" s="164">
        <v>28.628599999999999</v>
      </c>
    </row>
    <row r="30" spans="1:295" ht="18" customHeight="1" x14ac:dyDescent="0.25">
      <c r="A30" s="159" t="s">
        <v>55</v>
      </c>
      <c r="B30" s="159" t="s">
        <v>777</v>
      </c>
      <c r="C30" s="163">
        <v>0</v>
      </c>
      <c r="D30" s="164">
        <v>4.1006</v>
      </c>
      <c r="E30" s="164">
        <v>-9.6943999999999999</v>
      </c>
      <c r="F30" s="164">
        <v>4.4175000000000004</v>
      </c>
      <c r="G30" s="164">
        <v>8.6341000000000001</v>
      </c>
      <c r="H30" s="165"/>
      <c r="I30" s="164">
        <v>22.600999999999999</v>
      </c>
      <c r="J30" s="165"/>
      <c r="K30" s="164">
        <v>28.938199999999998</v>
      </c>
      <c r="L30" s="164">
        <v>13.050599999999999</v>
      </c>
      <c r="M30" s="164">
        <v>15.947100000000001</v>
      </c>
      <c r="N30" s="164">
        <v>-26.64</v>
      </c>
      <c r="O30" s="165"/>
      <c r="P30" s="165"/>
      <c r="Q30" s="164">
        <v>8.2799999999999994</v>
      </c>
      <c r="R30" s="164">
        <v>-24.2</v>
      </c>
      <c r="S30" s="164">
        <v>3.7551999999999999</v>
      </c>
      <c r="T30" s="164">
        <v>1.0488</v>
      </c>
      <c r="U30" s="164">
        <v>8.7492999999999999</v>
      </c>
      <c r="V30" s="164">
        <v>8.5563000000000002</v>
      </c>
      <c r="W30" s="164">
        <v>14.6899</v>
      </c>
      <c r="X30" s="164">
        <v>3.6452</v>
      </c>
      <c r="Y30" s="164">
        <v>-6.8900000000000003E-2</v>
      </c>
      <c r="Z30" s="164">
        <v>2.2856999999999998</v>
      </c>
      <c r="AA30" s="165"/>
      <c r="AB30" s="164">
        <v>-0.45850000000000002</v>
      </c>
      <c r="AC30" s="164">
        <v>-0.14399999999999999</v>
      </c>
      <c r="AD30" s="164">
        <v>-9.7000000000000003E-2</v>
      </c>
      <c r="AE30" s="164">
        <v>3.5009999999999999</v>
      </c>
      <c r="AF30" s="164">
        <v>4.4400000000000004</v>
      </c>
      <c r="AG30" s="164">
        <v>4.4000000000000004</v>
      </c>
      <c r="AH30" s="164">
        <v>0.11700000000000001</v>
      </c>
      <c r="AI30" s="164">
        <v>0.23699999999999999</v>
      </c>
      <c r="AJ30" s="165"/>
      <c r="AK30" s="164">
        <v>-7.43</v>
      </c>
      <c r="AL30" s="165"/>
      <c r="AM30" s="164">
        <v>-15.83</v>
      </c>
      <c r="AN30" s="164">
        <v>-15.74</v>
      </c>
      <c r="AO30" s="164">
        <v>8.1691000000000003</v>
      </c>
      <c r="AP30" s="164">
        <v>3.2382</v>
      </c>
      <c r="AQ30" s="164">
        <v>24.171299999999999</v>
      </c>
      <c r="AR30" s="164">
        <v>28.601900000000001</v>
      </c>
      <c r="AS30" s="164">
        <v>-10.244400000000001</v>
      </c>
      <c r="AT30" s="164">
        <v>-4.9631999999999996</v>
      </c>
      <c r="AU30" s="164">
        <v>-4.7695999999999996</v>
      </c>
      <c r="AV30" s="164">
        <v>16.085599999999999</v>
      </c>
      <c r="AW30" s="164">
        <v>16.371200000000002</v>
      </c>
      <c r="AX30" s="164">
        <v>-18.8888</v>
      </c>
      <c r="AY30" s="164">
        <v>-16.8003</v>
      </c>
      <c r="AZ30" s="164">
        <v>40.497700000000002</v>
      </c>
      <c r="BA30" s="164">
        <v>42.272799999999997</v>
      </c>
      <c r="BB30" s="164">
        <v>78.477500000000006</v>
      </c>
      <c r="BC30" s="164">
        <v>-2.9438</v>
      </c>
      <c r="BD30" s="164">
        <v>-0.4</v>
      </c>
      <c r="BE30" s="164">
        <v>-0.3</v>
      </c>
      <c r="BF30" s="164">
        <v>-27.162700000000001</v>
      </c>
      <c r="BG30" s="164">
        <v>-27.233599999999999</v>
      </c>
      <c r="BH30" s="164">
        <v>-2.9426000000000001</v>
      </c>
      <c r="BI30" s="165"/>
      <c r="BJ30" s="164">
        <v>8.6495999999999995</v>
      </c>
      <c r="BK30" s="164">
        <v>8.0582999999999991</v>
      </c>
      <c r="BL30" s="164">
        <v>5.9081999999999999</v>
      </c>
      <c r="BM30" s="164">
        <v>3.8932000000000002</v>
      </c>
      <c r="BN30" s="164">
        <v>-170.96459999999999</v>
      </c>
      <c r="BO30" s="164">
        <v>139.74420000000001</v>
      </c>
      <c r="BP30" s="164">
        <v>139.65270000000001</v>
      </c>
      <c r="BQ30" s="164">
        <v>-78.212800000000001</v>
      </c>
      <c r="BR30" s="164">
        <v>-26.593499999999999</v>
      </c>
      <c r="BS30" s="165"/>
      <c r="BT30" s="165"/>
      <c r="BU30" s="165"/>
      <c r="BV30" s="164">
        <v>41.594799999999999</v>
      </c>
      <c r="BW30" s="164">
        <v>17.27</v>
      </c>
      <c r="BX30" s="164">
        <v>13.52</v>
      </c>
      <c r="BY30" s="164">
        <v>-5.24</v>
      </c>
      <c r="BZ30" s="164">
        <v>13.92</v>
      </c>
      <c r="CA30" s="164">
        <v>-1.6032999999999999</v>
      </c>
      <c r="CB30" s="164">
        <v>-1.4693000000000001</v>
      </c>
      <c r="CC30" s="164">
        <v>15.8705</v>
      </c>
      <c r="CD30" s="164">
        <v>13.2738</v>
      </c>
      <c r="CE30" s="164">
        <v>4.2359</v>
      </c>
      <c r="CF30" s="164">
        <v>10.2119</v>
      </c>
      <c r="CG30" s="164">
        <v>10.0472</v>
      </c>
      <c r="CH30" s="164">
        <v>7.6830999999999996</v>
      </c>
      <c r="CI30" s="164">
        <v>17.302</v>
      </c>
      <c r="CJ30" s="165"/>
      <c r="CK30" s="165"/>
      <c r="CL30" s="164">
        <v>30.4</v>
      </c>
      <c r="CM30" s="164">
        <v>-32.299999999999997</v>
      </c>
      <c r="CN30" s="164">
        <v>-5.7</v>
      </c>
      <c r="CO30" s="164">
        <v>44.575299999999999</v>
      </c>
      <c r="CP30" s="164">
        <v>44.735599999999998</v>
      </c>
      <c r="CQ30" s="164">
        <v>42.648000000000003</v>
      </c>
      <c r="CR30" s="164">
        <v>59.928699999999999</v>
      </c>
      <c r="CS30" s="164">
        <v>60.325400000000002</v>
      </c>
      <c r="CT30" s="164">
        <v>-14.505599999999999</v>
      </c>
      <c r="CU30" s="164">
        <v>-68.5017</v>
      </c>
      <c r="CV30" s="164">
        <v>-5.9817</v>
      </c>
      <c r="CW30" s="164">
        <v>3.4666000000000001</v>
      </c>
      <c r="CX30" s="164">
        <v>44.92</v>
      </c>
      <c r="CY30" s="164">
        <v>18.28</v>
      </c>
      <c r="CZ30" s="164">
        <v>5.7861000000000002</v>
      </c>
      <c r="DA30" s="164">
        <v>4.9835000000000003</v>
      </c>
      <c r="DB30" s="164">
        <v>13.6783</v>
      </c>
      <c r="DC30" s="165"/>
      <c r="DD30" s="164">
        <v>-18.9313</v>
      </c>
      <c r="DE30" s="164">
        <v>-18.8324</v>
      </c>
      <c r="DF30" s="164">
        <v>-0.71809999999999996</v>
      </c>
      <c r="DG30" s="165"/>
      <c r="DH30" s="164">
        <v>-6.0326000000000004</v>
      </c>
      <c r="DI30" s="165"/>
      <c r="DJ30" s="164">
        <v>-61.2</v>
      </c>
      <c r="DK30" s="164">
        <v>-1.0790999999999999</v>
      </c>
      <c r="DL30" s="164">
        <v>16.836600000000001</v>
      </c>
      <c r="DM30" s="164">
        <v>23.031300000000002</v>
      </c>
      <c r="DN30" s="164">
        <v>31.177700000000002</v>
      </c>
      <c r="DO30" s="164">
        <v>17.95</v>
      </c>
      <c r="DP30" s="164">
        <v>-5.85</v>
      </c>
      <c r="DQ30" s="164">
        <v>17.468499999999999</v>
      </c>
      <c r="DR30" s="164">
        <v>-0.39629999999999999</v>
      </c>
      <c r="DS30" s="164">
        <v>-5.46</v>
      </c>
      <c r="DT30" s="164">
        <v>-5.53</v>
      </c>
      <c r="DU30" s="164">
        <v>22.74</v>
      </c>
      <c r="DV30" s="164">
        <v>-8.57</v>
      </c>
      <c r="DW30" s="164">
        <v>-3.3818000000000001</v>
      </c>
      <c r="DX30" s="164">
        <v>-1.6636</v>
      </c>
      <c r="DY30" s="164">
        <v>-6.5810000000000004</v>
      </c>
      <c r="DZ30" s="164">
        <v>-5.9363999999999999</v>
      </c>
      <c r="EA30" s="164">
        <v>56.275199999999998</v>
      </c>
      <c r="EB30" s="164">
        <v>27.739100000000001</v>
      </c>
      <c r="EC30" s="164">
        <v>20.882000000000001</v>
      </c>
      <c r="ED30" s="164">
        <v>21.360299999999999</v>
      </c>
      <c r="EE30" s="164">
        <v>0.84019999999999995</v>
      </c>
      <c r="EF30" s="164">
        <v>-7.1935000000000002</v>
      </c>
      <c r="EG30" s="164">
        <v>-15.361000000000001</v>
      </c>
      <c r="EH30" s="164">
        <v>-6.8769</v>
      </c>
      <c r="EI30" s="164">
        <v>30.801500000000001</v>
      </c>
      <c r="EJ30" s="165"/>
      <c r="EK30" s="164">
        <v>-17.6874</v>
      </c>
      <c r="EL30" s="164">
        <v>-16.833100000000002</v>
      </c>
      <c r="EM30" s="164">
        <v>8.8942999999999994</v>
      </c>
      <c r="EN30" s="164">
        <v>-2.4838</v>
      </c>
      <c r="EO30" s="164">
        <v>-2.9411999999999998</v>
      </c>
      <c r="EP30" s="164">
        <v>-2.5640000000000001</v>
      </c>
      <c r="EQ30" s="164">
        <v>-10.581899999999999</v>
      </c>
      <c r="ER30" s="164">
        <v>-10.2559</v>
      </c>
      <c r="ES30" s="164">
        <v>-8.9946999999999999</v>
      </c>
      <c r="ET30" s="165"/>
      <c r="EU30" s="164">
        <v>4.0599999999999996</v>
      </c>
      <c r="EV30" s="165"/>
      <c r="EW30" s="164">
        <v>7.7595000000000001</v>
      </c>
      <c r="EX30" s="164">
        <v>-16.271999999999998</v>
      </c>
      <c r="EY30" s="164">
        <v>-11.7181</v>
      </c>
      <c r="EZ30" s="164">
        <v>-6.3425000000000002</v>
      </c>
      <c r="FA30" s="164">
        <v>7.4763000000000002</v>
      </c>
      <c r="FB30" s="164">
        <v>-12.4107</v>
      </c>
      <c r="FC30" s="165"/>
      <c r="FD30" s="164">
        <v>2.5137</v>
      </c>
      <c r="FE30" s="165"/>
      <c r="FF30" s="164">
        <v>2.3033999999999999</v>
      </c>
      <c r="FG30" s="164">
        <v>4.4614000000000003</v>
      </c>
      <c r="FH30" s="164">
        <v>5.0537999999999998</v>
      </c>
      <c r="FI30" s="164">
        <v>3.5779000000000001</v>
      </c>
      <c r="FJ30" s="164">
        <v>0.83730000000000004</v>
      </c>
      <c r="FK30" s="164">
        <v>0.16750000000000001</v>
      </c>
      <c r="FL30" s="164">
        <v>1.3395999999999999</v>
      </c>
      <c r="FM30" s="164">
        <v>8.7594999999999992</v>
      </c>
      <c r="FN30" s="164">
        <v>8.3873999999999995</v>
      </c>
      <c r="FO30" s="164">
        <v>10.5016</v>
      </c>
      <c r="FP30" s="164">
        <v>20.9697</v>
      </c>
      <c r="FQ30" s="164">
        <v>17.848199999999999</v>
      </c>
      <c r="FR30" s="164">
        <v>-15.24</v>
      </c>
      <c r="FS30" s="164">
        <v>-1.2081</v>
      </c>
      <c r="FT30" s="164">
        <v>0.2273</v>
      </c>
      <c r="FU30" s="164">
        <v>0.62</v>
      </c>
      <c r="FV30" s="164">
        <v>0.81</v>
      </c>
      <c r="FW30" s="164">
        <v>-17.910799999999998</v>
      </c>
      <c r="FX30" s="165"/>
      <c r="FY30" s="164">
        <v>7.2169999999999996</v>
      </c>
      <c r="FZ30" s="164">
        <v>0.81399999999999995</v>
      </c>
      <c r="GA30" s="165"/>
      <c r="GB30" s="164">
        <v>33.15</v>
      </c>
      <c r="GC30" s="164">
        <v>-30.690100000000001</v>
      </c>
      <c r="GD30" s="164">
        <v>-20.517399999999999</v>
      </c>
      <c r="GE30" s="164">
        <v>-0.74</v>
      </c>
      <c r="GF30" s="164">
        <v>26.436</v>
      </c>
      <c r="GG30" s="165"/>
      <c r="GH30" s="164">
        <v>27.922599999999999</v>
      </c>
      <c r="GI30" s="164">
        <v>-11.796200000000001</v>
      </c>
      <c r="GJ30" s="164">
        <v>-12.780900000000001</v>
      </c>
      <c r="GK30" s="164">
        <v>2.7513000000000001</v>
      </c>
      <c r="GL30" s="165"/>
      <c r="GM30" s="165"/>
      <c r="GN30" s="164">
        <v>-12.3925</v>
      </c>
      <c r="GO30" s="164">
        <v>-29.572099999999999</v>
      </c>
      <c r="GP30" s="164">
        <v>10.4473</v>
      </c>
      <c r="GQ30" s="164">
        <v>-24.928799999999999</v>
      </c>
      <c r="GR30" s="164">
        <v>4.7752999999999997</v>
      </c>
      <c r="GS30" s="164">
        <v>7.1269999999999998</v>
      </c>
      <c r="GT30" s="164">
        <v>154.1533</v>
      </c>
      <c r="GU30" s="164">
        <v>-3.4340000000000002</v>
      </c>
      <c r="GV30" s="164">
        <v>-3.7717000000000001</v>
      </c>
      <c r="GW30" s="164">
        <v>-18.215199999999999</v>
      </c>
      <c r="GX30" s="164">
        <v>0.89780000000000004</v>
      </c>
      <c r="GY30" s="164">
        <v>8.3369999999999997</v>
      </c>
      <c r="GZ30" s="164">
        <v>8.4661000000000008</v>
      </c>
      <c r="HA30" s="164">
        <v>0.1857</v>
      </c>
      <c r="HB30" s="164">
        <v>-9.4613999999999994</v>
      </c>
      <c r="HC30" s="164">
        <v>-11.200100000000001</v>
      </c>
      <c r="HD30" s="164">
        <v>-8.3800000000000008</v>
      </c>
      <c r="HE30" s="164">
        <v>12.8035</v>
      </c>
      <c r="HF30" s="164">
        <v>-8.0077999999999996</v>
      </c>
      <c r="HG30" s="164">
        <v>68.174599999999998</v>
      </c>
      <c r="HH30" s="164">
        <v>80.952600000000004</v>
      </c>
      <c r="HI30" s="165"/>
      <c r="HJ30" s="164">
        <v>-2.262</v>
      </c>
      <c r="HK30" s="165"/>
      <c r="HL30" s="165"/>
      <c r="HM30" s="164">
        <v>-16.7134</v>
      </c>
      <c r="HN30" s="164">
        <v>-18.473099999999999</v>
      </c>
      <c r="HO30" s="165"/>
      <c r="HP30" s="165"/>
      <c r="HQ30" s="164">
        <v>-8.3429000000000002</v>
      </c>
      <c r="HR30" s="164">
        <v>-8.0406999999999993</v>
      </c>
      <c r="HS30" s="164">
        <v>-30.734200000000001</v>
      </c>
      <c r="HT30" s="164">
        <v>-30.941299999999998</v>
      </c>
      <c r="HU30" s="164">
        <v>33.479999999999997</v>
      </c>
      <c r="HV30" s="164">
        <v>33.01</v>
      </c>
      <c r="HW30" s="164">
        <v>-25</v>
      </c>
      <c r="HX30" s="164">
        <v>-25.1</v>
      </c>
      <c r="HY30" s="164">
        <v>0.37080000000000002</v>
      </c>
      <c r="HZ30" s="164">
        <v>13.68</v>
      </c>
      <c r="IA30" s="164">
        <v>57.8324</v>
      </c>
      <c r="IB30" s="164">
        <v>29.123899999999999</v>
      </c>
      <c r="IC30" s="164">
        <v>29.0578</v>
      </c>
      <c r="ID30" s="164">
        <v>-9.3000000000000007</v>
      </c>
      <c r="IE30" s="164">
        <v>-32</v>
      </c>
      <c r="IF30" s="164">
        <v>-7.6</v>
      </c>
      <c r="IG30" s="164">
        <v>-8.1</v>
      </c>
      <c r="IH30" s="165"/>
      <c r="II30" s="165"/>
      <c r="IJ30" s="164">
        <v>-158.16300000000001</v>
      </c>
      <c r="IK30" s="164">
        <v>89.07</v>
      </c>
      <c r="IL30" s="164">
        <v>-177.33930000000001</v>
      </c>
      <c r="IM30" s="164">
        <v>34.055999999999997</v>
      </c>
      <c r="IN30" s="164">
        <v>-28.364100000000001</v>
      </c>
      <c r="IO30" s="165"/>
      <c r="IP30" s="164">
        <v>94.179000000000002</v>
      </c>
      <c r="IQ30" s="164">
        <v>91.405600000000007</v>
      </c>
      <c r="IR30" s="164">
        <v>25.519200000000001</v>
      </c>
      <c r="IS30" s="164">
        <v>-6.0400000000000002E-2</v>
      </c>
      <c r="IT30" s="164">
        <v>17.897099999999998</v>
      </c>
      <c r="IU30" s="164">
        <v>17.018899999999999</v>
      </c>
      <c r="IV30" s="164">
        <v>14.023999999999999</v>
      </c>
      <c r="IW30" s="164">
        <v>100.1955</v>
      </c>
      <c r="IX30" s="164">
        <v>-123.239</v>
      </c>
      <c r="IY30" s="164">
        <v>0</v>
      </c>
      <c r="IZ30" s="164">
        <v>27.359500000000001</v>
      </c>
      <c r="JA30" s="164">
        <v>-2.0373999999999999</v>
      </c>
      <c r="JB30" s="164">
        <v>2.9260000000000002</v>
      </c>
      <c r="JC30" s="164">
        <v>-6.4</v>
      </c>
      <c r="JD30" s="164">
        <v>-2.1520000000000001</v>
      </c>
      <c r="JE30" s="164">
        <v>-2.1680000000000001</v>
      </c>
      <c r="JF30" s="164">
        <v>1.84</v>
      </c>
      <c r="JG30" s="164">
        <v>-1.76</v>
      </c>
      <c r="JH30" s="164">
        <v>-1.9595</v>
      </c>
      <c r="JI30" s="164">
        <v>-4.1581000000000001</v>
      </c>
      <c r="JJ30" s="164">
        <v>-1.1397999999999999</v>
      </c>
      <c r="JK30" s="164">
        <v>6.7979000000000003</v>
      </c>
      <c r="JL30" s="164">
        <v>7.8</v>
      </c>
      <c r="JM30" s="164">
        <v>2.2250000000000001</v>
      </c>
      <c r="JN30" s="164">
        <v>2.09</v>
      </c>
      <c r="JO30" s="165"/>
      <c r="JP30" s="165"/>
      <c r="JQ30" s="164">
        <v>2.2174</v>
      </c>
      <c r="JR30" s="164">
        <v>2.1930000000000001</v>
      </c>
      <c r="JS30" s="164">
        <v>2.2233000000000001</v>
      </c>
      <c r="JT30" s="165"/>
      <c r="JU30" s="164">
        <v>16.3</v>
      </c>
      <c r="JV30" s="164">
        <v>8.5265000000000004</v>
      </c>
      <c r="JW30" s="164">
        <v>1.27</v>
      </c>
      <c r="JX30" s="165"/>
      <c r="JY30" s="165"/>
      <c r="JZ30" s="164">
        <v>-16.4968</v>
      </c>
      <c r="KA30" s="164">
        <v>-22.27</v>
      </c>
      <c r="KB30" s="164">
        <v>3.7237</v>
      </c>
      <c r="KC30" s="164">
        <v>12.653</v>
      </c>
      <c r="KD30" s="164">
        <v>-19.1737</v>
      </c>
      <c r="KE30" s="164">
        <v>5.4035000000000002</v>
      </c>
      <c r="KF30" s="164">
        <v>-11</v>
      </c>
      <c r="KG30" s="164">
        <v>-5.8</v>
      </c>
      <c r="KH30" s="164">
        <v>109.10469999999999</v>
      </c>
      <c r="KI30" s="164">
        <v>38.190899999999999</v>
      </c>
    </row>
    <row r="31" spans="1:295" ht="18" customHeight="1" x14ac:dyDescent="0.25">
      <c r="A31" s="159" t="s">
        <v>55</v>
      </c>
      <c r="B31" s="159" t="s">
        <v>778</v>
      </c>
      <c r="C31" s="163">
        <v>0</v>
      </c>
      <c r="D31" s="164">
        <v>4.5574000000000003</v>
      </c>
      <c r="E31" s="164">
        <v>-10.2437</v>
      </c>
      <c r="F31" s="164">
        <v>4.3023999999999996</v>
      </c>
      <c r="G31" s="164">
        <v>8.7943999999999996</v>
      </c>
      <c r="H31" s="165"/>
      <c r="I31" s="164">
        <v>23.553799999999999</v>
      </c>
      <c r="J31" s="165"/>
      <c r="K31" s="164">
        <v>31.500499999999999</v>
      </c>
      <c r="L31" s="164">
        <v>14.0786</v>
      </c>
      <c r="M31" s="164">
        <v>17.0959</v>
      </c>
      <c r="N31" s="164">
        <v>-26.64</v>
      </c>
      <c r="O31" s="164">
        <v>-35.200000000000003</v>
      </c>
      <c r="P31" s="164">
        <v>11</v>
      </c>
      <c r="Q31" s="164">
        <v>9.1080000000000005</v>
      </c>
      <c r="R31" s="164">
        <v>-26.4</v>
      </c>
      <c r="S31" s="164">
        <v>3.7725</v>
      </c>
      <c r="T31" s="164">
        <v>1.1500999999999999</v>
      </c>
      <c r="U31" s="164">
        <v>8.7340999999999998</v>
      </c>
      <c r="V31" s="164">
        <v>8.5836000000000006</v>
      </c>
      <c r="W31" s="164">
        <v>14.742100000000001</v>
      </c>
      <c r="X31" s="164">
        <v>2.8035999999999999</v>
      </c>
      <c r="Y31" s="164">
        <v>0.2261</v>
      </c>
      <c r="Z31" s="164">
        <v>2.2826</v>
      </c>
      <c r="AA31" s="165"/>
      <c r="AB31" s="164">
        <v>-0.31590000000000001</v>
      </c>
      <c r="AC31" s="164">
        <v>-0.09</v>
      </c>
      <c r="AD31" s="164">
        <v>-8.2000000000000003E-2</v>
      </c>
      <c r="AE31" s="164">
        <v>3.0129999999999999</v>
      </c>
      <c r="AF31" s="164">
        <v>4.4400000000000004</v>
      </c>
      <c r="AG31" s="164">
        <v>6.6</v>
      </c>
      <c r="AH31" s="164">
        <v>-0.436</v>
      </c>
      <c r="AI31" s="164">
        <v>0.23</v>
      </c>
      <c r="AJ31" s="165"/>
      <c r="AK31" s="164">
        <v>-7.48</v>
      </c>
      <c r="AL31" s="165"/>
      <c r="AM31" s="164">
        <v>-15.28</v>
      </c>
      <c r="AN31" s="164">
        <v>-15.42</v>
      </c>
      <c r="AO31" s="164">
        <v>8.4604999999999997</v>
      </c>
      <c r="AP31" s="164">
        <v>2.9270999999999998</v>
      </c>
      <c r="AQ31" s="164">
        <v>24.863399999999999</v>
      </c>
      <c r="AR31" s="164">
        <v>29.827300000000001</v>
      </c>
      <c r="AS31" s="164">
        <v>-10.847799999999999</v>
      </c>
      <c r="AT31" s="164">
        <v>-7.3076999999999996</v>
      </c>
      <c r="AU31" s="164">
        <v>-7.5049000000000001</v>
      </c>
      <c r="AV31" s="164">
        <v>10.330399999999999</v>
      </c>
      <c r="AW31" s="164">
        <v>21.959299999999999</v>
      </c>
      <c r="AX31" s="164">
        <v>-18.479500000000002</v>
      </c>
      <c r="AY31" s="164">
        <v>-16.0474</v>
      </c>
      <c r="AZ31" s="164">
        <v>38.230800000000002</v>
      </c>
      <c r="BA31" s="164">
        <v>39.9711</v>
      </c>
      <c r="BB31" s="164">
        <v>83.742500000000007</v>
      </c>
      <c r="BC31" s="164">
        <v>-3.1413000000000002</v>
      </c>
      <c r="BD31" s="164">
        <v>-0.3</v>
      </c>
      <c r="BE31" s="164">
        <v>-0.3</v>
      </c>
      <c r="BF31" s="164">
        <v>-25.8004</v>
      </c>
      <c r="BG31" s="164">
        <v>-25.898800000000001</v>
      </c>
      <c r="BH31" s="164">
        <v>-2.8393999999999999</v>
      </c>
      <c r="BI31" s="165"/>
      <c r="BJ31" s="164">
        <v>6.1093000000000002</v>
      </c>
      <c r="BK31" s="164">
        <v>9.7652000000000001</v>
      </c>
      <c r="BL31" s="164">
        <v>7.0522</v>
      </c>
      <c r="BM31" s="164">
        <v>4.6797000000000004</v>
      </c>
      <c r="BN31" s="164">
        <v>-166.93620000000001</v>
      </c>
      <c r="BO31" s="164">
        <v>157.506</v>
      </c>
      <c r="BP31" s="164">
        <v>157.9332</v>
      </c>
      <c r="BQ31" s="164">
        <v>-93.462299999999999</v>
      </c>
      <c r="BR31" s="164">
        <v>-1.0885</v>
      </c>
      <c r="BS31" s="165"/>
      <c r="BT31" s="165"/>
      <c r="BU31" s="165"/>
      <c r="BV31" s="164">
        <v>44.688400000000001</v>
      </c>
      <c r="BW31" s="164">
        <v>17.239999999999998</v>
      </c>
      <c r="BX31" s="164">
        <v>13.76</v>
      </c>
      <c r="BY31" s="164">
        <v>-4.51</v>
      </c>
      <c r="BZ31" s="164">
        <v>15.19</v>
      </c>
      <c r="CA31" s="164">
        <v>-0.66559999999999997</v>
      </c>
      <c r="CB31" s="164">
        <v>0.1381</v>
      </c>
      <c r="CC31" s="164">
        <v>15.803900000000001</v>
      </c>
      <c r="CD31" s="164">
        <v>13.322800000000001</v>
      </c>
      <c r="CE31" s="164">
        <v>4.6101999999999999</v>
      </c>
      <c r="CF31" s="164">
        <v>11.690099999999999</v>
      </c>
      <c r="CG31" s="164">
        <v>11.7509</v>
      </c>
      <c r="CH31" s="164">
        <v>5.6599000000000004</v>
      </c>
      <c r="CI31" s="164">
        <v>14.824299999999999</v>
      </c>
      <c r="CJ31" s="165"/>
      <c r="CK31" s="165"/>
      <c r="CL31" s="164">
        <v>27.7</v>
      </c>
      <c r="CM31" s="164">
        <v>-26.8</v>
      </c>
      <c r="CN31" s="164">
        <v>-6.29</v>
      </c>
      <c r="CO31" s="164">
        <v>46.305799999999998</v>
      </c>
      <c r="CP31" s="164">
        <v>45.9619</v>
      </c>
      <c r="CQ31" s="164">
        <v>44.608600000000003</v>
      </c>
      <c r="CR31" s="164">
        <v>69.0441</v>
      </c>
      <c r="CS31" s="164">
        <v>69.375</v>
      </c>
      <c r="CT31" s="164">
        <v>-17.527799999999999</v>
      </c>
      <c r="CU31" s="164">
        <v>-76.675200000000004</v>
      </c>
      <c r="CV31" s="164">
        <v>-8.5375999999999994</v>
      </c>
      <c r="CW31" s="164">
        <v>4.1227</v>
      </c>
      <c r="CX31" s="164">
        <v>45.51</v>
      </c>
      <c r="CY31" s="164">
        <v>18.809999999999999</v>
      </c>
      <c r="CZ31" s="164">
        <v>-4.8437999999999999</v>
      </c>
      <c r="DA31" s="164">
        <v>-4.9805000000000001</v>
      </c>
      <c r="DB31" s="164">
        <v>14.2776</v>
      </c>
      <c r="DC31" s="165"/>
      <c r="DD31" s="164">
        <v>-16.3855</v>
      </c>
      <c r="DE31" s="164">
        <v>-16.0824</v>
      </c>
      <c r="DF31" s="164">
        <v>-0.1057</v>
      </c>
      <c r="DG31" s="165"/>
      <c r="DH31" s="164">
        <v>-6.3169000000000004</v>
      </c>
      <c r="DI31" s="164">
        <v>-67</v>
      </c>
      <c r="DJ31" s="164">
        <v>-66.099999999999994</v>
      </c>
      <c r="DK31" s="164">
        <v>-1.4075</v>
      </c>
      <c r="DL31" s="164">
        <v>18.145600000000002</v>
      </c>
      <c r="DM31" s="164">
        <v>24.292999999999999</v>
      </c>
      <c r="DN31" s="164">
        <v>32.8476</v>
      </c>
      <c r="DO31" s="164">
        <v>19.32</v>
      </c>
      <c r="DP31" s="164">
        <v>-6.35</v>
      </c>
      <c r="DQ31" s="164">
        <v>15.8255</v>
      </c>
      <c r="DR31" s="164">
        <v>0.16750000000000001</v>
      </c>
      <c r="DS31" s="164">
        <v>-5.26</v>
      </c>
      <c r="DT31" s="164">
        <v>-5.28</v>
      </c>
      <c r="DU31" s="164">
        <v>23.44</v>
      </c>
      <c r="DV31" s="164">
        <v>-32.520000000000003</v>
      </c>
      <c r="DW31" s="164">
        <v>-2.6181999999999999</v>
      </c>
      <c r="DX31" s="164">
        <v>-1.6364000000000001</v>
      </c>
      <c r="DY31" s="164">
        <v>-4.766</v>
      </c>
      <c r="DZ31" s="164">
        <v>-4.1544999999999996</v>
      </c>
      <c r="EA31" s="164">
        <v>51.534399999999998</v>
      </c>
      <c r="EB31" s="164">
        <v>24.877700000000001</v>
      </c>
      <c r="EC31" s="164">
        <v>17.7089</v>
      </c>
      <c r="ED31" s="164">
        <v>18.113199999999999</v>
      </c>
      <c r="EE31" s="164">
        <v>3.1724000000000001</v>
      </c>
      <c r="EF31" s="164">
        <v>-4.5651000000000002</v>
      </c>
      <c r="EG31" s="164">
        <v>-14.999000000000001</v>
      </c>
      <c r="EH31" s="164">
        <v>9.7652000000000001</v>
      </c>
      <c r="EI31" s="164">
        <v>16.097799999999999</v>
      </c>
      <c r="EJ31" s="165"/>
      <c r="EK31" s="164">
        <v>-18.739899999999999</v>
      </c>
      <c r="EL31" s="164">
        <v>-17.8066</v>
      </c>
      <c r="EM31" s="164">
        <v>0</v>
      </c>
      <c r="EN31" s="164">
        <v>-1.3283</v>
      </c>
      <c r="EO31" s="164">
        <v>-1.8694999999999999</v>
      </c>
      <c r="EP31" s="164">
        <v>-2.5640000000000001</v>
      </c>
      <c r="EQ31" s="164">
        <v>-11.2531</v>
      </c>
      <c r="ER31" s="164">
        <v>-10.8805</v>
      </c>
      <c r="ES31" s="164">
        <v>-10.389799999999999</v>
      </c>
      <c r="ET31" s="165"/>
      <c r="EU31" s="164">
        <v>3.92</v>
      </c>
      <c r="EV31" s="165"/>
      <c r="EW31" s="164">
        <v>7.9481000000000002</v>
      </c>
      <c r="EX31" s="164">
        <v>-15.0518</v>
      </c>
      <c r="EY31" s="164">
        <v>-13.1478</v>
      </c>
      <c r="EZ31" s="164">
        <v>-7.6722999999999999</v>
      </c>
      <c r="FA31" s="164">
        <v>8.1420999999999992</v>
      </c>
      <c r="FB31" s="164">
        <v>-14.718500000000001</v>
      </c>
      <c r="FC31" s="165"/>
      <c r="FD31" s="164">
        <v>3.3571</v>
      </c>
      <c r="FE31" s="165"/>
      <c r="FF31" s="164">
        <v>3.1472000000000002</v>
      </c>
      <c r="FG31" s="164">
        <v>4.6550000000000002</v>
      </c>
      <c r="FH31" s="164">
        <v>4.9364999999999997</v>
      </c>
      <c r="FI31" s="164">
        <v>2.7808999999999999</v>
      </c>
      <c r="FJ31" s="164">
        <v>0.33489999999999998</v>
      </c>
      <c r="FK31" s="164">
        <v>0.66979999999999995</v>
      </c>
      <c r="FL31" s="164">
        <v>0</v>
      </c>
      <c r="FM31" s="164">
        <v>7.6355000000000004</v>
      </c>
      <c r="FN31" s="164">
        <v>7.4657999999999998</v>
      </c>
      <c r="FO31" s="164">
        <v>9.7102000000000004</v>
      </c>
      <c r="FP31" s="164">
        <v>19.387</v>
      </c>
      <c r="FQ31" s="164">
        <v>17.5259</v>
      </c>
      <c r="FR31" s="164">
        <v>-16.39</v>
      </c>
      <c r="FS31" s="164">
        <v>-1.8232999999999999</v>
      </c>
      <c r="FT31" s="164">
        <v>0.14760000000000001</v>
      </c>
      <c r="FU31" s="164">
        <v>0.86</v>
      </c>
      <c r="FV31" s="164">
        <v>0.43</v>
      </c>
      <c r="FW31" s="164">
        <v>-17.508299999999998</v>
      </c>
      <c r="FX31" s="165"/>
      <c r="FY31" s="164">
        <v>7.2990000000000004</v>
      </c>
      <c r="FZ31" s="164">
        <v>0.67100000000000004</v>
      </c>
      <c r="GA31" s="165"/>
      <c r="GB31" s="164">
        <v>32.200000000000003</v>
      </c>
      <c r="GC31" s="164">
        <v>-29.9453</v>
      </c>
      <c r="GD31" s="164">
        <v>-19.844799999999999</v>
      </c>
      <c r="GE31" s="164">
        <v>-0.76</v>
      </c>
      <c r="GF31" s="164">
        <v>26.151599999999998</v>
      </c>
      <c r="GG31" s="165"/>
      <c r="GH31" s="164">
        <v>24.0547</v>
      </c>
      <c r="GI31" s="164">
        <v>-8.6225000000000005</v>
      </c>
      <c r="GJ31" s="164">
        <v>-9.3461999999999996</v>
      </c>
      <c r="GK31" s="164">
        <v>2.9062999999999999</v>
      </c>
      <c r="GL31" s="164">
        <v>5.6300000000000003E-2</v>
      </c>
      <c r="GM31" s="165"/>
      <c r="GN31" s="164">
        <v>-12.4923</v>
      </c>
      <c r="GO31" s="164">
        <v>-29.285900000000002</v>
      </c>
      <c r="GP31" s="164">
        <v>10.091900000000001</v>
      </c>
      <c r="GQ31" s="164">
        <v>-21.886900000000001</v>
      </c>
      <c r="GR31" s="164">
        <v>5.7678000000000003</v>
      </c>
      <c r="GS31" s="164">
        <v>5.6984000000000004</v>
      </c>
      <c r="GT31" s="164">
        <v>158.56129999999999</v>
      </c>
      <c r="GU31" s="164">
        <v>-3.7267000000000001</v>
      </c>
      <c r="GV31" s="164">
        <v>-6.2053000000000003</v>
      </c>
      <c r="GW31" s="164">
        <v>-15.2667</v>
      </c>
      <c r="GX31" s="164">
        <v>0.82210000000000005</v>
      </c>
      <c r="GY31" s="164">
        <v>8.5934000000000008</v>
      </c>
      <c r="GZ31" s="164">
        <v>8.7271000000000001</v>
      </c>
      <c r="HA31" s="164">
        <v>0.22950000000000001</v>
      </c>
      <c r="HB31" s="164">
        <v>-8.3941999999999997</v>
      </c>
      <c r="HC31" s="164">
        <v>-10.2882</v>
      </c>
      <c r="HD31" s="164">
        <v>-11.73</v>
      </c>
      <c r="HE31" s="164">
        <v>16.442299999999999</v>
      </c>
      <c r="HF31" s="164">
        <v>0</v>
      </c>
      <c r="HG31" s="164">
        <v>58.239199999999997</v>
      </c>
      <c r="HH31" s="164">
        <v>54.536299999999997</v>
      </c>
      <c r="HI31" s="165"/>
      <c r="HJ31" s="164">
        <v>-2.5023</v>
      </c>
      <c r="HK31" s="165"/>
      <c r="HL31" s="165"/>
      <c r="HM31" s="164">
        <v>-16.658999999999999</v>
      </c>
      <c r="HN31" s="164">
        <v>-17.348800000000001</v>
      </c>
      <c r="HO31" s="165"/>
      <c r="HP31" s="165"/>
      <c r="HQ31" s="164">
        <v>-8.6504999999999992</v>
      </c>
      <c r="HR31" s="164">
        <v>-8.1725999999999992</v>
      </c>
      <c r="HS31" s="164">
        <v>-33.229999999999997</v>
      </c>
      <c r="HT31" s="164">
        <v>-33.238799999999998</v>
      </c>
      <c r="HU31" s="164">
        <v>32.25</v>
      </c>
      <c r="HV31" s="164">
        <v>32.06</v>
      </c>
      <c r="HW31" s="164">
        <v>-23.1</v>
      </c>
      <c r="HX31" s="164">
        <v>-23</v>
      </c>
      <c r="HY31" s="164">
        <v>0.31769999999999998</v>
      </c>
      <c r="HZ31" s="164">
        <v>15.92</v>
      </c>
      <c r="IA31" s="164">
        <v>55.733199999999997</v>
      </c>
      <c r="IB31" s="164">
        <v>28.8353</v>
      </c>
      <c r="IC31" s="164">
        <v>28.655000000000001</v>
      </c>
      <c r="ID31" s="164">
        <v>-8.9</v>
      </c>
      <c r="IE31" s="164">
        <v>-31.6</v>
      </c>
      <c r="IF31" s="164">
        <v>-7.6</v>
      </c>
      <c r="IG31" s="164">
        <v>-8.1</v>
      </c>
      <c r="IH31" s="164">
        <v>-17.800799999999999</v>
      </c>
      <c r="II31" s="165"/>
      <c r="IJ31" s="164">
        <v>-126.91289999999999</v>
      </c>
      <c r="IK31" s="164">
        <v>127.83459999999999</v>
      </c>
      <c r="IL31" s="164">
        <v>-156.6722</v>
      </c>
      <c r="IM31" s="164">
        <v>57.992199999999997</v>
      </c>
      <c r="IN31" s="164">
        <v>-44.484299999999998</v>
      </c>
      <c r="IO31" s="165"/>
      <c r="IP31" s="164">
        <v>120.5406</v>
      </c>
      <c r="IQ31" s="164">
        <v>87.908600000000007</v>
      </c>
      <c r="IR31" s="164">
        <v>0</v>
      </c>
      <c r="IS31" s="164">
        <v>-19.453399999999998</v>
      </c>
      <c r="IT31" s="164">
        <v>18.696100000000001</v>
      </c>
      <c r="IU31" s="164">
        <v>17.118200000000002</v>
      </c>
      <c r="IV31" s="164">
        <v>18.663599999999999</v>
      </c>
      <c r="IW31" s="164">
        <v>70.685599999999994</v>
      </c>
      <c r="IX31" s="164">
        <v>-109.595</v>
      </c>
      <c r="IY31" s="164">
        <v>-29.920999999999999</v>
      </c>
      <c r="IZ31" s="164">
        <v>40.5627</v>
      </c>
      <c r="JA31" s="164">
        <v>-1.8982000000000001</v>
      </c>
      <c r="JB31" s="164">
        <v>4.8259999999999996</v>
      </c>
      <c r="JC31" s="164">
        <v>-6.4</v>
      </c>
      <c r="JD31" s="164">
        <v>-2.121</v>
      </c>
      <c r="JE31" s="164">
        <v>-2.149</v>
      </c>
      <c r="JF31" s="164">
        <v>1.76</v>
      </c>
      <c r="JG31" s="164">
        <v>-1.1200000000000001</v>
      </c>
      <c r="JH31" s="164">
        <v>-2.0221</v>
      </c>
      <c r="JI31" s="164">
        <v>-4.4511000000000003</v>
      </c>
      <c r="JJ31" s="164">
        <v>-0.90790000000000004</v>
      </c>
      <c r="JK31" s="164">
        <v>6.7398999999999996</v>
      </c>
      <c r="JL31" s="164">
        <v>8.3000000000000007</v>
      </c>
      <c r="JM31" s="164">
        <v>2.9660000000000002</v>
      </c>
      <c r="JN31" s="164">
        <v>2.4609999999999999</v>
      </c>
      <c r="JO31" s="165"/>
      <c r="JP31" s="165"/>
      <c r="JQ31" s="164">
        <v>2.7795000000000001</v>
      </c>
      <c r="JR31" s="164">
        <v>2.2816999999999998</v>
      </c>
      <c r="JS31" s="164">
        <v>2.6899000000000002</v>
      </c>
      <c r="JT31" s="165"/>
      <c r="JU31" s="164">
        <v>14.9</v>
      </c>
      <c r="JV31" s="164">
        <v>8.7391000000000005</v>
      </c>
      <c r="JW31" s="164">
        <v>1.37</v>
      </c>
      <c r="JX31" s="165"/>
      <c r="JY31" s="165"/>
      <c r="JZ31" s="164">
        <v>-15.906599999999999</v>
      </c>
      <c r="KA31" s="164">
        <v>-22.128499999999999</v>
      </c>
      <c r="KB31" s="164">
        <v>3.3685999999999998</v>
      </c>
      <c r="KC31" s="164">
        <v>12.722899999999999</v>
      </c>
      <c r="KD31" s="164">
        <v>-19.649899999999999</v>
      </c>
      <c r="KE31" s="164">
        <v>6.1928000000000001</v>
      </c>
      <c r="KF31" s="164">
        <v>-10.199999999999999</v>
      </c>
      <c r="KG31" s="164">
        <v>-7.2</v>
      </c>
      <c r="KH31" s="164">
        <v>94.386899999999997</v>
      </c>
      <c r="KI31" s="164">
        <v>63.769799999999996</v>
      </c>
    </row>
    <row r="32" spans="1:295" ht="18" customHeight="1" x14ac:dyDescent="0.25">
      <c r="A32" s="159" t="s">
        <v>55</v>
      </c>
      <c r="B32" s="159" t="s">
        <v>779</v>
      </c>
      <c r="C32" s="166">
        <v>0</v>
      </c>
      <c r="D32" s="167">
        <v>5.1532</v>
      </c>
      <c r="E32" s="167">
        <v>-10.414099999999999</v>
      </c>
      <c r="F32" s="167">
        <v>4.0080999999999998</v>
      </c>
      <c r="G32" s="167">
        <v>9.7034000000000002</v>
      </c>
      <c r="H32" s="168"/>
      <c r="I32" s="167">
        <v>24.5563</v>
      </c>
      <c r="J32" s="168"/>
      <c r="K32" s="167">
        <v>31.543500000000002</v>
      </c>
      <c r="L32" s="167">
        <v>14.2616</v>
      </c>
      <c r="M32" s="167">
        <v>17.2486</v>
      </c>
      <c r="N32" s="167">
        <v>-26.64</v>
      </c>
      <c r="O32" s="168"/>
      <c r="P32" s="168"/>
      <c r="Q32" s="167">
        <v>7.452</v>
      </c>
      <c r="R32" s="167">
        <v>-26.4</v>
      </c>
      <c r="S32" s="167">
        <v>3.4887999999999999</v>
      </c>
      <c r="T32" s="167">
        <v>2.2305000000000001</v>
      </c>
      <c r="U32" s="167">
        <v>8.5375999999999994</v>
      </c>
      <c r="V32" s="167">
        <v>8.5632000000000001</v>
      </c>
      <c r="W32" s="167">
        <v>14.6212</v>
      </c>
      <c r="X32" s="167">
        <v>2.8006000000000002</v>
      </c>
      <c r="Y32" s="167">
        <v>-9.0200000000000002E-2</v>
      </c>
      <c r="Z32" s="167">
        <v>2.3117999999999999</v>
      </c>
      <c r="AA32" s="168"/>
      <c r="AB32" s="167">
        <v>-0.61380000000000001</v>
      </c>
      <c r="AC32" s="167">
        <v>-9.7000000000000003E-2</v>
      </c>
      <c r="AD32" s="167">
        <v>-8.1000000000000003E-2</v>
      </c>
      <c r="AE32" s="167">
        <v>2.8660000000000001</v>
      </c>
      <c r="AF32" s="167">
        <v>4.4400000000000004</v>
      </c>
      <c r="AG32" s="167">
        <v>6.6</v>
      </c>
      <c r="AH32" s="167">
        <v>-0.54200000000000004</v>
      </c>
      <c r="AI32" s="167">
        <v>0.22800000000000001</v>
      </c>
      <c r="AJ32" s="168"/>
      <c r="AK32" s="167">
        <v>-9.02</v>
      </c>
      <c r="AL32" s="168"/>
      <c r="AM32" s="167">
        <v>-13.97</v>
      </c>
      <c r="AN32" s="167">
        <v>-13.9</v>
      </c>
      <c r="AO32" s="167">
        <v>8.1831999999999994</v>
      </c>
      <c r="AP32" s="167">
        <v>3.1558000000000002</v>
      </c>
      <c r="AQ32" s="167">
        <v>25.5824</v>
      </c>
      <c r="AR32" s="167">
        <v>29.9999</v>
      </c>
      <c r="AS32" s="167">
        <v>-11.2377</v>
      </c>
      <c r="AT32" s="167">
        <v>-10.6432</v>
      </c>
      <c r="AU32" s="167">
        <v>-10.5678</v>
      </c>
      <c r="AV32" s="167">
        <v>0.58499999999999996</v>
      </c>
      <c r="AW32" s="167">
        <v>1.0164</v>
      </c>
      <c r="AX32" s="167">
        <v>-15.7195</v>
      </c>
      <c r="AY32" s="167">
        <v>-13.0502</v>
      </c>
      <c r="AZ32" s="167">
        <v>33.601500000000001</v>
      </c>
      <c r="BA32" s="167">
        <v>34.464799999999997</v>
      </c>
      <c r="BB32" s="167">
        <v>94.044399999999996</v>
      </c>
      <c r="BC32" s="167">
        <v>0.60229999999999995</v>
      </c>
      <c r="BD32" s="167">
        <v>-2.2000000000000002</v>
      </c>
      <c r="BE32" s="167">
        <v>-2.1</v>
      </c>
      <c r="BF32" s="167">
        <v>-22.392299999999999</v>
      </c>
      <c r="BG32" s="167">
        <v>-22.500299999999999</v>
      </c>
      <c r="BH32" s="167">
        <v>-3.6294</v>
      </c>
      <c r="BI32" s="168"/>
      <c r="BJ32" s="167">
        <v>14.2767</v>
      </c>
      <c r="BK32" s="167">
        <v>9.6473999999999993</v>
      </c>
      <c r="BL32" s="167">
        <v>5.9775</v>
      </c>
      <c r="BM32" s="167">
        <v>3.9710000000000001</v>
      </c>
      <c r="BN32" s="167">
        <v>-173.3451</v>
      </c>
      <c r="BO32" s="167">
        <v>153.2944</v>
      </c>
      <c r="BP32" s="167">
        <v>154.6678</v>
      </c>
      <c r="BQ32" s="167">
        <v>-89.560199999999995</v>
      </c>
      <c r="BR32" s="167">
        <v>-9.9375999999999998</v>
      </c>
      <c r="BS32" s="168"/>
      <c r="BT32" s="168"/>
      <c r="BU32" s="168"/>
      <c r="BV32" s="167">
        <v>42.6526</v>
      </c>
      <c r="BW32" s="167">
        <v>16.100000000000001</v>
      </c>
      <c r="BX32" s="167">
        <v>12.98</v>
      </c>
      <c r="BY32" s="167">
        <v>-4.92</v>
      </c>
      <c r="BZ32" s="167">
        <v>14.13</v>
      </c>
      <c r="CA32" s="167">
        <v>-1.3353999999999999</v>
      </c>
      <c r="CB32" s="167">
        <v>-0.1298</v>
      </c>
      <c r="CC32" s="167">
        <v>16.7409</v>
      </c>
      <c r="CD32" s="167">
        <v>13.701499999999999</v>
      </c>
      <c r="CE32" s="167">
        <v>5.5589000000000004</v>
      </c>
      <c r="CF32" s="167">
        <v>15.020300000000001</v>
      </c>
      <c r="CG32" s="167">
        <v>14.778700000000001</v>
      </c>
      <c r="CH32" s="167">
        <v>14.1013</v>
      </c>
      <c r="CI32" s="167">
        <v>16.773</v>
      </c>
      <c r="CJ32" s="168"/>
      <c r="CK32" s="168"/>
      <c r="CL32" s="167">
        <v>28.5</v>
      </c>
      <c r="CM32" s="167">
        <v>-30.9</v>
      </c>
      <c r="CN32" s="167">
        <v>-5.93</v>
      </c>
      <c r="CO32" s="167">
        <v>47.202399999999997</v>
      </c>
      <c r="CP32" s="167">
        <v>47.190399999999997</v>
      </c>
      <c r="CQ32" s="167">
        <v>45.264200000000002</v>
      </c>
      <c r="CR32" s="167">
        <v>71.992900000000006</v>
      </c>
      <c r="CS32" s="167">
        <v>72.1554</v>
      </c>
      <c r="CT32" s="167">
        <v>-24.222100000000001</v>
      </c>
      <c r="CU32" s="167">
        <v>-71.126800000000003</v>
      </c>
      <c r="CV32" s="167">
        <v>-16.043299999999999</v>
      </c>
      <c r="CW32" s="167">
        <v>3.9434</v>
      </c>
      <c r="CX32" s="167">
        <v>44.83</v>
      </c>
      <c r="CY32" s="167">
        <v>18.25</v>
      </c>
      <c r="CZ32" s="167">
        <v>-5</v>
      </c>
      <c r="DA32" s="167">
        <v>-5.0781000000000001</v>
      </c>
      <c r="DB32" s="167">
        <v>13.997299999999999</v>
      </c>
      <c r="DC32" s="168"/>
      <c r="DD32" s="167">
        <v>-18.1572</v>
      </c>
      <c r="DE32" s="167">
        <v>-18.293700000000001</v>
      </c>
      <c r="DF32" s="167">
        <v>0.28910000000000002</v>
      </c>
      <c r="DG32" s="168"/>
      <c r="DH32" s="167">
        <v>-6.1917999999999997</v>
      </c>
      <c r="DI32" s="167">
        <v>-67.2</v>
      </c>
      <c r="DJ32" s="168"/>
      <c r="DK32" s="167">
        <v>-1.4342999999999999</v>
      </c>
      <c r="DL32" s="167">
        <v>18.706600000000002</v>
      </c>
      <c r="DM32" s="167">
        <v>23.819900000000001</v>
      </c>
      <c r="DN32" s="167">
        <v>33.960900000000002</v>
      </c>
      <c r="DO32" s="167">
        <v>20.14</v>
      </c>
      <c r="DP32" s="167">
        <v>-5.84</v>
      </c>
      <c r="DQ32" s="167">
        <v>16.181999999999999</v>
      </c>
      <c r="DR32" s="167">
        <v>-1.2763</v>
      </c>
      <c r="DS32" s="167">
        <v>-5</v>
      </c>
      <c r="DT32" s="167">
        <v>-5.05</v>
      </c>
      <c r="DU32" s="167">
        <v>23.05</v>
      </c>
      <c r="DV32" s="167">
        <v>-33.43</v>
      </c>
      <c r="DW32" s="167">
        <v>-3.0364</v>
      </c>
      <c r="DX32" s="167">
        <v>-2.0182000000000002</v>
      </c>
      <c r="DY32" s="167">
        <v>-5.1020000000000003</v>
      </c>
      <c r="DZ32" s="167">
        <v>-4.3635999999999999</v>
      </c>
      <c r="EA32" s="167">
        <v>51.637</v>
      </c>
      <c r="EB32" s="167">
        <v>25.1843</v>
      </c>
      <c r="EC32" s="167">
        <v>17.739899999999999</v>
      </c>
      <c r="ED32" s="167">
        <v>18.299099999999999</v>
      </c>
      <c r="EE32" s="167">
        <v>1.8552</v>
      </c>
      <c r="EF32" s="167">
        <v>-7.1448</v>
      </c>
      <c r="EG32" s="167">
        <v>-14.401</v>
      </c>
      <c r="EH32" s="167">
        <v>5.5106000000000002</v>
      </c>
      <c r="EI32" s="167">
        <v>27.9833</v>
      </c>
      <c r="EJ32" s="168"/>
      <c r="EK32" s="167">
        <v>-17.910399999999999</v>
      </c>
      <c r="EL32" s="167">
        <v>-16.9498</v>
      </c>
      <c r="EM32" s="167">
        <v>0</v>
      </c>
      <c r="EN32" s="167">
        <v>-0.65539999999999998</v>
      </c>
      <c r="EO32" s="167">
        <v>-1.3217000000000001</v>
      </c>
      <c r="EP32" s="167">
        <v>-2.5640000000000001</v>
      </c>
      <c r="EQ32" s="167">
        <v>-10.366099999999999</v>
      </c>
      <c r="ER32" s="167">
        <v>-9.9659999999999993</v>
      </c>
      <c r="ES32" s="167">
        <v>-9.9199000000000002</v>
      </c>
      <c r="ET32" s="168"/>
      <c r="EU32" s="167">
        <v>3.89</v>
      </c>
      <c r="EV32" s="168"/>
      <c r="EW32" s="167">
        <v>8.2695000000000007</v>
      </c>
      <c r="EX32" s="167">
        <v>-14.3782</v>
      </c>
      <c r="EY32" s="167">
        <v>-11.1157</v>
      </c>
      <c r="EZ32" s="167">
        <v>-5.5307000000000004</v>
      </c>
      <c r="FA32" s="167">
        <v>4.4208999999999996</v>
      </c>
      <c r="FB32" s="167">
        <v>-12.601900000000001</v>
      </c>
      <c r="FC32" s="167">
        <v>0</v>
      </c>
      <c r="FD32" s="167">
        <v>3.9451999999999998</v>
      </c>
      <c r="FE32" s="168"/>
      <c r="FF32" s="167">
        <v>3.4666999999999999</v>
      </c>
      <c r="FG32" s="167">
        <v>4.5997000000000003</v>
      </c>
      <c r="FH32" s="167">
        <v>4.7201000000000004</v>
      </c>
      <c r="FI32" s="167">
        <v>3.7923</v>
      </c>
      <c r="FJ32" s="167">
        <v>1.3395999999999999</v>
      </c>
      <c r="FK32" s="167">
        <v>1.5071000000000001</v>
      </c>
      <c r="FL32" s="167">
        <v>-6.0284000000000004</v>
      </c>
      <c r="FM32" s="167">
        <v>7.8940999999999999</v>
      </c>
      <c r="FN32" s="167">
        <v>8.1966000000000001</v>
      </c>
      <c r="FO32" s="167">
        <v>7.2685000000000004</v>
      </c>
      <c r="FP32" s="167">
        <v>18.671800000000001</v>
      </c>
      <c r="FQ32" s="167">
        <v>22.4771</v>
      </c>
      <c r="FR32" s="167">
        <v>-15</v>
      </c>
      <c r="FS32" s="167">
        <v>-0.20100000000000001</v>
      </c>
      <c r="FT32" s="167">
        <v>0.20069999999999999</v>
      </c>
      <c r="FU32" s="167">
        <v>-0.22</v>
      </c>
      <c r="FV32" s="167">
        <v>0.2</v>
      </c>
      <c r="FW32" s="167">
        <v>-21.125299999999999</v>
      </c>
      <c r="FX32" s="167">
        <v>0</v>
      </c>
      <c r="FY32" s="167">
        <v>7.4580000000000002</v>
      </c>
      <c r="FZ32" s="167">
        <v>0.624</v>
      </c>
      <c r="GA32" s="168"/>
      <c r="GB32" s="167">
        <v>30.85</v>
      </c>
      <c r="GC32" s="167">
        <v>-28.747900000000001</v>
      </c>
      <c r="GD32" s="167">
        <v>-18.393799999999999</v>
      </c>
      <c r="GE32" s="167">
        <v>-0.89</v>
      </c>
      <c r="GF32" s="167">
        <v>24.942399999999999</v>
      </c>
      <c r="GG32" s="168"/>
      <c r="GH32" s="167">
        <v>23.8766</v>
      </c>
      <c r="GI32" s="167">
        <v>-8.1422000000000008</v>
      </c>
      <c r="GJ32" s="167">
        <v>-8.8956</v>
      </c>
      <c r="GK32" s="167">
        <v>3.0341999999999998</v>
      </c>
      <c r="GL32" s="168"/>
      <c r="GM32" s="168"/>
      <c r="GN32" s="167">
        <v>-12.309900000000001</v>
      </c>
      <c r="GO32" s="167">
        <v>-28.366199999999999</v>
      </c>
      <c r="GP32" s="167">
        <v>9.3720999999999997</v>
      </c>
      <c r="GQ32" s="167">
        <v>-21.7486</v>
      </c>
      <c r="GR32" s="167">
        <v>6.2705000000000002</v>
      </c>
      <c r="GS32" s="167">
        <v>6.5909000000000004</v>
      </c>
      <c r="GT32" s="167">
        <v>159.63679999999999</v>
      </c>
      <c r="GU32" s="167">
        <v>-4.0582000000000003</v>
      </c>
      <c r="GV32" s="167">
        <v>-7.1776</v>
      </c>
      <c r="GW32" s="167">
        <v>-15.1029</v>
      </c>
      <c r="GX32" s="167">
        <v>1.4353</v>
      </c>
      <c r="GY32" s="167">
        <v>8.6227</v>
      </c>
      <c r="GZ32" s="167">
        <v>8.7112999999999996</v>
      </c>
      <c r="HA32" s="167">
        <v>1</v>
      </c>
      <c r="HB32" s="167">
        <v>-8.1967999999999996</v>
      </c>
      <c r="HC32" s="167">
        <v>-9.5348000000000006</v>
      </c>
      <c r="HD32" s="167">
        <v>-10.06</v>
      </c>
      <c r="HE32" s="167">
        <v>14.8483</v>
      </c>
      <c r="HF32" s="167">
        <v>-4.2595000000000001</v>
      </c>
      <c r="HG32" s="167">
        <v>61.048099999999998</v>
      </c>
      <c r="HH32" s="167">
        <v>59.483499999999999</v>
      </c>
      <c r="HI32" s="168"/>
      <c r="HJ32" s="167">
        <v>-2.7210999999999999</v>
      </c>
      <c r="HK32" s="168"/>
      <c r="HL32" s="168"/>
      <c r="HM32" s="167">
        <v>-16.610499999999998</v>
      </c>
      <c r="HN32" s="167">
        <v>-18.114899999999999</v>
      </c>
      <c r="HO32" s="168"/>
      <c r="HP32" s="168"/>
      <c r="HQ32" s="167">
        <v>-7.9912999999999998</v>
      </c>
      <c r="HR32" s="167">
        <v>-7.7606000000000002</v>
      </c>
      <c r="HS32" s="167">
        <v>-30.104900000000001</v>
      </c>
      <c r="HT32" s="167">
        <v>-30.3932</v>
      </c>
      <c r="HU32" s="167">
        <v>33.36</v>
      </c>
      <c r="HV32" s="167">
        <v>32.950000000000003</v>
      </c>
      <c r="HW32" s="167">
        <v>-23.8</v>
      </c>
      <c r="HX32" s="167">
        <v>-23.9</v>
      </c>
      <c r="HY32" s="167">
        <v>0.35249999999999998</v>
      </c>
      <c r="HZ32" s="167">
        <v>12.08</v>
      </c>
      <c r="IA32" s="167">
        <v>58.247900000000001</v>
      </c>
      <c r="IB32" s="167">
        <v>28.400400000000001</v>
      </c>
      <c r="IC32" s="167">
        <v>28.596499999999999</v>
      </c>
      <c r="ID32" s="168"/>
      <c r="IE32" s="167">
        <v>-31.6</v>
      </c>
      <c r="IF32" s="167">
        <v>-7.5</v>
      </c>
      <c r="IG32" s="167">
        <v>-7.6</v>
      </c>
      <c r="IH32" s="168"/>
      <c r="II32" s="167">
        <v>-17.862300000000001</v>
      </c>
      <c r="IJ32" s="167">
        <v>-126.6477</v>
      </c>
      <c r="IK32" s="167">
        <v>131.506</v>
      </c>
      <c r="IL32" s="167">
        <v>-158.19499999999999</v>
      </c>
      <c r="IM32" s="167">
        <v>58.046100000000003</v>
      </c>
      <c r="IN32" s="167">
        <v>-40.702199999999998</v>
      </c>
      <c r="IO32" s="168"/>
      <c r="IP32" s="167">
        <v>118.3091</v>
      </c>
      <c r="IQ32" s="167">
        <v>92.767899999999997</v>
      </c>
      <c r="IR32" s="168"/>
      <c r="IS32" s="167">
        <v>-18.2743</v>
      </c>
      <c r="IT32" s="167">
        <v>15.2463</v>
      </c>
      <c r="IU32" s="167">
        <v>14.354200000000001</v>
      </c>
      <c r="IV32" s="167">
        <v>15.7263</v>
      </c>
      <c r="IW32" s="167">
        <v>72.138599999999997</v>
      </c>
      <c r="IX32" s="167">
        <v>-110.76860000000001</v>
      </c>
      <c r="IY32" s="167">
        <v>-15.8339</v>
      </c>
      <c r="IZ32" s="167">
        <v>38.414000000000001</v>
      </c>
      <c r="JA32" s="167">
        <v>-1.8493999999999999</v>
      </c>
      <c r="JB32" s="167">
        <v>2.7909999999999999</v>
      </c>
      <c r="JC32" s="167">
        <v>-6.32</v>
      </c>
      <c r="JD32" s="167">
        <v>-2.153</v>
      </c>
      <c r="JE32" s="167">
        <v>-2.1629999999999998</v>
      </c>
      <c r="JF32" s="167">
        <v>1.68</v>
      </c>
      <c r="JG32" s="167">
        <v>-1.1200000000000001</v>
      </c>
      <c r="JH32" s="167">
        <v>-2.2873999999999999</v>
      </c>
      <c r="JI32" s="167">
        <v>-4.5090000000000003</v>
      </c>
      <c r="JJ32" s="167">
        <v>-1.8143</v>
      </c>
      <c r="JK32" s="167">
        <v>6.2424999999999997</v>
      </c>
      <c r="JL32" s="167">
        <v>9.4</v>
      </c>
      <c r="JM32" s="167">
        <v>3.2349999999999999</v>
      </c>
      <c r="JN32" s="167">
        <v>3.347</v>
      </c>
      <c r="JO32" s="168"/>
      <c r="JP32" s="168"/>
      <c r="JQ32" s="167">
        <v>1.6428</v>
      </c>
      <c r="JR32" s="167">
        <v>1.3672</v>
      </c>
      <c r="JS32" s="167">
        <v>1.5658000000000001</v>
      </c>
      <c r="JT32" s="168"/>
      <c r="JU32" s="167">
        <v>16.600000000000001</v>
      </c>
      <c r="JV32" s="167">
        <v>8.2265999999999995</v>
      </c>
      <c r="JW32" s="167">
        <v>1.39</v>
      </c>
      <c r="JX32" s="168"/>
      <c r="JY32" s="168"/>
      <c r="JZ32" s="167">
        <v>-16.778099999999998</v>
      </c>
      <c r="KA32" s="167">
        <v>-21.807300000000001</v>
      </c>
      <c r="KB32" s="167">
        <v>3.5508999999999999</v>
      </c>
      <c r="KC32" s="167">
        <v>13.151</v>
      </c>
      <c r="KD32" s="167">
        <v>-18.301100000000002</v>
      </c>
      <c r="KE32" s="167">
        <v>4.3362999999999996</v>
      </c>
      <c r="KF32" s="167">
        <v>-11.6</v>
      </c>
      <c r="KG32" s="167">
        <v>-5.8</v>
      </c>
      <c r="KH32" s="167">
        <v>103.9683</v>
      </c>
      <c r="KI32" s="167">
        <v>60.090200000000003</v>
      </c>
    </row>
    <row r="33" spans="1:295" ht="18" customHeight="1" x14ac:dyDescent="0.25">
      <c r="A33" s="159" t="s">
        <v>55</v>
      </c>
      <c r="B33" s="159" t="s">
        <v>780</v>
      </c>
      <c r="C33" s="160">
        <v>0</v>
      </c>
      <c r="D33" s="161">
        <v>5.7351999999999999</v>
      </c>
      <c r="E33" s="161">
        <v>-11.3141</v>
      </c>
      <c r="F33" s="161">
        <v>1.7496</v>
      </c>
      <c r="G33" s="161">
        <v>9.9392999999999994</v>
      </c>
      <c r="H33" s="162"/>
      <c r="I33" s="161">
        <v>16.517700000000001</v>
      </c>
      <c r="J33" s="162"/>
      <c r="K33" s="161">
        <v>32.168999999999997</v>
      </c>
      <c r="L33" s="161">
        <v>14.4556</v>
      </c>
      <c r="M33" s="161">
        <v>17.704899999999999</v>
      </c>
      <c r="N33" s="161">
        <v>-24.42</v>
      </c>
      <c r="O33" s="162"/>
      <c r="P33" s="162"/>
      <c r="Q33" s="161">
        <v>7.452</v>
      </c>
      <c r="R33" s="161">
        <v>-24.2</v>
      </c>
      <c r="S33" s="161">
        <v>3.5467</v>
      </c>
      <c r="T33" s="161">
        <v>23.341000000000001</v>
      </c>
      <c r="U33" s="161">
        <v>8.1534999999999993</v>
      </c>
      <c r="V33" s="161">
        <v>8.1769999999999996</v>
      </c>
      <c r="W33" s="161">
        <v>13.884</v>
      </c>
      <c r="X33" s="161">
        <v>3.1381000000000001</v>
      </c>
      <c r="Y33" s="161">
        <v>-0.2006</v>
      </c>
      <c r="Z33" s="161">
        <v>2.2530999999999999</v>
      </c>
      <c r="AA33" s="162"/>
      <c r="AB33" s="161">
        <v>-0.40379999999999999</v>
      </c>
      <c r="AC33" s="161">
        <v>0.51300000000000001</v>
      </c>
      <c r="AD33" s="161">
        <v>0.52700000000000002</v>
      </c>
      <c r="AE33" s="161">
        <v>2.746</v>
      </c>
      <c r="AF33" s="161">
        <v>2.2200000000000002</v>
      </c>
      <c r="AG33" s="161">
        <v>4.4000000000000004</v>
      </c>
      <c r="AH33" s="161">
        <v>-0.92700000000000005</v>
      </c>
      <c r="AI33" s="161">
        <v>0.22800000000000001</v>
      </c>
      <c r="AJ33" s="162"/>
      <c r="AK33" s="161">
        <v>-5.86</v>
      </c>
      <c r="AL33" s="162"/>
      <c r="AM33" s="161">
        <v>-12.78</v>
      </c>
      <c r="AN33" s="161">
        <v>-12.69</v>
      </c>
      <c r="AO33" s="161">
        <v>7.8766999999999996</v>
      </c>
      <c r="AP33" s="161">
        <v>3.2309999999999999</v>
      </c>
      <c r="AQ33" s="161">
        <v>22.505500000000001</v>
      </c>
      <c r="AR33" s="161">
        <v>27.370799999999999</v>
      </c>
      <c r="AS33" s="161">
        <v>-15.116199999999999</v>
      </c>
      <c r="AT33" s="161">
        <v>-10.8948</v>
      </c>
      <c r="AU33" s="161">
        <v>-10.7295</v>
      </c>
      <c r="AV33" s="161">
        <v>8.0716999999999999</v>
      </c>
      <c r="AW33" s="161">
        <v>8.7599</v>
      </c>
      <c r="AX33" s="161">
        <v>-21.2851</v>
      </c>
      <c r="AY33" s="161">
        <v>-16.185300000000002</v>
      </c>
      <c r="AZ33" s="161">
        <v>34.8245</v>
      </c>
      <c r="BA33" s="161">
        <v>32.433599999999998</v>
      </c>
      <c r="BB33" s="161">
        <v>112.9933</v>
      </c>
      <c r="BC33" s="161">
        <v>-1.2462</v>
      </c>
      <c r="BD33" s="161">
        <v>-1.2</v>
      </c>
      <c r="BE33" s="161">
        <v>-1.2</v>
      </c>
      <c r="BF33" s="161">
        <v>-16.156700000000001</v>
      </c>
      <c r="BG33" s="161">
        <v>-17.4071</v>
      </c>
      <c r="BH33" s="161">
        <v>-3.4060000000000001</v>
      </c>
      <c r="BI33" s="162"/>
      <c r="BJ33" s="161">
        <v>9.6082000000000001</v>
      </c>
      <c r="BK33" s="161">
        <v>8.4640000000000004</v>
      </c>
      <c r="BL33" s="161">
        <v>4.9054000000000002</v>
      </c>
      <c r="BM33" s="161">
        <v>3.2179000000000002</v>
      </c>
      <c r="BN33" s="161">
        <v>-139.71369999999999</v>
      </c>
      <c r="BO33" s="161">
        <v>143.10120000000001</v>
      </c>
      <c r="BP33" s="161">
        <v>142.49090000000001</v>
      </c>
      <c r="BQ33" s="161">
        <v>-103.47799999999999</v>
      </c>
      <c r="BR33" s="161">
        <v>3.2147999999999999</v>
      </c>
      <c r="BS33" s="162"/>
      <c r="BT33" s="162"/>
      <c r="BU33" s="162"/>
      <c r="BV33" s="161">
        <v>40.7166</v>
      </c>
      <c r="BW33" s="161">
        <v>15.55</v>
      </c>
      <c r="BX33" s="161">
        <v>12.26</v>
      </c>
      <c r="BY33" s="161">
        <v>-5.25</v>
      </c>
      <c r="BZ33" s="161">
        <v>13.58</v>
      </c>
      <c r="CA33" s="161">
        <v>-2.2730999999999999</v>
      </c>
      <c r="CB33" s="161">
        <v>-1.8712</v>
      </c>
      <c r="CC33" s="161">
        <v>17.812200000000001</v>
      </c>
      <c r="CD33" s="161">
        <v>14.2964</v>
      </c>
      <c r="CE33" s="161">
        <v>4.3029000000000002</v>
      </c>
      <c r="CF33" s="161">
        <v>15.485900000000001</v>
      </c>
      <c r="CG33" s="161">
        <v>15.8536</v>
      </c>
      <c r="CH33" s="161">
        <v>10.8764</v>
      </c>
      <c r="CI33" s="161">
        <v>14.408099999999999</v>
      </c>
      <c r="CJ33" s="162"/>
      <c r="CK33" s="162"/>
      <c r="CL33" s="161">
        <v>24.5</v>
      </c>
      <c r="CM33" s="161">
        <v>-26.4</v>
      </c>
      <c r="CN33" s="161">
        <v>-5.81</v>
      </c>
      <c r="CO33" s="161">
        <v>46.622500000000002</v>
      </c>
      <c r="CP33" s="161">
        <v>46.414499999999997</v>
      </c>
      <c r="CQ33" s="161">
        <v>44.685699999999997</v>
      </c>
      <c r="CR33" s="161">
        <v>72.305800000000005</v>
      </c>
      <c r="CS33" s="161">
        <v>72.247</v>
      </c>
      <c r="CT33" s="161">
        <v>-30.7319</v>
      </c>
      <c r="CU33" s="161">
        <v>-62.575800000000001</v>
      </c>
      <c r="CV33" s="161">
        <v>-24.851600000000001</v>
      </c>
      <c r="CW33" s="161">
        <v>3.8136000000000001</v>
      </c>
      <c r="CX33" s="161">
        <v>45.39</v>
      </c>
      <c r="CY33" s="161">
        <v>18.62</v>
      </c>
      <c r="CZ33" s="161">
        <v>-5.625</v>
      </c>
      <c r="DA33" s="161">
        <v>-5.7617000000000003</v>
      </c>
      <c r="DB33" s="161">
        <v>12.826599999999999</v>
      </c>
      <c r="DC33" s="162"/>
      <c r="DD33" s="161">
        <v>-16.350999999999999</v>
      </c>
      <c r="DE33" s="161">
        <v>-15.847799999999999</v>
      </c>
      <c r="DF33" s="161">
        <v>-6.9442000000000004</v>
      </c>
      <c r="DG33" s="162"/>
      <c r="DH33" s="161">
        <v>-5.6597</v>
      </c>
      <c r="DI33" s="161">
        <v>-62.9</v>
      </c>
      <c r="DJ33" s="161">
        <v>-63.3</v>
      </c>
      <c r="DK33" s="161">
        <v>-1.9641</v>
      </c>
      <c r="DL33" s="161">
        <v>18.706600000000002</v>
      </c>
      <c r="DM33" s="161">
        <v>24.450700000000001</v>
      </c>
      <c r="DN33" s="161">
        <v>33.589799999999997</v>
      </c>
      <c r="DO33" s="161">
        <v>19.93</v>
      </c>
      <c r="DP33" s="161">
        <v>-5.98</v>
      </c>
      <c r="DQ33" s="161">
        <v>13.454000000000001</v>
      </c>
      <c r="DR33" s="161">
        <v>5.3303000000000003</v>
      </c>
      <c r="DS33" s="161">
        <v>-6.79</v>
      </c>
      <c r="DT33" s="161">
        <v>-6.89</v>
      </c>
      <c r="DU33" s="161">
        <v>26.75</v>
      </c>
      <c r="DV33" s="161">
        <v>-62.88</v>
      </c>
      <c r="DW33" s="161">
        <v>3.7090999999999998</v>
      </c>
      <c r="DX33" s="161">
        <v>1.6909000000000001</v>
      </c>
      <c r="DY33" s="161">
        <v>-3.7919999999999998</v>
      </c>
      <c r="DZ33" s="161">
        <v>-3.8273000000000001</v>
      </c>
      <c r="EA33" s="161">
        <v>43.194699999999997</v>
      </c>
      <c r="EB33" s="161">
        <v>22.154900000000001</v>
      </c>
      <c r="EC33" s="161">
        <v>14.7471</v>
      </c>
      <c r="ED33" s="161">
        <v>15.143599999999999</v>
      </c>
      <c r="EE33" s="161">
        <v>1.0107999999999999</v>
      </c>
      <c r="EF33" s="161">
        <v>-6.3935000000000004</v>
      </c>
      <c r="EG33" s="161">
        <v>-14.445</v>
      </c>
      <c r="EH33" s="161">
        <v>21.3428</v>
      </c>
      <c r="EI33" s="161">
        <v>55.182499999999997</v>
      </c>
      <c r="EJ33" s="162"/>
      <c r="EK33" s="161">
        <v>-17.898800000000001</v>
      </c>
      <c r="EL33" s="161">
        <v>-17.009</v>
      </c>
      <c r="EM33" s="161">
        <v>0</v>
      </c>
      <c r="EN33" s="161">
        <v>-1.7092000000000001</v>
      </c>
      <c r="EO33" s="161">
        <v>-1.6598999999999999</v>
      </c>
      <c r="EP33" s="161">
        <v>-3.5880000000000001</v>
      </c>
      <c r="EQ33" s="161">
        <v>-9.5801999999999996</v>
      </c>
      <c r="ER33" s="161">
        <v>-9.1872000000000007</v>
      </c>
      <c r="ES33" s="161">
        <v>-9.8533000000000008</v>
      </c>
      <c r="ET33" s="162"/>
      <c r="EU33" s="161">
        <v>3.52</v>
      </c>
      <c r="EV33" s="162"/>
      <c r="EW33" s="161">
        <v>8.0226000000000006</v>
      </c>
      <c r="EX33" s="161">
        <v>-16.2911</v>
      </c>
      <c r="EY33" s="161">
        <v>-9.4349000000000007</v>
      </c>
      <c r="EZ33" s="161">
        <v>-4.1344000000000003</v>
      </c>
      <c r="FA33" s="161">
        <v>3.1711</v>
      </c>
      <c r="FB33" s="161">
        <v>-12.800700000000001</v>
      </c>
      <c r="FC33" s="162"/>
      <c r="FD33" s="161">
        <v>2.8746</v>
      </c>
      <c r="FE33" s="162"/>
      <c r="FF33" s="161">
        <v>2.6686999999999999</v>
      </c>
      <c r="FG33" s="161">
        <v>0</v>
      </c>
      <c r="FH33" s="161">
        <v>0</v>
      </c>
      <c r="FI33" s="161">
        <v>0</v>
      </c>
      <c r="FJ33" s="161">
        <v>2.8468</v>
      </c>
      <c r="FK33" s="161">
        <v>2.5118</v>
      </c>
      <c r="FL33" s="161">
        <v>-6.8657000000000004</v>
      </c>
      <c r="FM33" s="161">
        <v>8.6364000000000001</v>
      </c>
      <c r="FN33" s="161">
        <v>8.4330999999999996</v>
      </c>
      <c r="FO33" s="161">
        <v>6.0529000000000002</v>
      </c>
      <c r="FP33" s="161">
        <v>15.8954</v>
      </c>
      <c r="FQ33" s="161">
        <v>19.0152</v>
      </c>
      <c r="FR33" s="161">
        <v>-16.87</v>
      </c>
      <c r="FS33" s="161">
        <v>-1.2061999999999999</v>
      </c>
      <c r="FT33" s="161">
        <v>0.20069999999999999</v>
      </c>
      <c r="FU33" s="161">
        <v>0.82</v>
      </c>
      <c r="FV33" s="161">
        <v>0.71</v>
      </c>
      <c r="FW33" s="161">
        <v>-18.941199999999998</v>
      </c>
      <c r="FX33" s="161">
        <v>2.8456000000000001</v>
      </c>
      <c r="FY33" s="161">
        <v>7.2240000000000002</v>
      </c>
      <c r="FZ33" s="161">
        <v>0.41399999999999998</v>
      </c>
      <c r="GA33" s="162"/>
      <c r="GB33" s="161">
        <v>31.12</v>
      </c>
      <c r="GC33" s="161">
        <v>-26.218299999999999</v>
      </c>
      <c r="GD33" s="161">
        <v>-19.0825</v>
      </c>
      <c r="GE33" s="161">
        <v>-1.27</v>
      </c>
      <c r="GF33" s="161">
        <v>24.359000000000002</v>
      </c>
      <c r="GG33" s="162"/>
      <c r="GH33" s="161">
        <v>24.467700000000001</v>
      </c>
      <c r="GI33" s="161">
        <v>-8.3230000000000004</v>
      </c>
      <c r="GJ33" s="161">
        <v>-8.8106000000000009</v>
      </c>
      <c r="GK33" s="161">
        <v>2.8849</v>
      </c>
      <c r="GL33" s="162"/>
      <c r="GM33" s="162"/>
      <c r="GN33" s="161">
        <v>-12.6554</v>
      </c>
      <c r="GO33" s="161">
        <v>-17.7469</v>
      </c>
      <c r="GP33" s="161">
        <v>9.0708000000000002</v>
      </c>
      <c r="GQ33" s="161">
        <v>-22.4452</v>
      </c>
      <c r="GR33" s="161">
        <v>6.7948000000000004</v>
      </c>
      <c r="GS33" s="161">
        <v>7.1113999999999997</v>
      </c>
      <c r="GT33" s="161">
        <v>171.25069999999999</v>
      </c>
      <c r="GU33" s="161">
        <v>-4.3844000000000003</v>
      </c>
      <c r="GV33" s="161">
        <v>-7.5960000000000001</v>
      </c>
      <c r="GW33" s="161">
        <v>-14.609</v>
      </c>
      <c r="GX33" s="161">
        <v>1.3167</v>
      </c>
      <c r="GY33" s="161">
        <v>8.3077000000000005</v>
      </c>
      <c r="GZ33" s="161">
        <v>8.5056999999999992</v>
      </c>
      <c r="HA33" s="161">
        <v>0.78990000000000005</v>
      </c>
      <c r="HB33" s="161">
        <v>-5.2778999999999998</v>
      </c>
      <c r="HC33" s="161">
        <v>-6.7458</v>
      </c>
      <c r="HD33" s="161">
        <v>-5.03</v>
      </c>
      <c r="HE33" s="161">
        <v>7.6665999999999999</v>
      </c>
      <c r="HF33" s="161">
        <v>-23.837</v>
      </c>
      <c r="HG33" s="161">
        <v>79.904300000000006</v>
      </c>
      <c r="HH33" s="161">
        <v>63.3673</v>
      </c>
      <c r="HI33" s="162"/>
      <c r="HJ33" s="161">
        <v>-2.8391000000000002</v>
      </c>
      <c r="HK33" s="162"/>
      <c r="HL33" s="162"/>
      <c r="HM33" s="161">
        <v>-15.538</v>
      </c>
      <c r="HN33" s="161">
        <v>-17.2104</v>
      </c>
      <c r="HO33" s="161">
        <v>-2.4794999999999998</v>
      </c>
      <c r="HP33" s="161">
        <v>-3.7126999999999999</v>
      </c>
      <c r="HQ33" s="161">
        <v>-8.3483999999999998</v>
      </c>
      <c r="HR33" s="161">
        <v>-8.1781000000000006</v>
      </c>
      <c r="HS33" s="161">
        <v>-30.255099999999999</v>
      </c>
      <c r="HT33" s="161">
        <v>-29.6021</v>
      </c>
      <c r="HU33" s="161">
        <v>33.119999999999997</v>
      </c>
      <c r="HV33" s="161">
        <v>32.99</v>
      </c>
      <c r="HW33" s="161">
        <v>-23.6</v>
      </c>
      <c r="HX33" s="161">
        <v>-23.4</v>
      </c>
      <c r="HY33" s="161">
        <v>0.47520000000000001</v>
      </c>
      <c r="HZ33" s="161">
        <v>12.64</v>
      </c>
      <c r="IA33" s="161">
        <v>58.748199999999997</v>
      </c>
      <c r="IB33" s="161">
        <v>28.146000000000001</v>
      </c>
      <c r="IC33" s="161">
        <v>28.417999999999999</v>
      </c>
      <c r="ID33" s="161">
        <v>-9.3000000000000007</v>
      </c>
      <c r="IE33" s="161">
        <v>-31.6</v>
      </c>
      <c r="IF33" s="161">
        <v>-8.4</v>
      </c>
      <c r="IG33" s="161">
        <v>-8.5</v>
      </c>
      <c r="IH33" s="162"/>
      <c r="II33" s="162"/>
      <c r="IJ33" s="161">
        <v>-121.1758</v>
      </c>
      <c r="IK33" s="161">
        <v>152.60830000000001</v>
      </c>
      <c r="IL33" s="161">
        <v>-148.518</v>
      </c>
      <c r="IM33" s="161">
        <v>67.8018</v>
      </c>
      <c r="IN33" s="161">
        <v>-23.5228</v>
      </c>
      <c r="IO33" s="162"/>
      <c r="IP33" s="161">
        <v>101.7423</v>
      </c>
      <c r="IQ33" s="161">
        <v>99.240700000000004</v>
      </c>
      <c r="IR33" s="161">
        <v>23.262799999999999</v>
      </c>
      <c r="IS33" s="161">
        <v>-1.6713</v>
      </c>
      <c r="IT33" s="161">
        <v>15.0276</v>
      </c>
      <c r="IU33" s="161">
        <v>15.2026</v>
      </c>
      <c r="IV33" s="161">
        <v>10.8049</v>
      </c>
      <c r="IW33" s="161">
        <v>83.211600000000004</v>
      </c>
      <c r="IX33" s="161">
        <v>-111.9267</v>
      </c>
      <c r="IY33" s="161">
        <v>-13.181800000000001</v>
      </c>
      <c r="IZ33" s="161">
        <v>28.7699</v>
      </c>
      <c r="JA33" s="161">
        <v>-1.8029999999999999</v>
      </c>
      <c r="JB33" s="161">
        <v>3.77</v>
      </c>
      <c r="JC33" s="161">
        <v>-6.8</v>
      </c>
      <c r="JD33" s="161">
        <v>-2.1800000000000002</v>
      </c>
      <c r="JE33" s="161">
        <v>-2.1890000000000001</v>
      </c>
      <c r="JF33" s="161">
        <v>2.2400000000000002</v>
      </c>
      <c r="JG33" s="161">
        <v>-1.2</v>
      </c>
      <c r="JH33" s="161">
        <v>-2.8039000000000001</v>
      </c>
      <c r="JI33" s="161">
        <v>-4.9790000000000001</v>
      </c>
      <c r="JJ33" s="161">
        <v>-2.2843</v>
      </c>
      <c r="JK33" s="161">
        <v>6.4469000000000003</v>
      </c>
      <c r="JL33" s="161">
        <v>10.4</v>
      </c>
      <c r="JM33" s="161">
        <v>3.569</v>
      </c>
      <c r="JN33" s="161">
        <v>3.4870000000000001</v>
      </c>
      <c r="JO33" s="162"/>
      <c r="JP33" s="162"/>
      <c r="JQ33" s="161">
        <v>2.3632</v>
      </c>
      <c r="JR33" s="161">
        <v>2.4287000000000001</v>
      </c>
      <c r="JS33" s="161">
        <v>2.6421000000000001</v>
      </c>
      <c r="JT33" s="162"/>
      <c r="JU33" s="161">
        <v>16.5</v>
      </c>
      <c r="JV33" s="161">
        <v>8.6259999999999994</v>
      </c>
      <c r="JW33" s="161">
        <v>1.35</v>
      </c>
      <c r="JX33" s="162"/>
      <c r="JY33" s="162"/>
      <c r="JZ33" s="161">
        <v>-16.0138</v>
      </c>
      <c r="KA33" s="161">
        <v>-21.5107</v>
      </c>
      <c r="KB33" s="161">
        <v>1.9232</v>
      </c>
      <c r="KC33" s="161">
        <v>13.2</v>
      </c>
      <c r="KD33" s="161">
        <v>-17.931999999999999</v>
      </c>
      <c r="KE33" s="161">
        <v>4.4375999999999998</v>
      </c>
      <c r="KF33" s="161">
        <v>-11</v>
      </c>
      <c r="KG33" s="161">
        <v>-5.6</v>
      </c>
      <c r="KH33" s="161">
        <v>109.6288</v>
      </c>
      <c r="KI33" s="161">
        <v>79.912599999999998</v>
      </c>
    </row>
    <row r="34" spans="1:295" ht="18" customHeight="1" x14ac:dyDescent="0.25">
      <c r="A34" s="159" t="s">
        <v>55</v>
      </c>
      <c r="B34" s="159" t="s">
        <v>781</v>
      </c>
      <c r="C34" s="163">
        <v>0</v>
      </c>
      <c r="D34" s="164">
        <v>5.1753</v>
      </c>
      <c r="E34" s="164">
        <v>-10.5899</v>
      </c>
      <c r="F34" s="164">
        <v>3.3136000000000001</v>
      </c>
      <c r="G34" s="164">
        <v>9.7474000000000007</v>
      </c>
      <c r="H34" s="165"/>
      <c r="I34" s="164">
        <v>15.7408</v>
      </c>
      <c r="J34" s="165"/>
      <c r="K34" s="164">
        <v>29.84</v>
      </c>
      <c r="L34" s="164">
        <v>13.217599999999999</v>
      </c>
      <c r="M34" s="164">
        <v>16.148599999999998</v>
      </c>
      <c r="N34" s="164">
        <v>-22.2</v>
      </c>
      <c r="O34" s="164">
        <v>-35.200000000000003</v>
      </c>
      <c r="P34" s="164">
        <v>11</v>
      </c>
      <c r="Q34" s="164">
        <v>5.7960000000000003</v>
      </c>
      <c r="R34" s="164">
        <v>-24.2</v>
      </c>
      <c r="S34" s="164">
        <v>3.206</v>
      </c>
      <c r="T34" s="164">
        <v>25.921800000000001</v>
      </c>
      <c r="U34" s="164">
        <v>7.6224999999999996</v>
      </c>
      <c r="V34" s="164">
        <v>7.6715</v>
      </c>
      <c r="W34" s="164">
        <v>13.0799</v>
      </c>
      <c r="X34" s="164">
        <v>3.4563999999999999</v>
      </c>
      <c r="Y34" s="164">
        <v>-5.2699999999999997E-2</v>
      </c>
      <c r="Z34" s="164">
        <v>2.3108</v>
      </c>
      <c r="AA34" s="165"/>
      <c r="AB34" s="164">
        <v>-0.65039999999999998</v>
      </c>
      <c r="AC34" s="164">
        <v>0.34300000000000003</v>
      </c>
      <c r="AD34" s="164">
        <v>0.371</v>
      </c>
      <c r="AE34" s="164">
        <v>2.6970000000000001</v>
      </c>
      <c r="AF34" s="164">
        <v>0</v>
      </c>
      <c r="AG34" s="164">
        <v>2.2000000000000002</v>
      </c>
      <c r="AH34" s="164">
        <v>-0.67600000000000005</v>
      </c>
      <c r="AI34" s="164">
        <v>0.219</v>
      </c>
      <c r="AJ34" s="165"/>
      <c r="AK34" s="164">
        <v>-6.66</v>
      </c>
      <c r="AL34" s="165"/>
      <c r="AM34" s="164">
        <v>-12.89</v>
      </c>
      <c r="AN34" s="164">
        <v>-12.86</v>
      </c>
      <c r="AO34" s="164">
        <v>7.7789999999999999</v>
      </c>
      <c r="AP34" s="164">
        <v>3.2471999999999999</v>
      </c>
      <c r="AQ34" s="164">
        <v>20.4679</v>
      </c>
      <c r="AR34" s="164">
        <v>25.1541</v>
      </c>
      <c r="AS34" s="164">
        <v>-14.5945</v>
      </c>
      <c r="AT34" s="164">
        <v>-11.5929</v>
      </c>
      <c r="AU34" s="164">
        <v>-8.9777000000000005</v>
      </c>
      <c r="AV34" s="164">
        <v>6.5791000000000004</v>
      </c>
      <c r="AW34" s="164">
        <v>4.5071000000000003</v>
      </c>
      <c r="AX34" s="164">
        <v>-21.299600000000002</v>
      </c>
      <c r="AY34" s="164">
        <v>-17.5002</v>
      </c>
      <c r="AZ34" s="164">
        <v>35.676499999999997</v>
      </c>
      <c r="BA34" s="164">
        <v>35.430199999999999</v>
      </c>
      <c r="BB34" s="164">
        <v>96.52</v>
      </c>
      <c r="BC34" s="164">
        <v>0.37140000000000001</v>
      </c>
      <c r="BD34" s="164">
        <v>-2.2000000000000002</v>
      </c>
      <c r="BE34" s="164">
        <v>-2.1</v>
      </c>
      <c r="BF34" s="164">
        <v>-20.131699999999999</v>
      </c>
      <c r="BG34" s="164">
        <v>-21.095700000000001</v>
      </c>
      <c r="BH34" s="164">
        <v>-3.2553000000000001</v>
      </c>
      <c r="BI34" s="165"/>
      <c r="BJ34" s="164">
        <v>11.4251</v>
      </c>
      <c r="BK34" s="164">
        <v>8.0561000000000007</v>
      </c>
      <c r="BL34" s="164">
        <v>5.0115999999999996</v>
      </c>
      <c r="BM34" s="164">
        <v>3.4081999999999999</v>
      </c>
      <c r="BN34" s="164">
        <v>-148.13679999999999</v>
      </c>
      <c r="BO34" s="164">
        <v>153.26390000000001</v>
      </c>
      <c r="BP34" s="164">
        <v>153.69120000000001</v>
      </c>
      <c r="BQ34" s="164">
        <v>-93.757199999999997</v>
      </c>
      <c r="BR34" s="164">
        <v>-0.75329999999999997</v>
      </c>
      <c r="BS34" s="165"/>
      <c r="BT34" s="165"/>
      <c r="BU34" s="165"/>
      <c r="BV34" s="164">
        <v>38.501100000000001</v>
      </c>
      <c r="BW34" s="164">
        <v>15.65</v>
      </c>
      <c r="BX34" s="164">
        <v>12.37</v>
      </c>
      <c r="BY34" s="164">
        <v>-6.82</v>
      </c>
      <c r="BZ34" s="164">
        <v>13.03</v>
      </c>
      <c r="CA34" s="164">
        <v>-0.26369999999999999</v>
      </c>
      <c r="CB34" s="164">
        <v>4.1999999999999997E-3</v>
      </c>
      <c r="CC34" s="164">
        <v>16.273900000000001</v>
      </c>
      <c r="CD34" s="164">
        <v>12.9986</v>
      </c>
      <c r="CE34" s="164">
        <v>6.2854999999999999</v>
      </c>
      <c r="CF34" s="164">
        <v>13.7676</v>
      </c>
      <c r="CG34" s="164">
        <v>13.100099999999999</v>
      </c>
      <c r="CH34" s="164">
        <v>11.0494</v>
      </c>
      <c r="CI34" s="164">
        <v>12.256399999999999</v>
      </c>
      <c r="CJ34" s="165"/>
      <c r="CK34" s="165"/>
      <c r="CL34" s="164">
        <v>19.399999999999999</v>
      </c>
      <c r="CM34" s="164">
        <v>-21.8</v>
      </c>
      <c r="CN34" s="164">
        <v>-5.88</v>
      </c>
      <c r="CO34" s="164">
        <v>43.835700000000003</v>
      </c>
      <c r="CP34" s="164">
        <v>43.594799999999999</v>
      </c>
      <c r="CQ34" s="164">
        <v>42.235399999999998</v>
      </c>
      <c r="CR34" s="164">
        <v>73.723299999999995</v>
      </c>
      <c r="CS34" s="164">
        <v>74.125799999999998</v>
      </c>
      <c r="CT34" s="164">
        <v>-23.515799999999999</v>
      </c>
      <c r="CU34" s="164">
        <v>-71.506900000000002</v>
      </c>
      <c r="CV34" s="164">
        <v>-16.605399999999999</v>
      </c>
      <c r="CW34" s="164">
        <v>3.4592999999999998</v>
      </c>
      <c r="CX34" s="164">
        <v>43.25</v>
      </c>
      <c r="CY34" s="164">
        <v>17.670000000000002</v>
      </c>
      <c r="CZ34" s="164">
        <v>-6.4062999999999999</v>
      </c>
      <c r="DA34" s="164">
        <v>-6.6406000000000001</v>
      </c>
      <c r="DB34" s="164">
        <v>12.801500000000001</v>
      </c>
      <c r="DC34" s="165"/>
      <c r="DD34" s="164">
        <v>-14.422800000000001</v>
      </c>
      <c r="DE34" s="164">
        <v>-13.7531</v>
      </c>
      <c r="DF34" s="164">
        <v>-7.9560000000000004</v>
      </c>
      <c r="DG34" s="165"/>
      <c r="DH34" s="164">
        <v>-5.3771000000000004</v>
      </c>
      <c r="DI34" s="164">
        <v>-62.8</v>
      </c>
      <c r="DJ34" s="164">
        <v>-60.8</v>
      </c>
      <c r="DK34" s="164">
        <v>-2.3328000000000002</v>
      </c>
      <c r="DL34" s="164">
        <v>18.706600000000002</v>
      </c>
      <c r="DM34" s="164">
        <v>23.346699999999998</v>
      </c>
      <c r="DN34" s="164">
        <v>33.589799999999997</v>
      </c>
      <c r="DO34" s="164">
        <v>19.77</v>
      </c>
      <c r="DP34" s="164">
        <v>-5.75</v>
      </c>
      <c r="DQ34" s="164">
        <v>11.935</v>
      </c>
      <c r="DR34" s="164">
        <v>6.6604000000000001</v>
      </c>
      <c r="DS34" s="164">
        <v>-6.88</v>
      </c>
      <c r="DT34" s="164">
        <v>-6.89</v>
      </c>
      <c r="DU34" s="164">
        <v>27.08</v>
      </c>
      <c r="DV34" s="164">
        <v>-68.36</v>
      </c>
      <c r="DW34" s="164">
        <v>5.6726999999999999</v>
      </c>
      <c r="DX34" s="164">
        <v>2.5909</v>
      </c>
      <c r="DY34" s="164">
        <v>-2.7372999999999998</v>
      </c>
      <c r="DZ34" s="164">
        <v>-1.9363999999999999</v>
      </c>
      <c r="EA34" s="164">
        <v>39.923499999999997</v>
      </c>
      <c r="EB34" s="164">
        <v>20.064599999999999</v>
      </c>
      <c r="EC34" s="164">
        <v>12.374599999999999</v>
      </c>
      <c r="ED34" s="164">
        <v>13.3217</v>
      </c>
      <c r="EE34" s="164">
        <v>0.50600000000000001</v>
      </c>
      <c r="EF34" s="164">
        <v>-6.6893000000000002</v>
      </c>
      <c r="EG34" s="164">
        <v>-13.87</v>
      </c>
      <c r="EH34" s="164">
        <v>7.7685000000000004</v>
      </c>
      <c r="EI34" s="164">
        <v>22.965499999999999</v>
      </c>
      <c r="EJ34" s="165"/>
      <c r="EK34" s="164">
        <v>-17.4831</v>
      </c>
      <c r="EL34" s="164">
        <v>-16.616700000000002</v>
      </c>
      <c r="EM34" s="165"/>
      <c r="EN34" s="164">
        <v>1.0427999999999999</v>
      </c>
      <c r="EO34" s="164">
        <v>0.3916</v>
      </c>
      <c r="EP34" s="164">
        <v>-3.0760000000000001</v>
      </c>
      <c r="EQ34" s="164">
        <v>-9.5978999999999992</v>
      </c>
      <c r="ER34" s="164">
        <v>-9.2256</v>
      </c>
      <c r="ES34" s="164">
        <v>-11.188499999999999</v>
      </c>
      <c r="ET34" s="165"/>
      <c r="EU34" s="164">
        <v>3.1</v>
      </c>
      <c r="EV34" s="165"/>
      <c r="EW34" s="164">
        <v>8.0185999999999993</v>
      </c>
      <c r="EX34" s="164">
        <v>-9.9809999999999999</v>
      </c>
      <c r="EY34" s="164">
        <v>-10.425700000000001</v>
      </c>
      <c r="EZ34" s="164">
        <v>-4.8385999999999996</v>
      </c>
      <c r="FA34" s="164">
        <v>5.4379</v>
      </c>
      <c r="FB34" s="164">
        <v>-13.1219</v>
      </c>
      <c r="FC34" s="165"/>
      <c r="FD34" s="164">
        <v>2.9866000000000001</v>
      </c>
      <c r="FE34" s="165"/>
      <c r="FF34" s="164">
        <v>2.8098000000000001</v>
      </c>
      <c r="FG34" s="164">
        <v>0</v>
      </c>
      <c r="FH34" s="164">
        <v>0</v>
      </c>
      <c r="FI34" s="165"/>
      <c r="FJ34" s="164">
        <v>0.50239999999999996</v>
      </c>
      <c r="FK34" s="164">
        <v>-0.33489999999999998</v>
      </c>
      <c r="FL34" s="164">
        <v>2.6793</v>
      </c>
      <c r="FM34" s="164">
        <v>4.3338999999999999</v>
      </c>
      <c r="FN34" s="164">
        <v>4.4151999999999996</v>
      </c>
      <c r="FO34" s="164">
        <v>14.563499999999999</v>
      </c>
      <c r="FP34" s="164">
        <v>24.2912</v>
      </c>
      <c r="FQ34" s="164">
        <v>17.848199999999999</v>
      </c>
      <c r="FR34" s="164">
        <v>-14.69</v>
      </c>
      <c r="FS34" s="164">
        <v>-1.3198000000000001</v>
      </c>
      <c r="FT34" s="164">
        <v>0.15310000000000001</v>
      </c>
      <c r="FU34" s="164">
        <v>0.32</v>
      </c>
      <c r="FV34" s="164">
        <v>0.78</v>
      </c>
      <c r="FW34" s="164">
        <v>-17.984000000000002</v>
      </c>
      <c r="FX34" s="165"/>
      <c r="FY34" s="164">
        <v>7.22</v>
      </c>
      <c r="FZ34" s="164">
        <v>0.84699999999999998</v>
      </c>
      <c r="GA34" s="164">
        <v>2.8773</v>
      </c>
      <c r="GB34" s="164">
        <v>31.47</v>
      </c>
      <c r="GC34" s="164">
        <v>-34.347000000000001</v>
      </c>
      <c r="GD34" s="164">
        <v>-24.005099999999999</v>
      </c>
      <c r="GE34" s="164">
        <v>-1.06</v>
      </c>
      <c r="GF34" s="164">
        <v>24.588000000000001</v>
      </c>
      <c r="GG34" s="165"/>
      <c r="GH34" s="164">
        <v>23.480899999999998</v>
      </c>
      <c r="GI34" s="164">
        <v>-8.4431999999999992</v>
      </c>
      <c r="GJ34" s="164">
        <v>-8.9981000000000009</v>
      </c>
      <c r="GK34" s="164">
        <v>2.8395000000000001</v>
      </c>
      <c r="GL34" s="165"/>
      <c r="GM34" s="165"/>
      <c r="GN34" s="164">
        <v>-12.8238</v>
      </c>
      <c r="GO34" s="164">
        <v>-16.081</v>
      </c>
      <c r="GP34" s="164">
        <v>9.3911999999999995</v>
      </c>
      <c r="GQ34" s="164">
        <v>-21.8949</v>
      </c>
      <c r="GR34" s="164">
        <v>5.9606000000000003</v>
      </c>
      <c r="GS34" s="164">
        <v>5.7862999999999998</v>
      </c>
      <c r="GT34" s="164">
        <v>165.81129999999999</v>
      </c>
      <c r="GU34" s="164">
        <v>-4.3460000000000001</v>
      </c>
      <c r="GV34" s="164">
        <v>-6.0450999999999997</v>
      </c>
      <c r="GW34" s="164">
        <v>-15.05</v>
      </c>
      <c r="GX34" s="164">
        <v>2.0855000000000001</v>
      </c>
      <c r="GY34" s="164">
        <v>8.2199000000000009</v>
      </c>
      <c r="GZ34" s="164">
        <v>8.3870000000000005</v>
      </c>
      <c r="HA34" s="164">
        <v>1.4930000000000001</v>
      </c>
      <c r="HB34" s="164">
        <v>-9.3560999999999996</v>
      </c>
      <c r="HC34" s="164">
        <v>-10.4198</v>
      </c>
      <c r="HD34" s="164">
        <v>-12.99</v>
      </c>
      <c r="HE34" s="164">
        <v>19.592300000000002</v>
      </c>
      <c r="HF34" s="164">
        <v>6.3407</v>
      </c>
      <c r="HG34" s="164">
        <v>50.1999</v>
      </c>
      <c r="HH34" s="164">
        <v>53.868000000000002</v>
      </c>
      <c r="HI34" s="165"/>
      <c r="HJ34" s="164">
        <v>-1.4100999999999999</v>
      </c>
      <c r="HK34" s="165"/>
      <c r="HL34" s="165"/>
      <c r="HM34" s="164">
        <v>-16.6187</v>
      </c>
      <c r="HN34" s="164">
        <v>-19.278199999999998</v>
      </c>
      <c r="HO34" s="165"/>
      <c r="HP34" s="165"/>
      <c r="HQ34" s="164">
        <v>-10.831300000000001</v>
      </c>
      <c r="HR34" s="164">
        <v>-10.238</v>
      </c>
      <c r="HS34" s="164">
        <v>-26.24</v>
      </c>
      <c r="HT34" s="164">
        <v>-26.434699999999999</v>
      </c>
      <c r="HU34" s="164">
        <v>36.799999999999997</v>
      </c>
      <c r="HV34" s="164">
        <v>36.61</v>
      </c>
      <c r="HW34" s="164">
        <v>-23.8</v>
      </c>
      <c r="HX34" s="164">
        <v>-23.1</v>
      </c>
      <c r="HY34" s="164">
        <v>0.19500000000000001</v>
      </c>
      <c r="HZ34" s="164">
        <v>12.72</v>
      </c>
      <c r="IA34" s="164">
        <v>63.606400000000001</v>
      </c>
      <c r="IB34" s="164">
        <v>26.491299999999999</v>
      </c>
      <c r="IC34" s="164">
        <v>26.160699999999999</v>
      </c>
      <c r="ID34" s="164">
        <v>-9.6999999999999993</v>
      </c>
      <c r="IE34" s="164">
        <v>-32</v>
      </c>
      <c r="IF34" s="164">
        <v>-6.3</v>
      </c>
      <c r="IG34" s="164">
        <v>-6.4</v>
      </c>
      <c r="IH34" s="165"/>
      <c r="II34" s="164">
        <v>-17.703600000000002</v>
      </c>
      <c r="IJ34" s="164">
        <v>-122.5697</v>
      </c>
      <c r="IK34" s="164">
        <v>130.2236</v>
      </c>
      <c r="IL34" s="164">
        <v>-151.55289999999999</v>
      </c>
      <c r="IM34" s="164">
        <v>68.105999999999995</v>
      </c>
      <c r="IN34" s="164">
        <v>-33.357100000000003</v>
      </c>
      <c r="IO34" s="165"/>
      <c r="IP34" s="164">
        <v>125.3939</v>
      </c>
      <c r="IQ34" s="164">
        <v>96.386200000000002</v>
      </c>
      <c r="IR34" s="164">
        <v>0</v>
      </c>
      <c r="IS34" s="164">
        <v>-26.621500000000001</v>
      </c>
      <c r="IT34" s="164">
        <v>18.855799999999999</v>
      </c>
      <c r="IU34" s="164">
        <v>17.1873</v>
      </c>
      <c r="IV34" s="164">
        <v>13.867800000000001</v>
      </c>
      <c r="IW34" s="164">
        <v>65.482600000000005</v>
      </c>
      <c r="IX34" s="164">
        <v>-107.84690000000001</v>
      </c>
      <c r="IY34" s="164">
        <v>-45.179200000000002</v>
      </c>
      <c r="IZ34" s="164">
        <v>45.7057</v>
      </c>
      <c r="JA34" s="164">
        <v>-0.98270000000000002</v>
      </c>
      <c r="JB34" s="164">
        <v>3.0329999999999999</v>
      </c>
      <c r="JC34" s="164">
        <v>-6.24</v>
      </c>
      <c r="JD34" s="164">
        <v>-2.1850000000000001</v>
      </c>
      <c r="JE34" s="164">
        <v>-2.1859999999999999</v>
      </c>
      <c r="JF34" s="164">
        <v>1.44</v>
      </c>
      <c r="JG34" s="164">
        <v>-0.16</v>
      </c>
      <c r="JH34" s="164">
        <v>-2.6987999999999999</v>
      </c>
      <c r="JI34" s="164">
        <v>-5.8</v>
      </c>
      <c r="JJ34" s="164">
        <v>-2.1073</v>
      </c>
      <c r="JK34" s="164">
        <v>7.1214000000000004</v>
      </c>
      <c r="JL34" s="164">
        <v>10.3</v>
      </c>
      <c r="JM34" s="164">
        <v>3.7389999999999999</v>
      </c>
      <c r="JN34" s="164">
        <v>3.9</v>
      </c>
      <c r="JO34" s="165"/>
      <c r="JP34" s="165"/>
      <c r="JQ34" s="164">
        <v>2.6970999999999998</v>
      </c>
      <c r="JR34" s="164">
        <v>2.3397000000000001</v>
      </c>
      <c r="JS34" s="164">
        <v>1.7088000000000001</v>
      </c>
      <c r="JT34" s="165"/>
      <c r="JU34" s="164">
        <v>15.7</v>
      </c>
      <c r="JV34" s="164">
        <v>9.1461000000000006</v>
      </c>
      <c r="JW34" s="164">
        <v>1.17</v>
      </c>
      <c r="JX34" s="165"/>
      <c r="JY34" s="164">
        <v>0</v>
      </c>
      <c r="JZ34" s="164">
        <v>-17.965599999999998</v>
      </c>
      <c r="KA34" s="164">
        <v>-22.5274</v>
      </c>
      <c r="KB34" s="164">
        <v>4.1017000000000001</v>
      </c>
      <c r="KC34" s="164">
        <v>14.289300000000001</v>
      </c>
      <c r="KD34" s="164">
        <v>-18.675999999999998</v>
      </c>
      <c r="KE34" s="164">
        <v>3.7323</v>
      </c>
      <c r="KF34" s="164">
        <v>-10.7</v>
      </c>
      <c r="KG34" s="164">
        <v>-6.6</v>
      </c>
      <c r="KH34" s="164">
        <v>104.79900000000001</v>
      </c>
      <c r="KI34" s="164">
        <v>56.857900000000001</v>
      </c>
    </row>
    <row r="35" spans="1:295" ht="18" customHeight="1" x14ac:dyDescent="0.25">
      <c r="A35" s="159" t="s">
        <v>55</v>
      </c>
      <c r="B35" s="159" t="s">
        <v>782</v>
      </c>
      <c r="C35" s="163">
        <v>0</v>
      </c>
      <c r="D35" s="164">
        <v>5.1935000000000002</v>
      </c>
      <c r="E35" s="164">
        <v>-10.594099999999999</v>
      </c>
      <c r="F35" s="164">
        <v>3.5895000000000001</v>
      </c>
      <c r="G35" s="164">
        <v>9.1664999999999992</v>
      </c>
      <c r="H35" s="165"/>
      <c r="I35" s="164">
        <v>15.123799999999999</v>
      </c>
      <c r="J35" s="165"/>
      <c r="K35" s="164">
        <v>26.834099999999999</v>
      </c>
      <c r="L35" s="164">
        <v>11.913600000000001</v>
      </c>
      <c r="M35" s="164">
        <v>14.911300000000001</v>
      </c>
      <c r="N35" s="164">
        <v>-22.2</v>
      </c>
      <c r="O35" s="165"/>
      <c r="P35" s="165"/>
      <c r="Q35" s="164">
        <v>6.6239999999999997</v>
      </c>
      <c r="R35" s="165"/>
      <c r="S35" s="164">
        <v>3.4317000000000002</v>
      </c>
      <c r="T35" s="164">
        <v>22.270199999999999</v>
      </c>
      <c r="U35" s="164">
        <v>7.4432999999999998</v>
      </c>
      <c r="V35" s="164">
        <v>7.0933999999999999</v>
      </c>
      <c r="W35" s="164">
        <v>12.751899999999999</v>
      </c>
      <c r="X35" s="164">
        <v>3.3975</v>
      </c>
      <c r="Y35" s="164">
        <v>-0.21820000000000001</v>
      </c>
      <c r="Z35" s="164">
        <v>2.2928999999999999</v>
      </c>
      <c r="AA35" s="165"/>
      <c r="AB35" s="164">
        <v>-0.98540000000000005</v>
      </c>
      <c r="AC35" s="164">
        <v>0.33</v>
      </c>
      <c r="AD35" s="164">
        <v>0.34899999999999998</v>
      </c>
      <c r="AE35" s="164">
        <v>3.3119999999999998</v>
      </c>
      <c r="AF35" s="164">
        <v>2.2200000000000002</v>
      </c>
      <c r="AG35" s="164">
        <v>4.4000000000000004</v>
      </c>
      <c r="AH35" s="164">
        <v>-0.71799999999999997</v>
      </c>
      <c r="AI35" s="164">
        <v>0.22600000000000001</v>
      </c>
      <c r="AJ35" s="165"/>
      <c r="AK35" s="164">
        <v>-6.31</v>
      </c>
      <c r="AL35" s="165"/>
      <c r="AM35" s="164">
        <v>-14.04</v>
      </c>
      <c r="AN35" s="164">
        <v>-13.86</v>
      </c>
      <c r="AO35" s="164">
        <v>7.3921000000000001</v>
      </c>
      <c r="AP35" s="164">
        <v>3.4258999999999999</v>
      </c>
      <c r="AQ35" s="164">
        <v>25.656600000000001</v>
      </c>
      <c r="AR35" s="164">
        <v>27.582799999999999</v>
      </c>
      <c r="AS35" s="164">
        <v>-16.6448</v>
      </c>
      <c r="AT35" s="164">
        <v>-7.1509999999999998</v>
      </c>
      <c r="AU35" s="164">
        <v>-7.5643000000000002</v>
      </c>
      <c r="AV35" s="164">
        <v>11.410600000000001</v>
      </c>
      <c r="AW35" s="164">
        <v>8.4459</v>
      </c>
      <c r="AX35" s="164">
        <v>-18.843900000000001</v>
      </c>
      <c r="AY35" s="164">
        <v>-16.936699999999998</v>
      </c>
      <c r="AZ35" s="164">
        <v>39.718600000000002</v>
      </c>
      <c r="BA35" s="164">
        <v>37.797499999999999</v>
      </c>
      <c r="BB35" s="164">
        <v>91.267099999999999</v>
      </c>
      <c r="BC35" s="164">
        <v>-1.5640000000000001</v>
      </c>
      <c r="BD35" s="164">
        <v>-0.9</v>
      </c>
      <c r="BE35" s="164">
        <v>-1</v>
      </c>
      <c r="BF35" s="164">
        <v>-22.607099999999999</v>
      </c>
      <c r="BG35" s="164">
        <v>-22.7316</v>
      </c>
      <c r="BH35" s="164">
        <v>-2.9685000000000001</v>
      </c>
      <c r="BI35" s="165"/>
      <c r="BJ35" s="164">
        <v>-1.4553</v>
      </c>
      <c r="BK35" s="164">
        <v>7.0110999999999999</v>
      </c>
      <c r="BL35" s="164">
        <v>4.4874999999999998</v>
      </c>
      <c r="BM35" s="164">
        <v>3.1800999999999999</v>
      </c>
      <c r="BN35" s="164">
        <v>-145.60380000000001</v>
      </c>
      <c r="BO35" s="164">
        <v>149.0829</v>
      </c>
      <c r="BP35" s="164">
        <v>149.9984</v>
      </c>
      <c r="BQ35" s="164">
        <v>-94.230099999999993</v>
      </c>
      <c r="BR35" s="164">
        <v>-5.0427</v>
      </c>
      <c r="BS35" s="165"/>
      <c r="BT35" s="165"/>
      <c r="BU35" s="165"/>
      <c r="BV35" s="164">
        <v>36.395400000000002</v>
      </c>
      <c r="BW35" s="164">
        <v>15.62</v>
      </c>
      <c r="BX35" s="164">
        <v>12.3</v>
      </c>
      <c r="BY35" s="164">
        <v>-7.78</v>
      </c>
      <c r="BZ35" s="164">
        <v>12.32</v>
      </c>
      <c r="CA35" s="164">
        <v>3.0851999999999999</v>
      </c>
      <c r="CB35" s="164">
        <v>3.4870999999999999</v>
      </c>
      <c r="CC35" s="164">
        <v>13.1349</v>
      </c>
      <c r="CD35" s="164">
        <v>9.8978999999999999</v>
      </c>
      <c r="CE35" s="164">
        <v>7.2484999999999999</v>
      </c>
      <c r="CF35" s="164">
        <v>14.138999999999999</v>
      </c>
      <c r="CG35" s="164">
        <v>14.1312</v>
      </c>
      <c r="CH35" s="164">
        <v>-1.3721000000000001</v>
      </c>
      <c r="CI35" s="164">
        <v>10.2347</v>
      </c>
      <c r="CJ35" s="165"/>
      <c r="CK35" s="165"/>
      <c r="CL35" s="164">
        <v>15.3</v>
      </c>
      <c r="CM35" s="164">
        <v>-18.8</v>
      </c>
      <c r="CN35" s="164">
        <v>-5.62</v>
      </c>
      <c r="CO35" s="164">
        <v>42.962899999999998</v>
      </c>
      <c r="CP35" s="164">
        <v>42.342599999999997</v>
      </c>
      <c r="CQ35" s="164">
        <v>40.567100000000003</v>
      </c>
      <c r="CR35" s="164">
        <v>71.403700000000001</v>
      </c>
      <c r="CS35" s="164">
        <v>70.683700000000002</v>
      </c>
      <c r="CT35" s="164">
        <v>-20.908000000000001</v>
      </c>
      <c r="CU35" s="164">
        <v>-69.752499999999998</v>
      </c>
      <c r="CV35" s="164">
        <v>-14.7887</v>
      </c>
      <c r="CW35" s="164">
        <v>3.4836</v>
      </c>
      <c r="CX35" s="164">
        <v>41.47</v>
      </c>
      <c r="CY35" s="164">
        <v>16.47</v>
      </c>
      <c r="CZ35" s="164">
        <v>-8.2812999999999999</v>
      </c>
      <c r="DA35" s="164">
        <v>-8.3984000000000005</v>
      </c>
      <c r="DB35" s="164">
        <v>11.7529</v>
      </c>
      <c r="DC35" s="165"/>
      <c r="DD35" s="164">
        <v>-12.0672</v>
      </c>
      <c r="DE35" s="164">
        <v>-11.557700000000001</v>
      </c>
      <c r="DF35" s="164">
        <v>-11.3147</v>
      </c>
      <c r="DG35" s="165"/>
      <c r="DH35" s="164">
        <v>-5.0731999999999999</v>
      </c>
      <c r="DI35" s="164">
        <v>-58</v>
      </c>
      <c r="DJ35" s="164">
        <v>-58.3</v>
      </c>
      <c r="DK35" s="164">
        <v>-2.4767999999999999</v>
      </c>
      <c r="DL35" s="164">
        <v>17.584599999999998</v>
      </c>
      <c r="DM35" s="164">
        <v>23.031300000000002</v>
      </c>
      <c r="DN35" s="164">
        <v>32.661999999999999</v>
      </c>
      <c r="DO35" s="164">
        <v>18.86</v>
      </c>
      <c r="DP35" s="164">
        <v>-5.81</v>
      </c>
      <c r="DQ35" s="164">
        <v>13.268000000000001</v>
      </c>
      <c r="DR35" s="164">
        <v>9.7993000000000006</v>
      </c>
      <c r="DS35" s="164">
        <v>-3.86</v>
      </c>
      <c r="DT35" s="164">
        <v>-3.91</v>
      </c>
      <c r="DU35" s="164">
        <v>21.25</v>
      </c>
      <c r="DV35" s="164">
        <v>-70.739999999999995</v>
      </c>
      <c r="DW35" s="164">
        <v>7.3818000000000001</v>
      </c>
      <c r="DX35" s="164">
        <v>2.5817999999999999</v>
      </c>
      <c r="DY35" s="164">
        <v>2.746</v>
      </c>
      <c r="DZ35" s="164">
        <v>2.7635999999999998</v>
      </c>
      <c r="EA35" s="164">
        <v>39.212499999999999</v>
      </c>
      <c r="EB35" s="164">
        <v>19.396799999999999</v>
      </c>
      <c r="EC35" s="164">
        <v>12.3972</v>
      </c>
      <c r="ED35" s="164">
        <v>12.789899999999999</v>
      </c>
      <c r="EE35" s="164">
        <v>2.1722000000000001</v>
      </c>
      <c r="EF35" s="164">
        <v>-4.9451999999999998</v>
      </c>
      <c r="EG35" s="164">
        <v>-13.867000000000001</v>
      </c>
      <c r="EH35" s="164">
        <v>8.1755999999999993</v>
      </c>
      <c r="EI35" s="164">
        <v>44.684800000000003</v>
      </c>
      <c r="EJ35" s="165"/>
      <c r="EK35" s="164">
        <v>-17.0029</v>
      </c>
      <c r="EL35" s="164">
        <v>-15.8371</v>
      </c>
      <c r="EM35" s="165"/>
      <c r="EN35" s="164">
        <v>1.8140000000000001</v>
      </c>
      <c r="EO35" s="164">
        <v>1.4414</v>
      </c>
      <c r="EP35" s="164">
        <v>-1.028</v>
      </c>
      <c r="EQ35" s="164">
        <v>-7.7727000000000004</v>
      </c>
      <c r="ER35" s="164">
        <v>-7.4386999999999999</v>
      </c>
      <c r="ES35" s="164">
        <v>-13.2567</v>
      </c>
      <c r="ET35" s="165"/>
      <c r="EU35" s="164">
        <v>3.16</v>
      </c>
      <c r="EV35" s="165"/>
      <c r="EW35" s="164">
        <v>7.8442999999999996</v>
      </c>
      <c r="EX35" s="164">
        <v>-8.0076999999999998</v>
      </c>
      <c r="EY35" s="164">
        <v>-11.0861</v>
      </c>
      <c r="EZ35" s="164">
        <v>-5.7662000000000004</v>
      </c>
      <c r="FA35" s="164">
        <v>6.3418000000000001</v>
      </c>
      <c r="FB35" s="164">
        <v>-15.3026</v>
      </c>
      <c r="FC35" s="164">
        <v>5.0635000000000003</v>
      </c>
      <c r="FD35" s="164">
        <v>3.1958000000000002</v>
      </c>
      <c r="FE35" s="165"/>
      <c r="FF35" s="164">
        <v>2.9621</v>
      </c>
      <c r="FG35" s="164">
        <v>4.1238000000000001</v>
      </c>
      <c r="FH35" s="164">
        <v>5.7319000000000004</v>
      </c>
      <c r="FI35" s="164">
        <v>3.1568000000000001</v>
      </c>
      <c r="FJ35" s="164">
        <v>-3.8515000000000001</v>
      </c>
      <c r="FK35" s="164">
        <v>-3.6840000000000002</v>
      </c>
      <c r="FL35" s="164">
        <v>1.6746000000000001</v>
      </c>
      <c r="FM35" s="164">
        <v>-9.8599999999999993E-2</v>
      </c>
      <c r="FN35" s="164">
        <v>-0.17630000000000001</v>
      </c>
      <c r="FO35" s="164">
        <v>13.400399999999999</v>
      </c>
      <c r="FP35" s="164">
        <v>22.995999999999999</v>
      </c>
      <c r="FQ35" s="164">
        <v>17.242699999999999</v>
      </c>
      <c r="FR35" s="164">
        <v>-15.07</v>
      </c>
      <c r="FS35" s="164">
        <v>-1.8214999999999999</v>
      </c>
      <c r="FT35" s="164">
        <v>0.14949999999999999</v>
      </c>
      <c r="FU35" s="164">
        <v>0.79</v>
      </c>
      <c r="FV35" s="164">
        <v>0.55000000000000004</v>
      </c>
      <c r="FW35" s="164">
        <v>-17.081399999999999</v>
      </c>
      <c r="FX35" s="164">
        <v>3.0676999999999999</v>
      </c>
      <c r="FY35" s="164">
        <v>7.1139999999999999</v>
      </c>
      <c r="FZ35" s="164">
        <v>1.087</v>
      </c>
      <c r="GA35" s="165"/>
      <c r="GB35" s="164">
        <v>31.75</v>
      </c>
      <c r="GC35" s="164">
        <v>-33.856400000000001</v>
      </c>
      <c r="GD35" s="164">
        <v>-24.003699999999998</v>
      </c>
      <c r="GE35" s="164">
        <v>-1</v>
      </c>
      <c r="GF35" s="164">
        <v>25.077000000000002</v>
      </c>
      <c r="GG35" s="165"/>
      <c r="GH35" s="164">
        <v>23.749500000000001</v>
      </c>
      <c r="GI35" s="164">
        <v>-8.5622000000000007</v>
      </c>
      <c r="GJ35" s="164">
        <v>-9.3041999999999998</v>
      </c>
      <c r="GK35" s="164">
        <v>2.7313999999999998</v>
      </c>
      <c r="GL35" s="165"/>
      <c r="GM35" s="165"/>
      <c r="GN35" s="165"/>
      <c r="GO35" s="164">
        <v>-15.8102</v>
      </c>
      <c r="GP35" s="164">
        <v>8.4191000000000003</v>
      </c>
      <c r="GQ35" s="164">
        <v>-22.196400000000001</v>
      </c>
      <c r="GR35" s="164">
        <v>6.2584</v>
      </c>
      <c r="GS35" s="164">
        <v>5.3823999999999996</v>
      </c>
      <c r="GT35" s="164">
        <v>167.0986</v>
      </c>
      <c r="GU35" s="164">
        <v>-3.9184000000000001</v>
      </c>
      <c r="GV35" s="164">
        <v>-5.4570999999999996</v>
      </c>
      <c r="GW35" s="164">
        <v>-15.027100000000001</v>
      </c>
      <c r="GX35" s="164">
        <v>2.5434999999999999</v>
      </c>
      <c r="GY35" s="164">
        <v>7.6997999999999998</v>
      </c>
      <c r="GZ35" s="164">
        <v>7.7690000000000001</v>
      </c>
      <c r="HA35" s="164">
        <v>2.0884999999999998</v>
      </c>
      <c r="HB35" s="164">
        <v>-7.8723999999999998</v>
      </c>
      <c r="HC35" s="164">
        <v>-9.4200999999999997</v>
      </c>
      <c r="HD35" s="164">
        <v>-12.57</v>
      </c>
      <c r="HE35" s="164">
        <v>17.343399999999999</v>
      </c>
      <c r="HF35" s="164">
        <v>0</v>
      </c>
      <c r="HG35" s="164">
        <v>50.069400000000002</v>
      </c>
      <c r="HH35" s="164">
        <v>62.0398</v>
      </c>
      <c r="HI35" s="165"/>
      <c r="HJ35" s="164">
        <v>-2.2210999999999999</v>
      </c>
      <c r="HK35" s="165"/>
      <c r="HL35" s="165"/>
      <c r="HM35" s="164">
        <v>-15.6922</v>
      </c>
      <c r="HN35" s="164">
        <v>-17.1157</v>
      </c>
      <c r="HO35" s="165"/>
      <c r="HP35" s="165"/>
      <c r="HQ35" s="164">
        <v>-8.3648000000000007</v>
      </c>
      <c r="HR35" s="164">
        <v>-8.1781000000000006</v>
      </c>
      <c r="HS35" s="164">
        <v>-27.4099</v>
      </c>
      <c r="HT35" s="164">
        <v>-27.2042</v>
      </c>
      <c r="HU35" s="164">
        <v>35.14</v>
      </c>
      <c r="HV35" s="164">
        <v>34.92</v>
      </c>
      <c r="HW35" s="164">
        <v>-23.7</v>
      </c>
      <c r="HX35" s="164">
        <v>-23.9</v>
      </c>
      <c r="HY35" s="164">
        <v>0.19500000000000001</v>
      </c>
      <c r="HZ35" s="164">
        <v>13.76</v>
      </c>
      <c r="IA35" s="164">
        <v>61.862699999999997</v>
      </c>
      <c r="IB35" s="164">
        <v>26.634799999999998</v>
      </c>
      <c r="IC35" s="164">
        <v>26.576599999999999</v>
      </c>
      <c r="ID35" s="164">
        <v>-9.3000000000000007</v>
      </c>
      <c r="IE35" s="164">
        <v>-30.3</v>
      </c>
      <c r="IF35" s="164">
        <v>-6.7</v>
      </c>
      <c r="IG35" s="164">
        <v>-7.2</v>
      </c>
      <c r="IH35" s="164">
        <v>-18.1096</v>
      </c>
      <c r="II35" s="164">
        <v>-18.2407</v>
      </c>
      <c r="IJ35" s="164">
        <v>-128.7731</v>
      </c>
      <c r="IK35" s="164">
        <v>133.61340000000001</v>
      </c>
      <c r="IL35" s="164">
        <v>-148.3535</v>
      </c>
      <c r="IM35" s="164">
        <v>65.715000000000003</v>
      </c>
      <c r="IN35" s="164">
        <v>-34.7744</v>
      </c>
      <c r="IO35" s="165"/>
      <c r="IP35" s="164">
        <v>123.5878</v>
      </c>
      <c r="IQ35" s="164">
        <v>92.575000000000003</v>
      </c>
      <c r="IR35" s="165"/>
      <c r="IS35" s="164">
        <v>-23.872199999999999</v>
      </c>
      <c r="IT35" s="164">
        <v>18.532299999999999</v>
      </c>
      <c r="IU35" s="164">
        <v>18.668099999999999</v>
      </c>
      <c r="IV35" s="164">
        <v>17.3325</v>
      </c>
      <c r="IW35" s="164">
        <v>65.722200000000001</v>
      </c>
      <c r="IX35" s="164">
        <v>-106.8338</v>
      </c>
      <c r="IY35" s="164">
        <v>-30.5105</v>
      </c>
      <c r="IZ35" s="164">
        <v>43.997599999999998</v>
      </c>
      <c r="JA35" s="164">
        <v>-0.98270000000000002</v>
      </c>
      <c r="JB35" s="164">
        <v>3.5659999999999998</v>
      </c>
      <c r="JC35" s="164">
        <v>-5.92</v>
      </c>
      <c r="JD35" s="164">
        <v>-2.16</v>
      </c>
      <c r="JE35" s="164">
        <v>-2.1640000000000001</v>
      </c>
      <c r="JF35" s="164">
        <v>1.04</v>
      </c>
      <c r="JG35" s="164">
        <v>-0.32</v>
      </c>
      <c r="JH35" s="164">
        <v>-2.2435999999999998</v>
      </c>
      <c r="JI35" s="164">
        <v>-5.8</v>
      </c>
      <c r="JJ35" s="164">
        <v>-2.6352000000000002</v>
      </c>
      <c r="JK35" s="164">
        <v>7.4722999999999997</v>
      </c>
      <c r="JL35" s="164">
        <v>9.6999999999999993</v>
      </c>
      <c r="JM35" s="164">
        <v>4.3390000000000004</v>
      </c>
      <c r="JN35" s="164">
        <v>3.5920000000000001</v>
      </c>
      <c r="JO35" s="165"/>
      <c r="JP35" s="165"/>
      <c r="JQ35" s="164">
        <v>2.9135</v>
      </c>
      <c r="JR35" s="164">
        <v>2.3210999999999999</v>
      </c>
      <c r="JS35" s="164">
        <v>1.921</v>
      </c>
      <c r="JT35" s="165"/>
      <c r="JU35" s="164">
        <v>13.9</v>
      </c>
      <c r="JV35" s="164">
        <v>9.3498000000000001</v>
      </c>
      <c r="JW35" s="164">
        <v>1.31</v>
      </c>
      <c r="JX35" s="165"/>
      <c r="JY35" s="165"/>
      <c r="JZ35" s="164">
        <v>-17.2379</v>
      </c>
      <c r="KA35" s="164">
        <v>-22.124199999999998</v>
      </c>
      <c r="KB35" s="164">
        <v>4.1646999999999998</v>
      </c>
      <c r="KC35" s="164">
        <v>14.045199999999999</v>
      </c>
      <c r="KD35" s="164">
        <v>-17.934999999999999</v>
      </c>
      <c r="KE35" s="164">
        <v>3.1200999999999999</v>
      </c>
      <c r="KF35" s="164">
        <v>-11.5</v>
      </c>
      <c r="KG35" s="164">
        <v>-5.7</v>
      </c>
      <c r="KH35" s="164">
        <v>120.9833</v>
      </c>
      <c r="KI35" s="164">
        <v>55.899900000000002</v>
      </c>
    </row>
    <row r="36" spans="1:295" ht="18" customHeight="1" x14ac:dyDescent="0.25">
      <c r="A36" s="159" t="s">
        <v>55</v>
      </c>
      <c r="B36" s="159" t="s">
        <v>783</v>
      </c>
      <c r="C36" s="163">
        <v>0</v>
      </c>
      <c r="D36" s="164">
        <v>5.0486000000000004</v>
      </c>
      <c r="E36" s="164">
        <v>-10.4941</v>
      </c>
      <c r="F36" s="164">
        <v>3.8477000000000001</v>
      </c>
      <c r="G36" s="164">
        <v>8.1001999999999992</v>
      </c>
      <c r="H36" s="165"/>
      <c r="I36" s="164">
        <v>15.3002</v>
      </c>
      <c r="J36" s="165"/>
      <c r="K36" s="164">
        <v>27.106200000000001</v>
      </c>
      <c r="L36" s="164">
        <v>12.031599999999999</v>
      </c>
      <c r="M36" s="164">
        <v>15.124499999999999</v>
      </c>
      <c r="N36" s="164">
        <v>-22.2</v>
      </c>
      <c r="O36" s="165"/>
      <c r="P36" s="165"/>
      <c r="Q36" s="165"/>
      <c r="R36" s="164">
        <v>-26.4</v>
      </c>
      <c r="S36" s="164">
        <v>3.4396</v>
      </c>
      <c r="T36" s="164">
        <v>23.143899999999999</v>
      </c>
      <c r="U36" s="164">
        <v>7.5586000000000002</v>
      </c>
      <c r="V36" s="164">
        <v>7.4316000000000004</v>
      </c>
      <c r="W36" s="164">
        <v>12.971399999999999</v>
      </c>
      <c r="X36" s="164">
        <v>3.7071999999999998</v>
      </c>
      <c r="Y36" s="164">
        <v>-7.5499999999999998E-2</v>
      </c>
      <c r="Z36" s="164">
        <v>2.4508000000000001</v>
      </c>
      <c r="AA36" s="165"/>
      <c r="AB36" s="164">
        <v>-1.1129</v>
      </c>
      <c r="AC36" s="164">
        <v>0.215</v>
      </c>
      <c r="AD36" s="164">
        <v>0.224</v>
      </c>
      <c r="AE36" s="164">
        <v>2.8580000000000001</v>
      </c>
      <c r="AF36" s="164">
        <v>0</v>
      </c>
      <c r="AG36" s="164">
        <v>4.4000000000000004</v>
      </c>
      <c r="AH36" s="164">
        <v>-0.65700000000000003</v>
      </c>
      <c r="AI36" s="164">
        <v>0.221</v>
      </c>
      <c r="AJ36" s="165"/>
      <c r="AK36" s="164">
        <v>-6.82</v>
      </c>
      <c r="AL36" s="165"/>
      <c r="AM36" s="164">
        <v>-14.11</v>
      </c>
      <c r="AN36" s="164">
        <v>-14.1</v>
      </c>
      <c r="AO36" s="164">
        <v>7.5198</v>
      </c>
      <c r="AP36" s="164">
        <v>3.3801999999999999</v>
      </c>
      <c r="AQ36" s="164">
        <v>26.293700000000001</v>
      </c>
      <c r="AR36" s="164">
        <v>28.6448</v>
      </c>
      <c r="AS36" s="164">
        <v>-15.015000000000001</v>
      </c>
      <c r="AT36" s="164">
        <v>-5.6319999999999997</v>
      </c>
      <c r="AU36" s="164">
        <v>-5.4661999999999997</v>
      </c>
      <c r="AV36" s="164">
        <v>1.5078</v>
      </c>
      <c r="AW36" s="164">
        <v>1.58</v>
      </c>
      <c r="AX36" s="164">
        <v>-17.313600000000001</v>
      </c>
      <c r="AY36" s="164">
        <v>-14.517200000000001</v>
      </c>
      <c r="AZ36" s="164">
        <v>33.382300000000001</v>
      </c>
      <c r="BA36" s="164">
        <v>34.101100000000002</v>
      </c>
      <c r="BB36" s="164">
        <v>88.959400000000002</v>
      </c>
      <c r="BC36" s="164">
        <v>-0.31840000000000002</v>
      </c>
      <c r="BD36" s="164">
        <v>-1.6</v>
      </c>
      <c r="BE36" s="164">
        <v>-1.6</v>
      </c>
      <c r="BF36" s="164">
        <v>-25.9939</v>
      </c>
      <c r="BG36" s="164">
        <v>-25.898599999999998</v>
      </c>
      <c r="BH36" s="164">
        <v>-3.0941000000000001</v>
      </c>
      <c r="BI36" s="165"/>
      <c r="BJ36" s="164">
        <v>0.35299999999999998</v>
      </c>
      <c r="BK36" s="164">
        <v>7.2096</v>
      </c>
      <c r="BL36" s="164">
        <v>4.4598000000000004</v>
      </c>
      <c r="BM36" s="164">
        <v>3.1288999999999998</v>
      </c>
      <c r="BN36" s="164">
        <v>-155.46119999999999</v>
      </c>
      <c r="BO36" s="164">
        <v>155.27809999999999</v>
      </c>
      <c r="BP36" s="164">
        <v>156.19370000000001</v>
      </c>
      <c r="BQ36" s="164">
        <v>-92.928100000000001</v>
      </c>
      <c r="BR36" s="164">
        <v>-2.0388999999999999</v>
      </c>
      <c r="BS36" s="165"/>
      <c r="BT36" s="165"/>
      <c r="BU36" s="165"/>
      <c r="BV36" s="164">
        <v>38.6708</v>
      </c>
      <c r="BW36" s="164">
        <v>16.100000000000001</v>
      </c>
      <c r="BX36" s="164">
        <v>12.74</v>
      </c>
      <c r="BY36" s="164">
        <v>-6.58</v>
      </c>
      <c r="BZ36" s="164">
        <v>13.09</v>
      </c>
      <c r="CA36" s="164">
        <v>2.8172999999999999</v>
      </c>
      <c r="CB36" s="164">
        <v>3.2191999999999998</v>
      </c>
      <c r="CC36" s="164">
        <v>13.886200000000001</v>
      </c>
      <c r="CD36" s="164">
        <v>10.631399999999999</v>
      </c>
      <c r="CE36" s="164">
        <v>6.8010000000000002</v>
      </c>
      <c r="CF36" s="164">
        <v>12.2546</v>
      </c>
      <c r="CG36" s="164">
        <v>12.149100000000001</v>
      </c>
      <c r="CH36" s="164">
        <v>-0.24990000000000001</v>
      </c>
      <c r="CI36" s="164">
        <v>9.5846</v>
      </c>
      <c r="CJ36" s="165"/>
      <c r="CK36" s="165"/>
      <c r="CL36" s="164">
        <v>12</v>
      </c>
      <c r="CM36" s="164">
        <v>-16</v>
      </c>
      <c r="CN36" s="164">
        <v>-5.75</v>
      </c>
      <c r="CO36" s="164">
        <v>41.507100000000001</v>
      </c>
      <c r="CP36" s="164">
        <v>41.258200000000002</v>
      </c>
      <c r="CQ36" s="164">
        <v>39.973199999999999</v>
      </c>
      <c r="CR36" s="164">
        <v>73.072699999999998</v>
      </c>
      <c r="CS36" s="164">
        <v>74.114199999999997</v>
      </c>
      <c r="CT36" s="164">
        <v>-18.546099999999999</v>
      </c>
      <c r="CU36" s="164">
        <v>-75.023200000000003</v>
      </c>
      <c r="CV36" s="164">
        <v>-12.2814</v>
      </c>
      <c r="CW36" s="164">
        <v>3.8852000000000002</v>
      </c>
      <c r="CX36" s="164">
        <v>42.88</v>
      </c>
      <c r="CY36" s="164">
        <v>17.27</v>
      </c>
      <c r="CZ36" s="164">
        <v>-7.9687999999999999</v>
      </c>
      <c r="DA36" s="164">
        <v>-8.1054999999999993</v>
      </c>
      <c r="DB36" s="164">
        <v>11.894299999999999</v>
      </c>
      <c r="DC36" s="165"/>
      <c r="DD36" s="164">
        <v>-11.4168</v>
      </c>
      <c r="DE36" s="164">
        <v>-11.195600000000001</v>
      </c>
      <c r="DF36" s="164">
        <v>-13.2578</v>
      </c>
      <c r="DG36" s="165"/>
      <c r="DH36" s="164">
        <v>-5.1576000000000004</v>
      </c>
      <c r="DI36" s="164">
        <v>-60.6</v>
      </c>
      <c r="DJ36" s="165"/>
      <c r="DK36" s="164">
        <v>-2.2936999999999999</v>
      </c>
      <c r="DL36" s="164">
        <v>17.958600000000001</v>
      </c>
      <c r="DM36" s="164">
        <v>23.662199999999999</v>
      </c>
      <c r="DN36" s="164">
        <v>32.661999999999999</v>
      </c>
      <c r="DO36" s="164">
        <v>19.18</v>
      </c>
      <c r="DP36" s="164">
        <v>-6.02</v>
      </c>
      <c r="DQ36" s="164">
        <v>14.198</v>
      </c>
      <c r="DR36" s="164">
        <v>12.0794</v>
      </c>
      <c r="DS36" s="164">
        <v>-1.25</v>
      </c>
      <c r="DT36" s="164">
        <v>-1.29</v>
      </c>
      <c r="DU36" s="164">
        <v>14.73</v>
      </c>
      <c r="DV36" s="164">
        <v>-69.930000000000007</v>
      </c>
      <c r="DW36" s="164">
        <v>9.8000000000000007</v>
      </c>
      <c r="DX36" s="164">
        <v>4.2727000000000004</v>
      </c>
      <c r="DY36" s="164">
        <v>1.98</v>
      </c>
      <c r="DZ36" s="164">
        <v>2.2909000000000002</v>
      </c>
      <c r="EA36" s="164">
        <v>40.089500000000001</v>
      </c>
      <c r="EB36" s="164">
        <v>18.767800000000001</v>
      </c>
      <c r="EC36" s="164">
        <v>11.9903</v>
      </c>
      <c r="ED36" s="164">
        <v>12.5488</v>
      </c>
      <c r="EE36" s="164">
        <v>3.4239000000000002</v>
      </c>
      <c r="EF36" s="164">
        <v>-4.3615000000000004</v>
      </c>
      <c r="EG36" s="164">
        <v>-14.202</v>
      </c>
      <c r="EH36" s="164">
        <v>5.4892000000000003</v>
      </c>
      <c r="EI36" s="164">
        <v>28.2239</v>
      </c>
      <c r="EJ36" s="165"/>
      <c r="EK36" s="164">
        <v>-17.1799</v>
      </c>
      <c r="EL36" s="164">
        <v>-16.207999999999998</v>
      </c>
      <c r="EM36" s="165"/>
      <c r="EN36" s="164">
        <v>1.8798999999999999</v>
      </c>
      <c r="EO36" s="164">
        <v>1.2562</v>
      </c>
      <c r="EP36" s="164">
        <v>-0.51600000000000001</v>
      </c>
      <c r="EQ36" s="164">
        <v>-8.4626000000000001</v>
      </c>
      <c r="ER36" s="164">
        <v>-8.0626999999999995</v>
      </c>
      <c r="ES36" s="164">
        <v>-12.903</v>
      </c>
      <c r="ET36" s="165"/>
      <c r="EU36" s="164">
        <v>3.01</v>
      </c>
      <c r="EV36" s="165"/>
      <c r="EW36" s="164">
        <v>7.5067000000000004</v>
      </c>
      <c r="EX36" s="164">
        <v>-6.5990000000000002</v>
      </c>
      <c r="EY36" s="164">
        <v>-12.3269</v>
      </c>
      <c r="EZ36" s="164">
        <v>-6.8261000000000003</v>
      </c>
      <c r="FA36" s="164">
        <v>7.1093999999999999</v>
      </c>
      <c r="FB36" s="164">
        <v>-15.735099999999999</v>
      </c>
      <c r="FC36" s="164">
        <v>5.1026999999999996</v>
      </c>
      <c r="FD36" s="164">
        <v>4.0353000000000003</v>
      </c>
      <c r="FE36" s="165"/>
      <c r="FF36" s="164">
        <v>3.7309000000000001</v>
      </c>
      <c r="FG36" s="164">
        <v>4.5172999999999996</v>
      </c>
      <c r="FH36" s="164">
        <v>4.6916000000000002</v>
      </c>
      <c r="FI36" s="164">
        <v>3.1825000000000001</v>
      </c>
      <c r="FJ36" s="164">
        <v>-4.1863999999999999</v>
      </c>
      <c r="FK36" s="164">
        <v>-4.5213000000000001</v>
      </c>
      <c r="FL36" s="164">
        <v>7.0331999999999999</v>
      </c>
      <c r="FM36" s="164">
        <v>-0.24260000000000001</v>
      </c>
      <c r="FN36" s="164">
        <v>-0.8296</v>
      </c>
      <c r="FO36" s="164">
        <v>15.7645</v>
      </c>
      <c r="FP36" s="164">
        <v>26.698699999999999</v>
      </c>
      <c r="FQ36" s="164">
        <v>16.378399999999999</v>
      </c>
      <c r="FR36" s="164">
        <v>-15.5</v>
      </c>
      <c r="FS36" s="164">
        <v>-1.9112</v>
      </c>
      <c r="FT36" s="164">
        <v>0.14849999999999999</v>
      </c>
      <c r="FU36" s="164">
        <v>0.98</v>
      </c>
      <c r="FV36" s="164">
        <v>1.31</v>
      </c>
      <c r="FW36" s="164">
        <v>-16.3538</v>
      </c>
      <c r="FX36" s="165"/>
      <c r="FY36" s="164">
        <v>7.2569999999999997</v>
      </c>
      <c r="FZ36" s="164">
        <v>1.1439999999999999</v>
      </c>
      <c r="GA36" s="165"/>
      <c r="GB36" s="164">
        <v>33.049999999999997</v>
      </c>
      <c r="GC36" s="164">
        <v>-36.145400000000002</v>
      </c>
      <c r="GD36" s="164">
        <v>-27.329000000000001</v>
      </c>
      <c r="GE36" s="164">
        <v>-0.73</v>
      </c>
      <c r="GF36" s="164">
        <v>27.176400000000001</v>
      </c>
      <c r="GG36" s="165"/>
      <c r="GH36" s="164">
        <v>23.024100000000001</v>
      </c>
      <c r="GI36" s="164">
        <v>-9.0287000000000006</v>
      </c>
      <c r="GJ36" s="164">
        <v>-9.7626000000000008</v>
      </c>
      <c r="GK36" s="164">
        <v>2.6785999999999999</v>
      </c>
      <c r="GL36" s="165"/>
      <c r="GM36" s="165"/>
      <c r="GN36" s="164">
        <v>-12.5596</v>
      </c>
      <c r="GO36" s="164">
        <v>-17.958300000000001</v>
      </c>
      <c r="GP36" s="164">
        <v>9.9094999999999995</v>
      </c>
      <c r="GQ36" s="164">
        <v>-21.730499999999999</v>
      </c>
      <c r="GR36" s="164">
        <v>7.1170999999999998</v>
      </c>
      <c r="GS36" s="164">
        <v>5.7782999999999998</v>
      </c>
      <c r="GT36" s="164">
        <v>164.11609999999999</v>
      </c>
      <c r="GU36" s="164">
        <v>-3.6960000000000002</v>
      </c>
      <c r="GV36" s="164">
        <v>-4.3348000000000004</v>
      </c>
      <c r="GW36" s="164">
        <v>-15.391400000000001</v>
      </c>
      <c r="GX36" s="164">
        <v>3.3445</v>
      </c>
      <c r="GY36" s="164">
        <v>7.6631999999999998</v>
      </c>
      <c r="GZ36" s="164">
        <v>7.7690000000000001</v>
      </c>
      <c r="HA36" s="164">
        <v>2</v>
      </c>
      <c r="HB36" s="164">
        <v>-9.8581000000000003</v>
      </c>
      <c r="HC36" s="164">
        <v>-10.807600000000001</v>
      </c>
      <c r="HD36" s="164">
        <v>-17.600000000000001</v>
      </c>
      <c r="HE36" s="164">
        <v>21.7379</v>
      </c>
      <c r="HF36" s="164">
        <v>12.5625</v>
      </c>
      <c r="HG36" s="164">
        <v>44.124899999999997</v>
      </c>
      <c r="HH36" s="164">
        <v>55.494599999999998</v>
      </c>
      <c r="HI36" s="165"/>
      <c r="HJ36" s="164">
        <v>-1.7003999999999999</v>
      </c>
      <c r="HK36" s="165"/>
      <c r="HL36" s="165"/>
      <c r="HM36" s="164">
        <v>-17.726500000000001</v>
      </c>
      <c r="HN36" s="164">
        <v>-17.7088</v>
      </c>
      <c r="HO36" s="165"/>
      <c r="HP36" s="165"/>
      <c r="HQ36" s="164">
        <v>-9.1448999999999998</v>
      </c>
      <c r="HR36" s="164">
        <v>-9.0295000000000005</v>
      </c>
      <c r="HS36" s="164">
        <v>-27.874400000000001</v>
      </c>
      <c r="HT36" s="164">
        <v>-27.757100000000001</v>
      </c>
      <c r="HU36" s="164">
        <v>33.24</v>
      </c>
      <c r="HV36" s="164">
        <v>33.17</v>
      </c>
      <c r="HW36" s="164">
        <v>-23.8</v>
      </c>
      <c r="HX36" s="164">
        <v>-24</v>
      </c>
      <c r="HY36" s="164">
        <v>0.1767</v>
      </c>
      <c r="HZ36" s="164">
        <v>14.08</v>
      </c>
      <c r="IA36" s="164">
        <v>64.076999999999998</v>
      </c>
      <c r="IB36" s="164">
        <v>27.267199999999999</v>
      </c>
      <c r="IC36" s="164">
        <v>27.2042</v>
      </c>
      <c r="ID36" s="164">
        <v>-9.6999999999999993</v>
      </c>
      <c r="IE36" s="164">
        <v>-30.3</v>
      </c>
      <c r="IF36" s="164">
        <v>-7.1</v>
      </c>
      <c r="IG36" s="164">
        <v>-7.6</v>
      </c>
      <c r="IH36" s="164">
        <v>-17.862100000000002</v>
      </c>
      <c r="II36" s="164">
        <v>-17.797999999999998</v>
      </c>
      <c r="IJ36" s="164">
        <v>-128.43109999999999</v>
      </c>
      <c r="IK36" s="164">
        <v>122.7212</v>
      </c>
      <c r="IL36" s="164">
        <v>-151.4315</v>
      </c>
      <c r="IM36" s="164">
        <v>66.236099999999993</v>
      </c>
      <c r="IN36" s="164">
        <v>-38.352499999999999</v>
      </c>
      <c r="IO36" s="165"/>
      <c r="IP36" s="164">
        <v>130.95480000000001</v>
      </c>
      <c r="IQ36" s="164">
        <v>88.832800000000006</v>
      </c>
      <c r="IR36" s="165"/>
      <c r="IS36" s="164">
        <v>-30.6158</v>
      </c>
      <c r="IT36" s="164">
        <v>19.441600000000001</v>
      </c>
      <c r="IU36" s="164">
        <v>18.456800000000001</v>
      </c>
      <c r="IV36" s="164">
        <v>20.284600000000001</v>
      </c>
      <c r="IW36" s="164">
        <v>61.472499999999997</v>
      </c>
      <c r="IX36" s="164">
        <v>-104.48950000000001</v>
      </c>
      <c r="IY36" s="164">
        <v>-46.052799999999998</v>
      </c>
      <c r="IZ36" s="164">
        <v>48.9086</v>
      </c>
      <c r="JA36" s="164">
        <v>-1.0535000000000001</v>
      </c>
      <c r="JB36" s="164">
        <v>5.12</v>
      </c>
      <c r="JC36" s="164">
        <v>-5.6</v>
      </c>
      <c r="JD36" s="164">
        <v>-2.1139999999999999</v>
      </c>
      <c r="JE36" s="164">
        <v>-2.113</v>
      </c>
      <c r="JF36" s="164">
        <v>0.72</v>
      </c>
      <c r="JG36" s="164">
        <v>-0.72</v>
      </c>
      <c r="JH36" s="164">
        <v>-1.7609999999999999</v>
      </c>
      <c r="JI36" s="164">
        <v>-5.1835000000000004</v>
      </c>
      <c r="JJ36" s="164">
        <v>-1.8448</v>
      </c>
      <c r="JK36" s="164">
        <v>7.4417999999999997</v>
      </c>
      <c r="JL36" s="164">
        <v>8.6</v>
      </c>
      <c r="JM36" s="164">
        <v>2.7440000000000002</v>
      </c>
      <c r="JN36" s="164">
        <v>2.218</v>
      </c>
      <c r="JO36" s="164">
        <v>2.7919</v>
      </c>
      <c r="JP36" s="164">
        <v>3.2195</v>
      </c>
      <c r="JQ36" s="164">
        <v>2.2921999999999998</v>
      </c>
      <c r="JR36" s="164">
        <v>2.2603</v>
      </c>
      <c r="JS36" s="164">
        <v>1.7675000000000001</v>
      </c>
      <c r="JT36" s="165"/>
      <c r="JU36" s="164">
        <v>13.9</v>
      </c>
      <c r="JV36" s="164">
        <v>9.4093999999999998</v>
      </c>
      <c r="JW36" s="164">
        <v>1.38</v>
      </c>
      <c r="JX36" s="165"/>
      <c r="JY36" s="165"/>
      <c r="JZ36" s="164">
        <v>-17.6252</v>
      </c>
      <c r="KA36" s="164">
        <v>-22.584299999999999</v>
      </c>
      <c r="KB36" s="164">
        <v>4.5461</v>
      </c>
      <c r="KC36" s="164">
        <v>14.2308</v>
      </c>
      <c r="KD36" s="164">
        <v>-19.0686</v>
      </c>
      <c r="KE36" s="164">
        <v>4.0274999999999999</v>
      </c>
      <c r="KF36" s="164">
        <v>-10.9</v>
      </c>
      <c r="KG36" s="164">
        <v>-5.9</v>
      </c>
      <c r="KH36" s="164">
        <v>112.1039</v>
      </c>
      <c r="KI36" s="164">
        <v>51.146799999999999</v>
      </c>
    </row>
    <row r="37" spans="1:295" ht="18" customHeight="1" x14ac:dyDescent="0.25">
      <c r="A37" s="159" t="s">
        <v>55</v>
      </c>
      <c r="B37" s="159" t="s">
        <v>784</v>
      </c>
      <c r="C37" s="163">
        <v>0</v>
      </c>
      <c r="D37" s="164">
        <v>4.9682000000000004</v>
      </c>
      <c r="E37" s="164">
        <v>-10.513299999999999</v>
      </c>
      <c r="F37" s="164">
        <v>3.1288</v>
      </c>
      <c r="G37" s="164">
        <v>8.6793999999999993</v>
      </c>
      <c r="H37" s="165"/>
      <c r="I37" s="164">
        <v>15.697800000000001</v>
      </c>
      <c r="J37" s="165"/>
      <c r="K37" s="164">
        <v>29.4207</v>
      </c>
      <c r="L37" s="164">
        <v>13.3376</v>
      </c>
      <c r="M37" s="164">
        <v>16.378699999999998</v>
      </c>
      <c r="N37" s="164">
        <v>-24.42</v>
      </c>
      <c r="O37" s="165"/>
      <c r="P37" s="165"/>
      <c r="Q37" s="164">
        <v>7.452</v>
      </c>
      <c r="R37" s="164">
        <v>-22</v>
      </c>
      <c r="S37" s="164">
        <v>3.2664</v>
      </c>
      <c r="T37" s="164">
        <v>20.614000000000001</v>
      </c>
      <c r="U37" s="164">
        <v>8.2225000000000001</v>
      </c>
      <c r="V37" s="164">
        <v>8.0643999999999991</v>
      </c>
      <c r="W37" s="164">
        <v>13.9375</v>
      </c>
      <c r="X37" s="164">
        <v>3.7835000000000001</v>
      </c>
      <c r="Y37" s="164">
        <v>-6.1400000000000003E-2</v>
      </c>
      <c r="Z37" s="164">
        <v>2.2917000000000001</v>
      </c>
      <c r="AA37" s="165"/>
      <c r="AB37" s="164">
        <v>-1.0510999999999999</v>
      </c>
      <c r="AC37" s="164">
        <v>0.48</v>
      </c>
      <c r="AD37" s="164">
        <v>0.47</v>
      </c>
      <c r="AE37" s="164">
        <v>2.7909999999999999</v>
      </c>
      <c r="AF37" s="164">
        <v>2.2200000000000002</v>
      </c>
      <c r="AG37" s="164">
        <v>2.2000000000000002</v>
      </c>
      <c r="AH37" s="164">
        <v>-0.54</v>
      </c>
      <c r="AI37" s="164">
        <v>0.221</v>
      </c>
      <c r="AJ37" s="165"/>
      <c r="AK37" s="164">
        <v>-5.35</v>
      </c>
      <c r="AL37" s="165"/>
      <c r="AM37" s="164">
        <v>-13.68</v>
      </c>
      <c r="AN37" s="164">
        <v>-13.83</v>
      </c>
      <c r="AO37" s="164">
        <v>8.5571999999999999</v>
      </c>
      <c r="AP37" s="164">
        <v>2.8327</v>
      </c>
      <c r="AQ37" s="164">
        <v>23.1829</v>
      </c>
      <c r="AR37" s="164">
        <v>27.736699999999999</v>
      </c>
      <c r="AS37" s="164">
        <v>-15.267799999999999</v>
      </c>
      <c r="AT37" s="164">
        <v>-7.9160000000000004</v>
      </c>
      <c r="AU37" s="164">
        <v>-7.8837000000000002</v>
      </c>
      <c r="AV37" s="164">
        <v>11.805199999999999</v>
      </c>
      <c r="AW37" s="164">
        <v>9.6913</v>
      </c>
      <c r="AX37" s="164">
        <v>-20.211600000000001</v>
      </c>
      <c r="AY37" s="164">
        <v>-17.1066</v>
      </c>
      <c r="AZ37" s="164">
        <v>36.244</v>
      </c>
      <c r="BA37" s="164">
        <v>37.937199999999997</v>
      </c>
      <c r="BB37" s="164">
        <v>108.4378</v>
      </c>
      <c r="BC37" s="164">
        <v>-0.65969999999999995</v>
      </c>
      <c r="BD37" s="164">
        <v>-1.4</v>
      </c>
      <c r="BE37" s="164">
        <v>-1.3</v>
      </c>
      <c r="BF37" s="164">
        <v>-21.0642</v>
      </c>
      <c r="BG37" s="164">
        <v>-20.849699999999999</v>
      </c>
      <c r="BH37" s="164">
        <v>-3.3090000000000002</v>
      </c>
      <c r="BI37" s="165"/>
      <c r="BJ37" s="164">
        <v>14.8482</v>
      </c>
      <c r="BK37" s="164">
        <v>10.2776</v>
      </c>
      <c r="BL37" s="164">
        <v>5.6307999999999998</v>
      </c>
      <c r="BM37" s="164">
        <v>3.7273999999999998</v>
      </c>
      <c r="BN37" s="164">
        <v>-153.81319999999999</v>
      </c>
      <c r="BO37" s="164">
        <v>154.54570000000001</v>
      </c>
      <c r="BP37" s="164">
        <v>156.1326</v>
      </c>
      <c r="BQ37" s="164">
        <v>-109.96850000000001</v>
      </c>
      <c r="BR37" s="164">
        <v>7.7577999999999996</v>
      </c>
      <c r="BS37" s="165"/>
      <c r="BT37" s="165"/>
      <c r="BU37" s="165"/>
      <c r="BV37" s="164">
        <v>45.856000000000002</v>
      </c>
      <c r="BW37" s="164">
        <v>16.2</v>
      </c>
      <c r="BX37" s="164">
        <v>13.43</v>
      </c>
      <c r="BY37" s="164">
        <v>-2.94</v>
      </c>
      <c r="BZ37" s="164">
        <v>15.47</v>
      </c>
      <c r="CA37" s="164">
        <v>-4.2824</v>
      </c>
      <c r="CB37" s="164">
        <v>-3.8805999999999998</v>
      </c>
      <c r="CC37" s="164">
        <v>19.483699999999999</v>
      </c>
      <c r="CD37" s="164">
        <v>16.454699999999999</v>
      </c>
      <c r="CE37" s="164">
        <v>3.3298999999999999</v>
      </c>
      <c r="CF37" s="164">
        <v>17.563700000000001</v>
      </c>
      <c r="CG37" s="164">
        <v>17.357900000000001</v>
      </c>
      <c r="CH37" s="164">
        <v>14.988099999999999</v>
      </c>
      <c r="CI37" s="164">
        <v>13.4116</v>
      </c>
      <c r="CJ37" s="165"/>
      <c r="CK37" s="165"/>
      <c r="CL37" s="164">
        <v>23.8</v>
      </c>
      <c r="CM37" s="164">
        <v>-24.5</v>
      </c>
      <c r="CN37" s="164">
        <v>-6.32</v>
      </c>
      <c r="CO37" s="164">
        <v>48.771999999999998</v>
      </c>
      <c r="CP37" s="164">
        <v>48.698300000000003</v>
      </c>
      <c r="CQ37" s="164">
        <v>47.094200000000001</v>
      </c>
      <c r="CR37" s="164">
        <v>71.544300000000007</v>
      </c>
      <c r="CS37" s="164">
        <v>71.293499999999995</v>
      </c>
      <c r="CT37" s="164">
        <v>-25.843</v>
      </c>
      <c r="CU37" s="164">
        <v>-71.453100000000006</v>
      </c>
      <c r="CV37" s="164">
        <v>-16.7623</v>
      </c>
      <c r="CW37" s="164">
        <v>3.8365</v>
      </c>
      <c r="CX37" s="164">
        <v>47.03</v>
      </c>
      <c r="CY37" s="164">
        <v>19.3</v>
      </c>
      <c r="CZ37" s="164">
        <v>-5.3125</v>
      </c>
      <c r="DA37" s="164">
        <v>-5.3711000000000002</v>
      </c>
      <c r="DB37" s="164">
        <v>12.9407</v>
      </c>
      <c r="DC37" s="165"/>
      <c r="DD37" s="164">
        <v>-15.1294</v>
      </c>
      <c r="DE37" s="164">
        <v>-14.725899999999999</v>
      </c>
      <c r="DF37" s="164">
        <v>-13.4854</v>
      </c>
      <c r="DG37" s="165"/>
      <c r="DH37" s="164">
        <v>-5.7377000000000002</v>
      </c>
      <c r="DI37" s="164">
        <v>-65.5</v>
      </c>
      <c r="DJ37" s="164">
        <v>-66.099999999999994</v>
      </c>
      <c r="DK37" s="164">
        <v>-1.7383</v>
      </c>
      <c r="DL37" s="164">
        <v>18.145600000000002</v>
      </c>
      <c r="DM37" s="164">
        <v>25.2393</v>
      </c>
      <c r="DN37" s="164">
        <v>32.8476</v>
      </c>
      <c r="DO37" s="164">
        <v>19.489999999999998</v>
      </c>
      <c r="DP37" s="164">
        <v>-6.51</v>
      </c>
      <c r="DQ37" s="164">
        <v>15.252000000000001</v>
      </c>
      <c r="DR37" s="164">
        <v>12.089399999999999</v>
      </c>
      <c r="DS37" s="164">
        <v>-5.27</v>
      </c>
      <c r="DT37" s="164">
        <v>-5.27</v>
      </c>
      <c r="DU37" s="164">
        <v>24.65</v>
      </c>
      <c r="DV37" s="164">
        <v>-61.17</v>
      </c>
      <c r="DW37" s="164">
        <v>9.8727</v>
      </c>
      <c r="DX37" s="164">
        <v>4.7727000000000004</v>
      </c>
      <c r="DY37" s="164">
        <v>-3.3546999999999998</v>
      </c>
      <c r="DZ37" s="164">
        <v>-3.2090999999999998</v>
      </c>
      <c r="EA37" s="164">
        <v>48.067399999999999</v>
      </c>
      <c r="EB37" s="164">
        <v>25.232299999999999</v>
      </c>
      <c r="EC37" s="164">
        <v>17.819900000000001</v>
      </c>
      <c r="ED37" s="164">
        <v>18.303000000000001</v>
      </c>
      <c r="EE37" s="164">
        <v>2.7185999999999999</v>
      </c>
      <c r="EF37" s="164">
        <v>-5.4413999999999998</v>
      </c>
      <c r="EG37" s="164">
        <v>-14.566000000000001</v>
      </c>
      <c r="EH37" s="164">
        <v>27.311800000000002</v>
      </c>
      <c r="EI37" s="164">
        <v>21.859500000000001</v>
      </c>
      <c r="EJ37" s="165"/>
      <c r="EK37" s="164">
        <v>-17.300999999999998</v>
      </c>
      <c r="EL37" s="164">
        <v>-16.232600000000001</v>
      </c>
      <c r="EM37" s="164">
        <v>0</v>
      </c>
      <c r="EN37" s="164">
        <v>-1.0509999999999999</v>
      </c>
      <c r="EO37" s="164">
        <v>-1.8895999999999999</v>
      </c>
      <c r="EP37" s="164">
        <v>0.52800000000000002</v>
      </c>
      <c r="EQ37" s="164">
        <v>-12.103400000000001</v>
      </c>
      <c r="ER37" s="164">
        <v>-11.6538</v>
      </c>
      <c r="ES37" s="164">
        <v>-8.8681000000000001</v>
      </c>
      <c r="ET37" s="165"/>
      <c r="EU37" s="164">
        <v>2.85</v>
      </c>
      <c r="EV37" s="165"/>
      <c r="EW37" s="164">
        <v>7.2125000000000004</v>
      </c>
      <c r="EX37" s="164">
        <v>-11.619300000000001</v>
      </c>
      <c r="EY37" s="164">
        <v>-12.329800000000001</v>
      </c>
      <c r="EZ37" s="164">
        <v>-7.0279999999999996</v>
      </c>
      <c r="FA37" s="164">
        <v>7.8381999999999996</v>
      </c>
      <c r="FB37" s="164">
        <v>-13.6327</v>
      </c>
      <c r="FC37" s="164">
        <v>0</v>
      </c>
      <c r="FD37" s="164">
        <v>3.5754999999999999</v>
      </c>
      <c r="FE37" s="165"/>
      <c r="FF37" s="164">
        <v>3.3041999999999998</v>
      </c>
      <c r="FG37" s="164">
        <v>3.4430999999999998</v>
      </c>
      <c r="FH37" s="164">
        <v>4.0084</v>
      </c>
      <c r="FI37" s="164">
        <v>2.9207000000000001</v>
      </c>
      <c r="FJ37" s="164">
        <v>4.6887999999999996</v>
      </c>
      <c r="FK37" s="164">
        <v>4.3539000000000003</v>
      </c>
      <c r="FL37" s="164">
        <v>-1.3396999999999999</v>
      </c>
      <c r="FM37" s="164">
        <v>8.4474</v>
      </c>
      <c r="FN37" s="164">
        <v>7.4866000000000001</v>
      </c>
      <c r="FO37" s="164">
        <v>9.5370000000000008</v>
      </c>
      <c r="FP37" s="164">
        <v>20.427199999999999</v>
      </c>
      <c r="FQ37" s="164">
        <v>18.497599999999998</v>
      </c>
      <c r="FR37" s="164">
        <v>-16.61</v>
      </c>
      <c r="FS37" s="164">
        <v>-1.2061999999999999</v>
      </c>
      <c r="FT37" s="164">
        <v>0.19159999999999999</v>
      </c>
      <c r="FU37" s="164">
        <v>0.62</v>
      </c>
      <c r="FV37" s="164">
        <v>1.2</v>
      </c>
      <c r="FW37" s="164">
        <v>-18.6005</v>
      </c>
      <c r="FX37" s="165"/>
      <c r="FY37" s="164">
        <v>7.0330000000000004</v>
      </c>
      <c r="FZ37" s="164">
        <v>1.1200000000000001</v>
      </c>
      <c r="GA37" s="165"/>
      <c r="GB37" s="164">
        <v>31.74</v>
      </c>
      <c r="GC37" s="164">
        <v>-28.9847</v>
      </c>
      <c r="GD37" s="164">
        <v>-20.832000000000001</v>
      </c>
      <c r="GE37" s="164">
        <v>-0.6</v>
      </c>
      <c r="GF37" s="164">
        <v>26.845600000000001</v>
      </c>
      <c r="GG37" s="165"/>
      <c r="GH37" s="164">
        <v>25.342500000000001</v>
      </c>
      <c r="GI37" s="164">
        <v>-9.0218000000000007</v>
      </c>
      <c r="GJ37" s="164">
        <v>-9.6142000000000003</v>
      </c>
      <c r="GK37" s="164">
        <v>2.7753999999999999</v>
      </c>
      <c r="GL37" s="165"/>
      <c r="GM37" s="165"/>
      <c r="GN37" s="164">
        <v>-12.025</v>
      </c>
      <c r="GO37" s="164">
        <v>-20.0365</v>
      </c>
      <c r="GP37" s="164">
        <v>10.1548</v>
      </c>
      <c r="GQ37" s="164">
        <v>-22.587</v>
      </c>
      <c r="GR37" s="164">
        <v>6.5361000000000002</v>
      </c>
      <c r="GS37" s="164">
        <v>5.8388999999999998</v>
      </c>
      <c r="GT37" s="164">
        <v>172.5737</v>
      </c>
      <c r="GU37" s="164">
        <v>-3.2402000000000002</v>
      </c>
      <c r="GV37" s="164">
        <v>-6.5201000000000002</v>
      </c>
      <c r="GW37" s="164">
        <v>-14.851100000000001</v>
      </c>
      <c r="GX37" s="164">
        <v>2.7206000000000001</v>
      </c>
      <c r="GY37" s="164">
        <v>7.8609999999999998</v>
      </c>
      <c r="GZ37" s="164">
        <v>7.9825999999999997</v>
      </c>
      <c r="HA37" s="164">
        <v>2.7721</v>
      </c>
      <c r="HB37" s="164">
        <v>-9.2090999999999994</v>
      </c>
      <c r="HC37" s="164">
        <v>-10.861499999999999</v>
      </c>
      <c r="HD37" s="164">
        <v>-7.54</v>
      </c>
      <c r="HE37" s="164">
        <v>11.3081</v>
      </c>
      <c r="HF37" s="164">
        <v>-12.642300000000001</v>
      </c>
      <c r="HG37" s="164">
        <v>70.361800000000002</v>
      </c>
      <c r="HH37" s="164">
        <v>48.726300000000002</v>
      </c>
      <c r="HI37" s="165"/>
      <c r="HJ37" s="164">
        <v>-1.0839000000000001</v>
      </c>
      <c r="HK37" s="165"/>
      <c r="HL37" s="165"/>
      <c r="HM37" s="164">
        <v>-16.904399999999999</v>
      </c>
      <c r="HN37" s="164">
        <v>-17.918199999999999</v>
      </c>
      <c r="HO37" s="165"/>
      <c r="HP37" s="165"/>
      <c r="HQ37" s="164">
        <v>-8.8373000000000008</v>
      </c>
      <c r="HR37" s="164">
        <v>-8.6065000000000005</v>
      </c>
      <c r="HS37" s="164">
        <v>-28.052900000000001</v>
      </c>
      <c r="HT37" s="164">
        <v>-27.724399999999999</v>
      </c>
      <c r="HU37" s="164">
        <v>35.520000000000003</v>
      </c>
      <c r="HV37" s="164">
        <v>35.24</v>
      </c>
      <c r="HW37" s="164">
        <v>-23.3</v>
      </c>
      <c r="HX37" s="164">
        <v>-23.6</v>
      </c>
      <c r="HY37" s="164">
        <v>0.15840000000000001</v>
      </c>
      <c r="HZ37" s="164">
        <v>12.72</v>
      </c>
      <c r="IA37" s="164">
        <v>67.870900000000006</v>
      </c>
      <c r="IB37" s="164">
        <v>25.5962</v>
      </c>
      <c r="IC37" s="164">
        <v>25.5245</v>
      </c>
      <c r="ID37" s="164">
        <v>-9.6999999999999993</v>
      </c>
      <c r="IE37" s="164">
        <v>-30.7</v>
      </c>
      <c r="IF37" s="164">
        <v>-7.1</v>
      </c>
      <c r="IG37" s="164">
        <v>-7.6</v>
      </c>
      <c r="IH37" s="165"/>
      <c r="II37" s="165"/>
      <c r="IJ37" s="164">
        <v>-116.6523</v>
      </c>
      <c r="IK37" s="164">
        <v>149.62559999999999</v>
      </c>
      <c r="IL37" s="164">
        <v>-162.0078</v>
      </c>
      <c r="IM37" s="164">
        <v>58.786000000000001</v>
      </c>
      <c r="IN37" s="164">
        <v>-31.5229</v>
      </c>
      <c r="IO37" s="165"/>
      <c r="IP37" s="164">
        <v>116.5247</v>
      </c>
      <c r="IQ37" s="164">
        <v>94.199200000000005</v>
      </c>
      <c r="IR37" s="164">
        <v>0</v>
      </c>
      <c r="IS37" s="164">
        <v>-14.6662</v>
      </c>
      <c r="IT37" s="164">
        <v>20.4313</v>
      </c>
      <c r="IU37" s="164">
        <v>17.831600000000002</v>
      </c>
      <c r="IV37" s="164">
        <v>15.061400000000001</v>
      </c>
      <c r="IW37" s="164">
        <v>78.407799999999995</v>
      </c>
      <c r="IX37" s="164">
        <v>-111.2595</v>
      </c>
      <c r="IY37" s="164">
        <v>-36.767600000000002</v>
      </c>
      <c r="IZ37" s="164">
        <v>39.278100000000002</v>
      </c>
      <c r="JA37" s="164">
        <v>-1.0071000000000001</v>
      </c>
      <c r="JB37" s="164">
        <v>5.9379999999999997</v>
      </c>
      <c r="JC37" s="164">
        <v>-5.28</v>
      </c>
      <c r="JD37" s="164">
        <v>-2.1459999999999999</v>
      </c>
      <c r="JE37" s="164">
        <v>-2.1560000000000001</v>
      </c>
      <c r="JF37" s="164">
        <v>0.48</v>
      </c>
      <c r="JG37" s="164">
        <v>-0.72</v>
      </c>
      <c r="JH37" s="164">
        <v>-1.9819</v>
      </c>
      <c r="JI37" s="164">
        <v>-5.3025000000000002</v>
      </c>
      <c r="JJ37" s="164">
        <v>-1.9333</v>
      </c>
      <c r="JK37" s="164">
        <v>7.2679</v>
      </c>
      <c r="JL37" s="164">
        <v>8.9</v>
      </c>
      <c r="JM37" s="164">
        <v>2.5089999999999999</v>
      </c>
      <c r="JN37" s="164">
        <v>2.3769999999999998</v>
      </c>
      <c r="JO37" s="164">
        <v>2.5630000000000002</v>
      </c>
      <c r="JP37" s="165"/>
      <c r="JQ37" s="164">
        <v>2.9941</v>
      </c>
      <c r="JR37" s="164">
        <v>2.2151000000000001</v>
      </c>
      <c r="JS37" s="164">
        <v>1.6315999999999999</v>
      </c>
      <c r="JT37" s="165"/>
      <c r="JU37" s="164">
        <v>14.1</v>
      </c>
      <c r="JV37" s="164">
        <v>9.1324000000000005</v>
      </c>
      <c r="JW37" s="164">
        <v>1.46</v>
      </c>
      <c r="JX37" s="165"/>
      <c r="JY37" s="165"/>
      <c r="JZ37" s="164">
        <v>-17.688800000000001</v>
      </c>
      <c r="KA37" s="164">
        <v>-21.895900000000001</v>
      </c>
      <c r="KB37" s="164">
        <v>3.6251000000000002</v>
      </c>
      <c r="KC37" s="164">
        <v>13.0937</v>
      </c>
      <c r="KD37" s="164">
        <v>-18.154900000000001</v>
      </c>
      <c r="KE37" s="164">
        <v>3.9407999999999999</v>
      </c>
      <c r="KF37" s="164">
        <v>-11.1</v>
      </c>
      <c r="KG37" s="164">
        <v>-6</v>
      </c>
      <c r="KH37" s="164">
        <v>89.725899999999996</v>
      </c>
      <c r="KI37" s="164">
        <v>82.382499999999993</v>
      </c>
    </row>
    <row r="38" spans="1:295" ht="18" customHeight="1" x14ac:dyDescent="0.25">
      <c r="A38" s="159" t="s">
        <v>55</v>
      </c>
      <c r="B38" s="159" t="s">
        <v>785</v>
      </c>
      <c r="C38" s="163">
        <v>0</v>
      </c>
      <c r="D38" s="164">
        <v>4.9554</v>
      </c>
      <c r="E38" s="164">
        <v>-10.2645</v>
      </c>
      <c r="F38" s="164">
        <v>1.7744</v>
      </c>
      <c r="G38" s="164">
        <v>8.7876999999999992</v>
      </c>
      <c r="H38" s="165"/>
      <c r="I38" s="164">
        <v>16.119900000000001</v>
      </c>
      <c r="J38" s="165"/>
      <c r="K38" s="164">
        <v>30.256599999999999</v>
      </c>
      <c r="L38" s="164">
        <v>13.784599999999999</v>
      </c>
      <c r="M38" s="164">
        <v>16.542000000000002</v>
      </c>
      <c r="N38" s="164">
        <v>-22.2</v>
      </c>
      <c r="O38" s="165"/>
      <c r="P38" s="165"/>
      <c r="Q38" s="164">
        <v>6.6239999999999997</v>
      </c>
      <c r="R38" s="164">
        <v>-24.2</v>
      </c>
      <c r="S38" s="164">
        <v>3.4849000000000001</v>
      </c>
      <c r="T38" s="164">
        <v>21.574300000000001</v>
      </c>
      <c r="U38" s="164">
        <v>8.3821999999999992</v>
      </c>
      <c r="V38" s="164">
        <v>8.4118999999999993</v>
      </c>
      <c r="W38" s="164">
        <v>14.2608</v>
      </c>
      <c r="X38" s="164">
        <v>3.6957</v>
      </c>
      <c r="Y38" s="164">
        <v>-0.14949999999999999</v>
      </c>
      <c r="Z38" s="164">
        <v>2.3317000000000001</v>
      </c>
      <c r="AA38" s="165"/>
      <c r="AB38" s="164">
        <v>-0.79139999999999999</v>
      </c>
      <c r="AC38" s="164">
        <v>0.44600000000000001</v>
      </c>
      <c r="AD38" s="164">
        <v>0.46300000000000002</v>
      </c>
      <c r="AE38" s="164">
        <v>2.8130000000000002</v>
      </c>
      <c r="AF38" s="164">
        <v>0</v>
      </c>
      <c r="AG38" s="164">
        <v>6.6</v>
      </c>
      <c r="AH38" s="164">
        <v>-0.40400000000000003</v>
      </c>
      <c r="AI38" s="164">
        <v>0.22</v>
      </c>
      <c r="AJ38" s="165"/>
      <c r="AK38" s="164">
        <v>-6.13</v>
      </c>
      <c r="AL38" s="165"/>
      <c r="AM38" s="164">
        <v>-13.52</v>
      </c>
      <c r="AN38" s="164">
        <v>-13.65</v>
      </c>
      <c r="AO38" s="164">
        <v>9.0611999999999995</v>
      </c>
      <c r="AP38" s="164">
        <v>3.0318000000000001</v>
      </c>
      <c r="AQ38" s="164">
        <v>22.550999999999998</v>
      </c>
      <c r="AR38" s="164">
        <v>27.062799999999999</v>
      </c>
      <c r="AS38" s="164">
        <v>-13.9771</v>
      </c>
      <c r="AT38" s="164">
        <v>-7.7446999999999999</v>
      </c>
      <c r="AU38" s="164">
        <v>-7.5326000000000004</v>
      </c>
      <c r="AV38" s="164">
        <v>1.5193000000000001</v>
      </c>
      <c r="AW38" s="164">
        <v>1.3341000000000001</v>
      </c>
      <c r="AX38" s="164">
        <v>-17.142399999999999</v>
      </c>
      <c r="AY38" s="164">
        <v>-15.401899999999999</v>
      </c>
      <c r="AZ38" s="164">
        <v>31.495100000000001</v>
      </c>
      <c r="BA38" s="164">
        <v>32.616199999999999</v>
      </c>
      <c r="BB38" s="164">
        <v>103.4105</v>
      </c>
      <c r="BC38" s="164">
        <v>-0.19089999999999999</v>
      </c>
      <c r="BD38" s="164">
        <v>-1.9</v>
      </c>
      <c r="BE38" s="164">
        <v>-1.8</v>
      </c>
      <c r="BF38" s="164">
        <v>-22.123100000000001</v>
      </c>
      <c r="BG38" s="164">
        <v>-22.370999999999999</v>
      </c>
      <c r="BH38" s="164">
        <v>-3.3182999999999998</v>
      </c>
      <c r="BI38" s="165"/>
      <c r="BJ38" s="164">
        <v>15.2631</v>
      </c>
      <c r="BK38" s="164">
        <v>10.1897</v>
      </c>
      <c r="BL38" s="164">
        <v>5.5330000000000004</v>
      </c>
      <c r="BM38" s="164">
        <v>3.7698</v>
      </c>
      <c r="BN38" s="164">
        <v>-155.79689999999999</v>
      </c>
      <c r="BO38" s="164">
        <v>155.98009999999999</v>
      </c>
      <c r="BP38" s="164">
        <v>156.49889999999999</v>
      </c>
      <c r="BQ38" s="164">
        <v>-99.778499999999994</v>
      </c>
      <c r="BR38" s="164">
        <v>-1.8056000000000001</v>
      </c>
      <c r="BS38" s="165"/>
      <c r="BT38" s="165"/>
      <c r="BU38" s="165"/>
      <c r="BV38" s="164">
        <v>45.766199999999998</v>
      </c>
      <c r="BW38" s="164">
        <v>17.329999999999998</v>
      </c>
      <c r="BX38" s="164">
        <v>14.55</v>
      </c>
      <c r="BY38" s="164">
        <v>-3.04</v>
      </c>
      <c r="BZ38" s="164">
        <v>16.54</v>
      </c>
      <c r="CA38" s="164">
        <v>-1.2014</v>
      </c>
      <c r="CB38" s="164">
        <v>-0.79959999999999998</v>
      </c>
      <c r="CC38" s="164">
        <v>13.2637</v>
      </c>
      <c r="CD38" s="164">
        <v>10.513400000000001</v>
      </c>
      <c r="CE38" s="164">
        <v>3.0457999999999998</v>
      </c>
      <c r="CF38" s="164">
        <v>14.8634</v>
      </c>
      <c r="CG38" s="164">
        <v>15.411899999999999</v>
      </c>
      <c r="CH38" s="164">
        <v>14.674300000000001</v>
      </c>
      <c r="CI38" s="164">
        <v>12.9483</v>
      </c>
      <c r="CJ38" s="165"/>
      <c r="CK38" s="165"/>
      <c r="CL38" s="164">
        <v>22.1</v>
      </c>
      <c r="CM38" s="164">
        <v>-22.9</v>
      </c>
      <c r="CN38" s="164">
        <v>-6.38</v>
      </c>
      <c r="CO38" s="164">
        <v>47.205399999999997</v>
      </c>
      <c r="CP38" s="164">
        <v>47.810200000000002</v>
      </c>
      <c r="CQ38" s="164">
        <v>45.440100000000001</v>
      </c>
      <c r="CR38" s="164">
        <v>72.522099999999995</v>
      </c>
      <c r="CS38" s="164">
        <v>73.298100000000005</v>
      </c>
      <c r="CT38" s="164">
        <v>-24.824200000000001</v>
      </c>
      <c r="CU38" s="164">
        <v>-76.037700000000001</v>
      </c>
      <c r="CV38" s="164">
        <v>-15.5954</v>
      </c>
      <c r="CW38" s="164">
        <v>3.9367999999999999</v>
      </c>
      <c r="CX38" s="164">
        <v>47.81</v>
      </c>
      <c r="CY38" s="164">
        <v>19.84</v>
      </c>
      <c r="CZ38" s="164">
        <v>-4.6875</v>
      </c>
      <c r="DA38" s="164">
        <v>-4.8827999999999996</v>
      </c>
      <c r="DB38" s="164">
        <v>13.834899999999999</v>
      </c>
      <c r="DC38" s="165"/>
      <c r="DD38" s="164">
        <v>-14.4566</v>
      </c>
      <c r="DE38" s="164">
        <v>-14.03</v>
      </c>
      <c r="DF38" s="164">
        <v>-13.478</v>
      </c>
      <c r="DG38" s="165"/>
      <c r="DH38" s="164">
        <v>-6.0934999999999997</v>
      </c>
      <c r="DI38" s="164">
        <v>-64.900000000000006</v>
      </c>
      <c r="DJ38" s="164">
        <v>-66.2</v>
      </c>
      <c r="DK38" s="164">
        <v>-1.8310999999999999</v>
      </c>
      <c r="DL38" s="164">
        <v>18.706600000000002</v>
      </c>
      <c r="DM38" s="164">
        <v>26.501000000000001</v>
      </c>
      <c r="DN38" s="164">
        <v>33.589799999999997</v>
      </c>
      <c r="DO38" s="164">
        <v>20.18</v>
      </c>
      <c r="DP38" s="164">
        <v>-6.87</v>
      </c>
      <c r="DQ38" s="164">
        <v>13.9345</v>
      </c>
      <c r="DR38" s="164">
        <v>12.224399999999999</v>
      </c>
      <c r="DS38" s="164">
        <v>-6.43</v>
      </c>
      <c r="DT38" s="164">
        <v>-6.44</v>
      </c>
      <c r="DU38" s="164">
        <v>26.09</v>
      </c>
      <c r="DV38" s="164">
        <v>-61.76</v>
      </c>
      <c r="DW38" s="164">
        <v>9.6364000000000001</v>
      </c>
      <c r="DX38" s="164">
        <v>4.3635999999999999</v>
      </c>
      <c r="DY38" s="164">
        <v>-2.2749999999999999</v>
      </c>
      <c r="DZ38" s="164">
        <v>0.72729999999999995</v>
      </c>
      <c r="EA38" s="164">
        <v>49.498800000000003</v>
      </c>
      <c r="EB38" s="164">
        <v>28.094799999999999</v>
      </c>
      <c r="EC38" s="164">
        <v>20.3337</v>
      </c>
      <c r="ED38" s="164">
        <v>20.0579</v>
      </c>
      <c r="EE38" s="164">
        <v>2.7446000000000002</v>
      </c>
      <c r="EF38" s="164">
        <v>-5.1806999999999999</v>
      </c>
      <c r="EG38" s="164">
        <v>-14.666</v>
      </c>
      <c r="EH38" s="164">
        <v>18.598800000000001</v>
      </c>
      <c r="EI38" s="164">
        <v>23.854600000000001</v>
      </c>
      <c r="EJ38" s="165"/>
      <c r="EK38" s="164">
        <v>-17.6342</v>
      </c>
      <c r="EL38" s="164">
        <v>-16.621200000000002</v>
      </c>
      <c r="EM38" s="164">
        <v>0</v>
      </c>
      <c r="EN38" s="164">
        <v>-0.85399999999999998</v>
      </c>
      <c r="EO38" s="164">
        <v>-0.89649999999999996</v>
      </c>
      <c r="EP38" s="164">
        <v>-1.028</v>
      </c>
      <c r="EQ38" s="164">
        <v>-11.877000000000001</v>
      </c>
      <c r="ER38" s="164">
        <v>-11.632400000000001</v>
      </c>
      <c r="ES38" s="164">
        <v>-10.0886</v>
      </c>
      <c r="ET38" s="164">
        <v>0</v>
      </c>
      <c r="EU38" s="164">
        <v>2.84</v>
      </c>
      <c r="EV38" s="164">
        <v>0</v>
      </c>
      <c r="EW38" s="164">
        <v>7.2962999999999996</v>
      </c>
      <c r="EX38" s="164">
        <v>-11.1652</v>
      </c>
      <c r="EY38" s="164">
        <v>-13.077500000000001</v>
      </c>
      <c r="EZ38" s="164">
        <v>-7.7134999999999998</v>
      </c>
      <c r="FA38" s="164">
        <v>8.0367999999999995</v>
      </c>
      <c r="FB38" s="164">
        <v>-14.498100000000001</v>
      </c>
      <c r="FC38" s="164">
        <v>0</v>
      </c>
      <c r="FD38" s="164">
        <v>3.8904999999999998</v>
      </c>
      <c r="FE38" s="165"/>
      <c r="FF38" s="164">
        <v>3.6084999999999998</v>
      </c>
      <c r="FG38" s="164">
        <v>3.0558999999999998</v>
      </c>
      <c r="FH38" s="164">
        <v>3.3157000000000001</v>
      </c>
      <c r="FI38" s="164">
        <v>2.4378000000000002</v>
      </c>
      <c r="FJ38" s="164">
        <v>1.6746000000000001</v>
      </c>
      <c r="FK38" s="164">
        <v>1.3395999999999999</v>
      </c>
      <c r="FL38" s="164">
        <v>6.6982999999999997</v>
      </c>
      <c r="FM38" s="164">
        <v>5.5014000000000003</v>
      </c>
      <c r="FN38" s="164">
        <v>4.9507000000000003</v>
      </c>
      <c r="FO38" s="164">
        <v>14.324400000000001</v>
      </c>
      <c r="FP38" s="164">
        <v>24.526499999999999</v>
      </c>
      <c r="FQ38" s="164">
        <v>15.431100000000001</v>
      </c>
      <c r="FR38" s="164">
        <v>-16.96</v>
      </c>
      <c r="FS38" s="164">
        <v>-1.8691</v>
      </c>
      <c r="FT38" s="164">
        <v>0.19159999999999999</v>
      </c>
      <c r="FU38" s="164">
        <v>0.6</v>
      </c>
      <c r="FV38" s="164">
        <v>1.72</v>
      </c>
      <c r="FW38" s="164">
        <v>-16.311800000000002</v>
      </c>
      <c r="FX38" s="165"/>
      <c r="FY38" s="164">
        <v>7.1609999999999996</v>
      </c>
      <c r="FZ38" s="164">
        <v>0.878</v>
      </c>
      <c r="GA38" s="165"/>
      <c r="GB38" s="164">
        <v>32.71</v>
      </c>
      <c r="GC38" s="164">
        <v>-31.3093</v>
      </c>
      <c r="GD38" s="164">
        <v>-22.609000000000002</v>
      </c>
      <c r="GE38" s="164">
        <v>-0.59</v>
      </c>
      <c r="GF38" s="164">
        <v>26.857800000000001</v>
      </c>
      <c r="GG38" s="165"/>
      <c r="GH38" s="164">
        <v>25.399699999999999</v>
      </c>
      <c r="GI38" s="164">
        <v>-9.1397999999999993</v>
      </c>
      <c r="GJ38" s="164">
        <v>-9.5860000000000003</v>
      </c>
      <c r="GK38" s="164">
        <v>2.8</v>
      </c>
      <c r="GL38" s="165"/>
      <c r="GM38" s="165"/>
      <c r="GN38" s="164">
        <v>-11.4499</v>
      </c>
      <c r="GO38" s="164">
        <v>-21.2073</v>
      </c>
      <c r="GP38" s="164">
        <v>10.376799999999999</v>
      </c>
      <c r="GQ38" s="164">
        <v>-22.8599</v>
      </c>
      <c r="GR38" s="164">
        <v>6.4165999999999999</v>
      </c>
      <c r="GS38" s="164">
        <v>6.5846999999999998</v>
      </c>
      <c r="GT38" s="164">
        <v>172.22630000000001</v>
      </c>
      <c r="GU38" s="164">
        <v>-3.1185999999999998</v>
      </c>
      <c r="GV38" s="164">
        <v>-6.8987999999999996</v>
      </c>
      <c r="GW38" s="164">
        <v>-14.5251</v>
      </c>
      <c r="GX38" s="164">
        <v>2.6265999999999998</v>
      </c>
      <c r="GY38" s="164">
        <v>8.3369999999999997</v>
      </c>
      <c r="GZ38" s="164">
        <v>8.3790999999999993</v>
      </c>
      <c r="HA38" s="164">
        <v>2</v>
      </c>
      <c r="HB38" s="164">
        <v>-9.8651</v>
      </c>
      <c r="HC38" s="164">
        <v>-12.4678</v>
      </c>
      <c r="HD38" s="164">
        <v>-14.25</v>
      </c>
      <c r="HE38" s="164">
        <v>11.5662</v>
      </c>
      <c r="HF38" s="164">
        <v>-8.6724999999999994</v>
      </c>
      <c r="HG38" s="164">
        <v>61.029600000000002</v>
      </c>
      <c r="HH38" s="164">
        <v>51.387599999999999</v>
      </c>
      <c r="HI38" s="165"/>
      <c r="HJ38" s="164">
        <v>0</v>
      </c>
      <c r="HK38" s="165"/>
      <c r="HL38" s="165"/>
      <c r="HM38" s="164">
        <v>-14.8262</v>
      </c>
      <c r="HN38" s="164">
        <v>-16.948799999999999</v>
      </c>
      <c r="HO38" s="165"/>
      <c r="HP38" s="165"/>
      <c r="HQ38" s="164">
        <v>-8.7767999999999997</v>
      </c>
      <c r="HR38" s="164">
        <v>-8.5460999999999991</v>
      </c>
      <c r="HS38" s="164">
        <v>-26.999500000000001</v>
      </c>
      <c r="HT38" s="164">
        <v>-27.152000000000001</v>
      </c>
      <c r="HU38" s="164">
        <v>38.19</v>
      </c>
      <c r="HV38" s="164">
        <v>37.89</v>
      </c>
      <c r="HW38" s="164">
        <v>-29.6</v>
      </c>
      <c r="HX38" s="164">
        <v>-30.6</v>
      </c>
      <c r="HY38" s="164">
        <v>0.3342</v>
      </c>
      <c r="HZ38" s="164">
        <v>11.12</v>
      </c>
      <c r="IA38" s="164">
        <v>68.994799999999998</v>
      </c>
      <c r="IB38" s="164">
        <v>27.495699999999999</v>
      </c>
      <c r="IC38" s="164">
        <v>27.758199999999999</v>
      </c>
      <c r="ID38" s="164">
        <v>-9.6999999999999993</v>
      </c>
      <c r="IE38" s="164">
        <v>-30.3</v>
      </c>
      <c r="IF38" s="164">
        <v>-8</v>
      </c>
      <c r="IG38" s="164">
        <v>-8.1</v>
      </c>
      <c r="IH38" s="165"/>
      <c r="II38" s="165"/>
      <c r="IJ38" s="164">
        <v>-118.65940000000001</v>
      </c>
      <c r="IK38" s="164">
        <v>149.0787</v>
      </c>
      <c r="IL38" s="164">
        <v>-166.8759</v>
      </c>
      <c r="IM38" s="164">
        <v>64.478200000000001</v>
      </c>
      <c r="IN38" s="164">
        <v>-30.505400000000002</v>
      </c>
      <c r="IO38" s="165"/>
      <c r="IP38" s="164">
        <v>119.90470000000001</v>
      </c>
      <c r="IQ38" s="164">
        <v>93.266000000000005</v>
      </c>
      <c r="IR38" s="164">
        <v>0</v>
      </c>
      <c r="IS38" s="164">
        <v>-20.770299999999999</v>
      </c>
      <c r="IT38" s="164">
        <v>17.957799999999999</v>
      </c>
      <c r="IU38" s="164">
        <v>16.5578</v>
      </c>
      <c r="IV38" s="164">
        <v>12.118600000000001</v>
      </c>
      <c r="IW38" s="164">
        <v>79.9375</v>
      </c>
      <c r="IX38" s="164">
        <v>-110.7594</v>
      </c>
      <c r="IY38" s="164">
        <v>-43.593699999999998</v>
      </c>
      <c r="IZ38" s="164">
        <v>46.677999999999997</v>
      </c>
      <c r="JA38" s="164">
        <v>-1.4978</v>
      </c>
      <c r="JB38" s="164">
        <v>5.9269999999999996</v>
      </c>
      <c r="JC38" s="164">
        <v>-8.4</v>
      </c>
      <c r="JD38" s="164">
        <v>-2.2130000000000001</v>
      </c>
      <c r="JE38" s="164">
        <v>-2.2349999999999999</v>
      </c>
      <c r="JF38" s="164">
        <v>3.12</v>
      </c>
      <c r="JG38" s="164">
        <v>-4.32</v>
      </c>
      <c r="JH38" s="164">
        <v>-1.6124000000000001</v>
      </c>
      <c r="JI38" s="164">
        <v>-1.7563</v>
      </c>
      <c r="JJ38" s="164">
        <v>2.4918</v>
      </c>
      <c r="JK38" s="164">
        <v>0.441</v>
      </c>
      <c r="JL38" s="164">
        <v>7.7</v>
      </c>
      <c r="JM38" s="164">
        <v>4.1349999999999998</v>
      </c>
      <c r="JN38" s="164">
        <v>4.819</v>
      </c>
      <c r="JO38" s="164">
        <v>2.6634000000000002</v>
      </c>
      <c r="JP38" s="164">
        <v>2.9401999999999999</v>
      </c>
      <c r="JQ38" s="164">
        <v>2.7761999999999998</v>
      </c>
      <c r="JR38" s="164">
        <v>2.8281000000000001</v>
      </c>
      <c r="JS38" s="164">
        <v>2.8130999999999999</v>
      </c>
      <c r="JT38" s="165"/>
      <c r="JU38" s="164">
        <v>24.2</v>
      </c>
      <c r="JV38" s="164">
        <v>8.8047000000000004</v>
      </c>
      <c r="JW38" s="164">
        <v>1.44</v>
      </c>
      <c r="JX38" s="165"/>
      <c r="JY38" s="165"/>
      <c r="JZ38" s="164">
        <v>-17.958200000000001</v>
      </c>
      <c r="KA38" s="164">
        <v>-21.866499999999998</v>
      </c>
      <c r="KB38" s="164">
        <v>3.9876</v>
      </c>
      <c r="KC38" s="164">
        <v>14.332599999999999</v>
      </c>
      <c r="KD38" s="164">
        <v>-18.858699999999999</v>
      </c>
      <c r="KE38" s="164">
        <v>3.7963</v>
      </c>
      <c r="KF38" s="164">
        <v>-23.5</v>
      </c>
      <c r="KG38" s="164">
        <v>4.5999999999999996</v>
      </c>
      <c r="KH38" s="164">
        <v>105.0067</v>
      </c>
      <c r="KI38" s="164">
        <v>64.065700000000007</v>
      </c>
    </row>
    <row r="39" spans="1:295" ht="18" customHeight="1" x14ac:dyDescent="0.25">
      <c r="A39" s="159" t="s">
        <v>55</v>
      </c>
      <c r="B39" s="159" t="s">
        <v>786</v>
      </c>
      <c r="C39" s="163">
        <v>0</v>
      </c>
      <c r="D39" s="164">
        <v>4.8429000000000002</v>
      </c>
      <c r="E39" s="164">
        <v>-10.100300000000001</v>
      </c>
      <c r="F39" s="164">
        <v>3.4809000000000001</v>
      </c>
      <c r="G39" s="164">
        <v>8.6361000000000008</v>
      </c>
      <c r="H39" s="165"/>
      <c r="I39" s="164">
        <v>16.3049</v>
      </c>
      <c r="J39" s="165"/>
      <c r="K39" s="164">
        <v>30.430499999999999</v>
      </c>
      <c r="L39" s="164">
        <v>13.6006</v>
      </c>
      <c r="M39" s="164">
        <v>16.664300000000001</v>
      </c>
      <c r="N39" s="164">
        <v>-24.42</v>
      </c>
      <c r="O39" s="165"/>
      <c r="P39" s="165"/>
      <c r="Q39" s="164">
        <v>6.6239999999999997</v>
      </c>
      <c r="R39" s="164">
        <v>-26.4</v>
      </c>
      <c r="S39" s="164">
        <v>3.6920000000000002</v>
      </c>
      <c r="T39" s="164">
        <v>21.3706</v>
      </c>
      <c r="U39" s="164">
        <v>8.5869</v>
      </c>
      <c r="V39" s="164">
        <v>8.6387999999999998</v>
      </c>
      <c r="W39" s="164">
        <v>14.6967</v>
      </c>
      <c r="X39" s="164">
        <v>3.9472999999999998</v>
      </c>
      <c r="Y39" s="164">
        <v>-7.5300000000000006E-2</v>
      </c>
      <c r="Z39" s="164">
        <v>2.3075999999999999</v>
      </c>
      <c r="AA39" s="165"/>
      <c r="AB39" s="164">
        <v>-1.2703</v>
      </c>
      <c r="AC39" s="164">
        <v>0.32300000000000001</v>
      </c>
      <c r="AD39" s="164">
        <v>0.34100000000000003</v>
      </c>
      <c r="AE39" s="164">
        <v>2.7469999999999999</v>
      </c>
      <c r="AF39" s="164">
        <v>2.2200000000000002</v>
      </c>
      <c r="AG39" s="164">
        <v>6.6</v>
      </c>
      <c r="AH39" s="164">
        <v>-0.34100000000000003</v>
      </c>
      <c r="AI39" s="164">
        <v>0.221</v>
      </c>
      <c r="AJ39" s="165"/>
      <c r="AK39" s="164">
        <v>-7.28</v>
      </c>
      <c r="AL39" s="165"/>
      <c r="AM39" s="164">
        <v>-13.13</v>
      </c>
      <c r="AN39" s="164">
        <v>-13.1</v>
      </c>
      <c r="AO39" s="164">
        <v>9.4596999999999998</v>
      </c>
      <c r="AP39" s="164">
        <v>3.3271999999999999</v>
      </c>
      <c r="AQ39" s="164">
        <v>22.581099999999999</v>
      </c>
      <c r="AR39" s="164">
        <v>27.132300000000001</v>
      </c>
      <c r="AS39" s="164">
        <v>-13.7317</v>
      </c>
      <c r="AT39" s="164">
        <v>-8.5002999999999993</v>
      </c>
      <c r="AU39" s="164">
        <v>-8.4101999999999997</v>
      </c>
      <c r="AV39" s="164">
        <v>0.3448</v>
      </c>
      <c r="AW39" s="164">
        <v>0.59870000000000001</v>
      </c>
      <c r="AX39" s="164">
        <v>-17.7575</v>
      </c>
      <c r="AY39" s="164">
        <v>-14.9346</v>
      </c>
      <c r="AZ39" s="164">
        <v>31.3126</v>
      </c>
      <c r="BA39" s="164">
        <v>32.336799999999997</v>
      </c>
      <c r="BB39" s="164">
        <v>109.6023</v>
      </c>
      <c r="BC39" s="164">
        <v>0.65990000000000004</v>
      </c>
      <c r="BD39" s="164">
        <v>-2.2000000000000002</v>
      </c>
      <c r="BE39" s="164">
        <v>-2.2000000000000002</v>
      </c>
      <c r="BF39" s="164">
        <v>-22.066299999999998</v>
      </c>
      <c r="BG39" s="164">
        <v>-22.050899999999999</v>
      </c>
      <c r="BH39" s="164">
        <v>-3.5226000000000002</v>
      </c>
      <c r="BI39" s="165"/>
      <c r="BJ39" s="164">
        <v>14.946199999999999</v>
      </c>
      <c r="BK39" s="164">
        <v>10.6859</v>
      </c>
      <c r="BL39" s="164">
        <v>5.7851999999999997</v>
      </c>
      <c r="BM39" s="164">
        <v>3.6913999999999998</v>
      </c>
      <c r="BN39" s="164">
        <v>-160.1001</v>
      </c>
      <c r="BO39" s="164">
        <v>150.66980000000001</v>
      </c>
      <c r="BP39" s="164">
        <v>150.97499999999999</v>
      </c>
      <c r="BQ39" s="164">
        <v>-99.683599999999998</v>
      </c>
      <c r="BR39" s="164">
        <v>-5.1043000000000003</v>
      </c>
      <c r="BS39" s="165"/>
      <c r="BT39" s="165"/>
      <c r="BU39" s="165"/>
      <c r="BV39" s="164">
        <v>44.8581</v>
      </c>
      <c r="BW39" s="164">
        <v>16.899999999999999</v>
      </c>
      <c r="BX39" s="164">
        <v>13.81</v>
      </c>
      <c r="BY39" s="164">
        <v>-3.38</v>
      </c>
      <c r="BZ39" s="164">
        <v>15.33</v>
      </c>
      <c r="CA39" s="164">
        <v>-2.1391</v>
      </c>
      <c r="CB39" s="164">
        <v>-2.2730999999999999</v>
      </c>
      <c r="CC39" s="164">
        <v>17.295100000000001</v>
      </c>
      <c r="CD39" s="164">
        <v>14.5054</v>
      </c>
      <c r="CE39" s="164">
        <v>3.1839</v>
      </c>
      <c r="CF39" s="164">
        <v>14.751899999999999</v>
      </c>
      <c r="CG39" s="164">
        <v>14.6043</v>
      </c>
      <c r="CH39" s="164">
        <v>14.863899999999999</v>
      </c>
      <c r="CI39" s="164">
        <v>14.742100000000001</v>
      </c>
      <c r="CJ39" s="165"/>
      <c r="CK39" s="165"/>
      <c r="CL39" s="164">
        <v>22.4</v>
      </c>
      <c r="CM39" s="164">
        <v>-26.6</v>
      </c>
      <c r="CN39" s="164">
        <v>-6.24</v>
      </c>
      <c r="CO39" s="164">
        <v>47.387999999999998</v>
      </c>
      <c r="CP39" s="164">
        <v>47.777900000000002</v>
      </c>
      <c r="CQ39" s="164">
        <v>44.911299999999997</v>
      </c>
      <c r="CR39" s="164">
        <v>71.090599999999995</v>
      </c>
      <c r="CS39" s="164">
        <v>71.369100000000003</v>
      </c>
      <c r="CT39" s="164">
        <v>-25.170300000000001</v>
      </c>
      <c r="CU39" s="164">
        <v>-70.622200000000007</v>
      </c>
      <c r="CV39" s="164">
        <v>-16.988299999999999</v>
      </c>
      <c r="CW39" s="164">
        <v>3.3386</v>
      </c>
      <c r="CX39" s="164">
        <v>47.36</v>
      </c>
      <c r="CY39" s="164">
        <v>19.66</v>
      </c>
      <c r="CZ39" s="164">
        <v>-5</v>
      </c>
      <c r="DA39" s="164">
        <v>-5.2733999999999996</v>
      </c>
      <c r="DB39" s="164">
        <v>13.3828</v>
      </c>
      <c r="DC39" s="165"/>
      <c r="DD39" s="164">
        <v>-16.3459</v>
      </c>
      <c r="DE39" s="164">
        <v>-15.8424</v>
      </c>
      <c r="DF39" s="164">
        <v>-8.0838000000000001</v>
      </c>
      <c r="DG39" s="165"/>
      <c r="DH39" s="164">
        <v>-5.9309000000000003</v>
      </c>
      <c r="DI39" s="164">
        <v>-65.5</v>
      </c>
      <c r="DJ39" s="164">
        <v>-63.4</v>
      </c>
      <c r="DK39" s="164">
        <v>-1.7650999999999999</v>
      </c>
      <c r="DL39" s="164">
        <v>18.145600000000002</v>
      </c>
      <c r="DM39" s="164">
        <v>25.2393</v>
      </c>
      <c r="DN39" s="164">
        <v>32.8476</v>
      </c>
      <c r="DO39" s="164">
        <v>19.41</v>
      </c>
      <c r="DP39" s="164">
        <v>-6.53</v>
      </c>
      <c r="DQ39" s="164">
        <v>13.593500000000001</v>
      </c>
      <c r="DR39" s="164">
        <v>7.3941999999999997</v>
      </c>
      <c r="DS39" s="164">
        <v>-7.09</v>
      </c>
      <c r="DT39" s="164">
        <v>-7.11</v>
      </c>
      <c r="DU39" s="164">
        <v>27.45</v>
      </c>
      <c r="DV39" s="164">
        <v>-61.53</v>
      </c>
      <c r="DW39" s="164">
        <v>5.0727000000000002</v>
      </c>
      <c r="DX39" s="164">
        <v>2.6181999999999999</v>
      </c>
      <c r="DY39" s="164">
        <v>-4.4692999999999996</v>
      </c>
      <c r="DZ39" s="164">
        <v>-3.8818000000000001</v>
      </c>
      <c r="EA39" s="164">
        <v>45.754399999999997</v>
      </c>
      <c r="EB39" s="164">
        <v>23.021899999999999</v>
      </c>
      <c r="EC39" s="164">
        <v>15.515499999999999</v>
      </c>
      <c r="ED39" s="164">
        <v>16.230699999999999</v>
      </c>
      <c r="EE39" s="164">
        <v>2.6896</v>
      </c>
      <c r="EF39" s="164">
        <v>-5.3475000000000001</v>
      </c>
      <c r="EG39" s="164">
        <v>-15.167999999999999</v>
      </c>
      <c r="EH39" s="164">
        <v>16.809999999999999</v>
      </c>
      <c r="EI39" s="164">
        <v>43.57</v>
      </c>
      <c r="EJ39" s="165"/>
      <c r="EK39" s="164">
        <v>-17.452300000000001</v>
      </c>
      <c r="EL39" s="164">
        <v>-16.5627</v>
      </c>
      <c r="EM39" s="164">
        <v>0</v>
      </c>
      <c r="EN39" s="164">
        <v>-1.1628000000000001</v>
      </c>
      <c r="EO39" s="164">
        <v>-1.6222000000000001</v>
      </c>
      <c r="EP39" s="164">
        <v>-1.028</v>
      </c>
      <c r="EQ39" s="164">
        <v>-11.2484</v>
      </c>
      <c r="ER39" s="164">
        <v>-10.835000000000001</v>
      </c>
      <c r="ES39" s="164">
        <v>-10.2524</v>
      </c>
      <c r="ET39" s="165"/>
      <c r="EU39" s="164">
        <v>2.67</v>
      </c>
      <c r="EV39" s="165"/>
      <c r="EW39" s="164">
        <v>6.9943999999999997</v>
      </c>
      <c r="EX39" s="164">
        <v>-10.529</v>
      </c>
      <c r="EY39" s="164">
        <v>-12.9438</v>
      </c>
      <c r="EZ39" s="164">
        <v>-7.6840999999999999</v>
      </c>
      <c r="FA39" s="164">
        <v>7.9523999999999999</v>
      </c>
      <c r="FB39" s="164">
        <v>-14.210699999999999</v>
      </c>
      <c r="FC39" s="165"/>
      <c r="FD39" s="164">
        <v>3.7698999999999998</v>
      </c>
      <c r="FE39" s="165"/>
      <c r="FF39" s="164">
        <v>3.4836999999999998</v>
      </c>
      <c r="FG39" s="164">
        <v>2.5169000000000001</v>
      </c>
      <c r="FH39" s="164">
        <v>3.0223</v>
      </c>
      <c r="FI39" s="164">
        <v>0</v>
      </c>
      <c r="FJ39" s="164">
        <v>2.5118</v>
      </c>
      <c r="FK39" s="164">
        <v>1.8420000000000001</v>
      </c>
      <c r="FL39" s="164">
        <v>-7.0331999999999999</v>
      </c>
      <c r="FM39" s="164">
        <v>6.4455999999999998</v>
      </c>
      <c r="FN39" s="164">
        <v>7.0475000000000003</v>
      </c>
      <c r="FO39" s="164">
        <v>7.0446999999999997</v>
      </c>
      <c r="FP39" s="164">
        <v>18.465800000000002</v>
      </c>
      <c r="FQ39" s="164">
        <v>21.0855</v>
      </c>
      <c r="FR39" s="164">
        <v>-15.47</v>
      </c>
      <c r="FS39" s="164">
        <v>-0.49940000000000001</v>
      </c>
      <c r="FT39" s="164">
        <v>0.19159999999999999</v>
      </c>
      <c r="FU39" s="164">
        <v>0</v>
      </c>
      <c r="FV39" s="164">
        <v>1.04</v>
      </c>
      <c r="FW39" s="164">
        <v>-21.763300000000001</v>
      </c>
      <c r="FX39" s="165"/>
      <c r="FY39" s="164">
        <v>7.3239999999999998</v>
      </c>
      <c r="FZ39" s="164">
        <v>1.1839999999999999</v>
      </c>
      <c r="GA39" s="165"/>
      <c r="GB39" s="164">
        <v>32</v>
      </c>
      <c r="GC39" s="164">
        <v>-29.1172</v>
      </c>
      <c r="GD39" s="164">
        <v>-19.944500000000001</v>
      </c>
      <c r="GE39" s="164">
        <v>0.08</v>
      </c>
      <c r="GF39" s="164">
        <v>27.26</v>
      </c>
      <c r="GG39" s="165"/>
      <c r="GH39" s="164">
        <v>25.106200000000001</v>
      </c>
      <c r="GI39" s="164">
        <v>-8.6432000000000002</v>
      </c>
      <c r="GJ39" s="164">
        <v>-9.2500999999999998</v>
      </c>
      <c r="GK39" s="164">
        <v>2.8411</v>
      </c>
      <c r="GL39" s="164">
        <v>7.2800000000000004E-2</v>
      </c>
      <c r="GM39" s="165"/>
      <c r="GN39" s="164">
        <v>-13.130100000000001</v>
      </c>
      <c r="GO39" s="164">
        <v>-20.4941</v>
      </c>
      <c r="GP39" s="164">
        <v>10.325200000000001</v>
      </c>
      <c r="GQ39" s="164">
        <v>-22.075700000000001</v>
      </c>
      <c r="GR39" s="164">
        <v>5.6384999999999996</v>
      </c>
      <c r="GS39" s="164">
        <v>5.2382999999999997</v>
      </c>
      <c r="GT39" s="164">
        <v>164.5155</v>
      </c>
      <c r="GU39" s="164">
        <v>-3.0623</v>
      </c>
      <c r="GV39" s="164">
        <v>-7.5473999999999997</v>
      </c>
      <c r="GW39" s="164">
        <v>-14.958500000000001</v>
      </c>
      <c r="GX39" s="164">
        <v>2.1701999999999999</v>
      </c>
      <c r="GY39" s="164">
        <v>8.1173000000000002</v>
      </c>
      <c r="GZ39" s="164">
        <v>8.2446000000000002</v>
      </c>
      <c r="HA39" s="164">
        <v>2</v>
      </c>
      <c r="HB39" s="164">
        <v>-8.5556999999999999</v>
      </c>
      <c r="HC39" s="164">
        <v>-10.218400000000001</v>
      </c>
      <c r="HD39" s="164">
        <v>-5.87</v>
      </c>
      <c r="HE39" s="164">
        <v>11.6205</v>
      </c>
      <c r="HF39" s="164">
        <v>-16.330100000000002</v>
      </c>
      <c r="HG39" s="164">
        <v>67.4178</v>
      </c>
      <c r="HH39" s="164">
        <v>60.620600000000003</v>
      </c>
      <c r="HI39" s="165"/>
      <c r="HJ39" s="164">
        <v>-2.2197</v>
      </c>
      <c r="HK39" s="165"/>
      <c r="HL39" s="165"/>
      <c r="HM39" s="164">
        <v>-16.7987</v>
      </c>
      <c r="HN39" s="164">
        <v>-18.342700000000001</v>
      </c>
      <c r="HO39" s="165"/>
      <c r="HP39" s="165"/>
      <c r="HQ39" s="164">
        <v>-9.1943000000000001</v>
      </c>
      <c r="HR39" s="164">
        <v>-8.6120000000000001</v>
      </c>
      <c r="HS39" s="164">
        <v>-26.916699999999999</v>
      </c>
      <c r="HT39" s="164">
        <v>-26.978999999999999</v>
      </c>
      <c r="HU39" s="164">
        <v>36.270000000000003</v>
      </c>
      <c r="HV39" s="164">
        <v>36.07</v>
      </c>
      <c r="HW39" s="164">
        <v>-21.4</v>
      </c>
      <c r="HX39" s="164">
        <v>-21.6</v>
      </c>
      <c r="HY39" s="164">
        <v>0.31769999999999998</v>
      </c>
      <c r="HZ39" s="164">
        <v>11.84</v>
      </c>
      <c r="IA39" s="164">
        <v>59.173699999999997</v>
      </c>
      <c r="IB39" s="164">
        <v>26.5288</v>
      </c>
      <c r="IC39" s="164">
        <v>26.456600000000002</v>
      </c>
      <c r="ID39" s="164">
        <v>-9.6999999999999993</v>
      </c>
      <c r="IE39" s="164">
        <v>-29.9</v>
      </c>
      <c r="IF39" s="164">
        <v>-7.2</v>
      </c>
      <c r="IG39" s="164">
        <v>-7.6</v>
      </c>
      <c r="IH39" s="165"/>
      <c r="II39" s="165"/>
      <c r="IJ39" s="164">
        <v>-121.5573</v>
      </c>
      <c r="IK39" s="164">
        <v>147.89500000000001</v>
      </c>
      <c r="IL39" s="164">
        <v>-167.8783</v>
      </c>
      <c r="IM39" s="164">
        <v>57.715699999999998</v>
      </c>
      <c r="IN39" s="164">
        <v>-36.732100000000003</v>
      </c>
      <c r="IO39" s="165"/>
      <c r="IP39" s="164">
        <v>111.03959999999999</v>
      </c>
      <c r="IQ39" s="164">
        <v>96.560599999999994</v>
      </c>
      <c r="IR39" s="164">
        <v>0</v>
      </c>
      <c r="IS39" s="164">
        <v>-11.7445</v>
      </c>
      <c r="IT39" s="164">
        <v>20.007400000000001</v>
      </c>
      <c r="IU39" s="164">
        <v>17.3552</v>
      </c>
      <c r="IV39" s="164">
        <v>11.6915</v>
      </c>
      <c r="IW39" s="164">
        <v>81.968699999999998</v>
      </c>
      <c r="IX39" s="164">
        <v>-111.6281</v>
      </c>
      <c r="IY39" s="164">
        <v>-35.277500000000003</v>
      </c>
      <c r="IZ39" s="164">
        <v>37.456699999999998</v>
      </c>
      <c r="JA39" s="164">
        <v>-1.7565999999999999</v>
      </c>
      <c r="JB39" s="164">
        <v>6.2140000000000004</v>
      </c>
      <c r="JC39" s="164">
        <v>-5.36</v>
      </c>
      <c r="JD39" s="164">
        <v>-2.052</v>
      </c>
      <c r="JE39" s="164">
        <v>-2.0579999999999998</v>
      </c>
      <c r="JF39" s="164">
        <v>0</v>
      </c>
      <c r="JG39" s="164">
        <v>-0.72</v>
      </c>
      <c r="JH39" s="164">
        <v>-1.7343</v>
      </c>
      <c r="JI39" s="164">
        <v>-5.2720000000000002</v>
      </c>
      <c r="JJ39" s="164">
        <v>-2.1652999999999998</v>
      </c>
      <c r="JK39" s="164">
        <v>6.5049000000000001</v>
      </c>
      <c r="JL39" s="164">
        <v>10.4</v>
      </c>
      <c r="JM39" s="164">
        <v>4.9509999999999996</v>
      </c>
      <c r="JN39" s="164">
        <v>3.2679999999999998</v>
      </c>
      <c r="JO39" s="165"/>
      <c r="JP39" s="165"/>
      <c r="JQ39" s="164">
        <v>3.016</v>
      </c>
      <c r="JR39" s="164">
        <v>2.3342999999999998</v>
      </c>
      <c r="JS39" s="164">
        <v>1.7885</v>
      </c>
      <c r="JT39" s="165"/>
      <c r="JU39" s="164">
        <v>13.4</v>
      </c>
      <c r="JV39" s="164">
        <v>7.8529</v>
      </c>
      <c r="JW39" s="164">
        <v>1.4</v>
      </c>
      <c r="JX39" s="165"/>
      <c r="JY39" s="165"/>
      <c r="JZ39" s="164">
        <v>-17.180199999999999</v>
      </c>
      <c r="KA39" s="164">
        <v>-22.251999999999999</v>
      </c>
      <c r="KB39" s="164">
        <v>3.1703999999999999</v>
      </c>
      <c r="KC39" s="164">
        <v>13.0936</v>
      </c>
      <c r="KD39" s="164">
        <v>-18.845700000000001</v>
      </c>
      <c r="KE39" s="164">
        <v>4.4074999999999998</v>
      </c>
      <c r="KF39" s="164">
        <v>-10.199999999999999</v>
      </c>
      <c r="KG39" s="164">
        <v>-6.8</v>
      </c>
      <c r="KH39" s="164">
        <v>105.9366</v>
      </c>
      <c r="KI39" s="164">
        <v>72.413399999999996</v>
      </c>
    </row>
    <row r="40" spans="1:295" ht="18" customHeight="1" x14ac:dyDescent="0.25">
      <c r="A40" s="159" t="s">
        <v>55</v>
      </c>
      <c r="B40" s="159" t="s">
        <v>787</v>
      </c>
      <c r="C40" s="166">
        <v>0</v>
      </c>
      <c r="D40" s="167">
        <v>4.9614000000000003</v>
      </c>
      <c r="E40" s="167">
        <v>-10.102399999999999</v>
      </c>
      <c r="F40" s="167">
        <v>3.1166</v>
      </c>
      <c r="G40" s="167">
        <v>9.0300999999999991</v>
      </c>
      <c r="H40" s="168"/>
      <c r="I40" s="167">
        <v>15.921200000000001</v>
      </c>
      <c r="J40" s="168"/>
      <c r="K40" s="167">
        <v>30.2973</v>
      </c>
      <c r="L40" s="167">
        <v>13.474600000000001</v>
      </c>
      <c r="M40" s="167">
        <v>16.630400000000002</v>
      </c>
      <c r="N40" s="167">
        <v>-22.2</v>
      </c>
      <c r="O40" s="168"/>
      <c r="P40" s="168"/>
      <c r="Q40" s="167">
        <v>8.2799999999999994</v>
      </c>
      <c r="R40" s="168"/>
      <c r="S40" s="167">
        <v>3.9228000000000001</v>
      </c>
      <c r="T40" s="167">
        <v>19.114799999999999</v>
      </c>
      <c r="U40" s="167">
        <v>8.7048000000000005</v>
      </c>
      <c r="V40" s="167">
        <v>8.6356999999999999</v>
      </c>
      <c r="W40" s="167">
        <v>14.702</v>
      </c>
      <c r="X40" s="167">
        <v>4.3878000000000004</v>
      </c>
      <c r="Y40" s="167">
        <v>-7.0400000000000004E-2</v>
      </c>
      <c r="Z40" s="167">
        <v>2.456</v>
      </c>
      <c r="AA40" s="168"/>
      <c r="AB40" s="167">
        <v>-1.1911</v>
      </c>
      <c r="AC40" s="167">
        <v>0.628</v>
      </c>
      <c r="AD40" s="167">
        <v>0.63900000000000001</v>
      </c>
      <c r="AE40" s="167">
        <v>2.605</v>
      </c>
      <c r="AF40" s="167">
        <v>2.2200000000000002</v>
      </c>
      <c r="AG40" s="167">
        <v>8.8000000000000007</v>
      </c>
      <c r="AH40" s="167">
        <v>-0.63100000000000001</v>
      </c>
      <c r="AI40" s="167">
        <v>0.219</v>
      </c>
      <c r="AJ40" s="168"/>
      <c r="AK40" s="167">
        <v>-5.3</v>
      </c>
      <c r="AL40" s="168"/>
      <c r="AM40" s="167">
        <v>-12.34</v>
      </c>
      <c r="AN40" s="167">
        <v>-12.46</v>
      </c>
      <c r="AO40" s="167">
        <v>9.1559000000000008</v>
      </c>
      <c r="AP40" s="167">
        <v>3.3807999999999998</v>
      </c>
      <c r="AQ40" s="167">
        <v>21.6936</v>
      </c>
      <c r="AR40" s="167">
        <v>26.005400000000002</v>
      </c>
      <c r="AS40" s="167">
        <v>-15.487399999999999</v>
      </c>
      <c r="AT40" s="167">
        <v>-9.9614999999999991</v>
      </c>
      <c r="AU40" s="167">
        <v>-9.6125000000000007</v>
      </c>
      <c r="AV40" s="167">
        <v>13.941000000000001</v>
      </c>
      <c r="AW40" s="167">
        <v>14.1593</v>
      </c>
      <c r="AX40" s="167">
        <v>-20.744399999999999</v>
      </c>
      <c r="AY40" s="167">
        <v>-17.915099999999999</v>
      </c>
      <c r="AZ40" s="167">
        <v>35.872799999999998</v>
      </c>
      <c r="BA40" s="167">
        <v>38.076999999999998</v>
      </c>
      <c r="BB40" s="167">
        <v>118.8325</v>
      </c>
      <c r="BC40" s="167">
        <v>-0.73699999999999999</v>
      </c>
      <c r="BD40" s="167">
        <v>-1.3</v>
      </c>
      <c r="BE40" s="167">
        <v>-1.3</v>
      </c>
      <c r="BF40" s="167">
        <v>-18.453399999999998</v>
      </c>
      <c r="BG40" s="167">
        <v>-18.5032</v>
      </c>
      <c r="BH40" s="167">
        <v>-3.1467999999999998</v>
      </c>
      <c r="BI40" s="168"/>
      <c r="BJ40" s="167">
        <v>12.832700000000001</v>
      </c>
      <c r="BK40" s="167">
        <v>10.3649</v>
      </c>
      <c r="BL40" s="167">
        <v>5.4272999999999998</v>
      </c>
      <c r="BM40" s="167">
        <v>3.7730999999999999</v>
      </c>
      <c r="BN40" s="167">
        <v>-137.97409999999999</v>
      </c>
      <c r="BO40" s="167">
        <v>141.02600000000001</v>
      </c>
      <c r="BP40" s="167">
        <v>140.1104</v>
      </c>
      <c r="BQ40" s="167">
        <v>-111.4151</v>
      </c>
      <c r="BR40" s="167">
        <v>-0.82220000000000004</v>
      </c>
      <c r="BS40" s="168"/>
      <c r="BT40" s="168"/>
      <c r="BU40" s="168"/>
      <c r="BV40" s="167">
        <v>42.8123</v>
      </c>
      <c r="BW40" s="167">
        <v>15.8</v>
      </c>
      <c r="BX40" s="167">
        <v>12.77</v>
      </c>
      <c r="BY40" s="167">
        <v>-3.84</v>
      </c>
      <c r="BZ40" s="167">
        <v>14.36</v>
      </c>
      <c r="CA40" s="167">
        <v>-3.3447</v>
      </c>
      <c r="CB40" s="167">
        <v>-2.5409999999999999</v>
      </c>
      <c r="CC40" s="167">
        <v>17.019300000000001</v>
      </c>
      <c r="CD40" s="167">
        <v>14.2613</v>
      </c>
      <c r="CE40" s="167">
        <v>3.1802999999999999</v>
      </c>
      <c r="CF40" s="167">
        <v>17.342199999999998</v>
      </c>
      <c r="CG40" s="167">
        <v>17.442499999999999</v>
      </c>
      <c r="CH40" s="167">
        <v>12.0657</v>
      </c>
      <c r="CI40" s="167">
        <v>14.230600000000001</v>
      </c>
      <c r="CJ40" s="168"/>
      <c r="CK40" s="168"/>
      <c r="CL40" s="167">
        <v>23.9</v>
      </c>
      <c r="CM40" s="167">
        <v>-27.1</v>
      </c>
      <c r="CN40" s="167">
        <v>-5.83</v>
      </c>
      <c r="CO40" s="167">
        <v>47.865900000000003</v>
      </c>
      <c r="CP40" s="167">
        <v>48.134599999999999</v>
      </c>
      <c r="CQ40" s="167">
        <v>46.207299999999996</v>
      </c>
      <c r="CR40" s="167">
        <v>67.813299999999998</v>
      </c>
      <c r="CS40" s="167">
        <v>68.237200000000001</v>
      </c>
      <c r="CT40" s="167">
        <v>-29.161899999999999</v>
      </c>
      <c r="CU40" s="167">
        <v>-62.809699999999999</v>
      </c>
      <c r="CV40" s="167">
        <v>-20.994199999999999</v>
      </c>
      <c r="CW40" s="167">
        <v>3.4049999999999998</v>
      </c>
      <c r="CX40" s="167">
        <v>47.38</v>
      </c>
      <c r="CY40" s="167">
        <v>19.41</v>
      </c>
      <c r="CZ40" s="167">
        <v>-4.6875</v>
      </c>
      <c r="DA40" s="167">
        <v>-4.8827999999999996</v>
      </c>
      <c r="DB40" s="167">
        <v>13.505699999999999</v>
      </c>
      <c r="DC40" s="168"/>
      <c r="DD40" s="167">
        <v>-15.935499999999999</v>
      </c>
      <c r="DE40" s="167">
        <v>-15.683400000000001</v>
      </c>
      <c r="DF40" s="167">
        <v>-11.934100000000001</v>
      </c>
      <c r="DG40" s="168"/>
      <c r="DH40" s="167">
        <v>-5.9686000000000003</v>
      </c>
      <c r="DI40" s="167">
        <v>-63.1</v>
      </c>
      <c r="DJ40" s="167">
        <v>-63.5</v>
      </c>
      <c r="DK40" s="167">
        <v>-1.6321000000000001</v>
      </c>
      <c r="DL40" s="167">
        <v>17.958600000000001</v>
      </c>
      <c r="DM40" s="167">
        <v>25.081600000000002</v>
      </c>
      <c r="DN40" s="167">
        <v>32.290999999999997</v>
      </c>
      <c r="DO40" s="167">
        <v>19.04</v>
      </c>
      <c r="DP40" s="167">
        <v>-6.58</v>
      </c>
      <c r="DQ40" s="167">
        <v>13.8725</v>
      </c>
      <c r="DR40" s="167">
        <v>11.015599999999999</v>
      </c>
      <c r="DS40" s="167">
        <v>-7.01</v>
      </c>
      <c r="DT40" s="167">
        <v>-7.04</v>
      </c>
      <c r="DU40" s="167">
        <v>27.84</v>
      </c>
      <c r="DV40" s="167">
        <v>-61.84</v>
      </c>
      <c r="DW40" s="167">
        <v>8.6545000000000005</v>
      </c>
      <c r="DX40" s="167">
        <v>3.8727</v>
      </c>
      <c r="DY40" s="167">
        <v>-2.5794999999999999</v>
      </c>
      <c r="DZ40" s="167">
        <v>-2.2181999999999999</v>
      </c>
      <c r="EA40" s="167">
        <v>46.956899999999997</v>
      </c>
      <c r="EB40" s="167">
        <v>25.072700000000001</v>
      </c>
      <c r="EC40" s="167">
        <v>17.787199999999999</v>
      </c>
      <c r="ED40" s="167">
        <v>18.139700000000001</v>
      </c>
      <c r="EE40" s="167">
        <v>1.2669999999999999</v>
      </c>
      <c r="EF40" s="167">
        <v>-5.6646000000000001</v>
      </c>
      <c r="EG40" s="167">
        <v>-14.519</v>
      </c>
      <c r="EH40" s="167">
        <v>30.483499999999999</v>
      </c>
      <c r="EI40" s="167">
        <v>74.086799999999997</v>
      </c>
      <c r="EJ40" s="168"/>
      <c r="EK40" s="167">
        <v>-16.604600000000001</v>
      </c>
      <c r="EL40" s="167">
        <v>-15.882199999999999</v>
      </c>
      <c r="EM40" s="167">
        <v>0</v>
      </c>
      <c r="EN40" s="167">
        <v>-3.4647999999999999</v>
      </c>
      <c r="EO40" s="167">
        <v>-3.3098999999999998</v>
      </c>
      <c r="EP40" s="167">
        <v>-0.51600000000000001</v>
      </c>
      <c r="EQ40" s="167">
        <v>-9.3020999999999994</v>
      </c>
      <c r="ER40" s="167">
        <v>-8.9506999999999994</v>
      </c>
      <c r="ES40" s="167">
        <v>-9.5814000000000004</v>
      </c>
      <c r="ET40" s="167">
        <v>0</v>
      </c>
      <c r="EU40" s="167">
        <v>2.21</v>
      </c>
      <c r="EV40" s="167">
        <v>0</v>
      </c>
      <c r="EW40" s="167">
        <v>6.7127999999999997</v>
      </c>
      <c r="EX40" s="167">
        <v>-14.2281</v>
      </c>
      <c r="EY40" s="167">
        <v>-11.914400000000001</v>
      </c>
      <c r="EZ40" s="167">
        <v>-6.6562999999999999</v>
      </c>
      <c r="FA40" s="167">
        <v>7.2294</v>
      </c>
      <c r="FB40" s="167">
        <v>-13.3931</v>
      </c>
      <c r="FC40" s="168"/>
      <c r="FD40" s="167">
        <v>3.4946999999999999</v>
      </c>
      <c r="FE40" s="168"/>
      <c r="FF40" s="167">
        <v>3.2671000000000001</v>
      </c>
      <c r="FG40" s="167">
        <v>3.0638999999999998</v>
      </c>
      <c r="FH40" s="167">
        <v>3.3993000000000002</v>
      </c>
      <c r="FI40" s="167">
        <v>0</v>
      </c>
      <c r="FJ40" s="167">
        <v>4.1863999999999999</v>
      </c>
      <c r="FK40" s="167">
        <v>3.8515000000000001</v>
      </c>
      <c r="FL40" s="167">
        <v>-9.3775999999999993</v>
      </c>
      <c r="FM40" s="167">
        <v>6.4739000000000004</v>
      </c>
      <c r="FN40" s="167">
        <v>6.3472999999999997</v>
      </c>
      <c r="FO40" s="167">
        <v>4.8425000000000002</v>
      </c>
      <c r="FP40" s="167">
        <v>15.080299999999999</v>
      </c>
      <c r="FQ40" s="167">
        <v>20.108899999999998</v>
      </c>
      <c r="FR40" s="167">
        <v>-16.510000000000002</v>
      </c>
      <c r="FS40" s="167">
        <v>-0.71</v>
      </c>
      <c r="FT40" s="167">
        <v>0.20069999999999999</v>
      </c>
      <c r="FU40" s="167">
        <v>0.05</v>
      </c>
      <c r="FV40" s="167">
        <v>1.64</v>
      </c>
      <c r="FW40" s="167">
        <v>-19.8017</v>
      </c>
      <c r="FX40" s="168"/>
      <c r="FY40" s="167">
        <v>7.1790000000000003</v>
      </c>
      <c r="FZ40" s="167">
        <v>1.1100000000000001</v>
      </c>
      <c r="GA40" s="168"/>
      <c r="GB40" s="167">
        <v>32.17</v>
      </c>
      <c r="GC40" s="167">
        <v>-26.030200000000001</v>
      </c>
      <c r="GD40" s="167">
        <v>-16.466699999999999</v>
      </c>
      <c r="GE40" s="167">
        <v>-0.7</v>
      </c>
      <c r="GF40" s="167">
        <v>26.9633</v>
      </c>
      <c r="GG40" s="168"/>
      <c r="GH40" s="167">
        <v>25.466100000000001</v>
      </c>
      <c r="GI40" s="167">
        <v>-8.8459000000000003</v>
      </c>
      <c r="GJ40" s="167">
        <v>-9.5579000000000001</v>
      </c>
      <c r="GK40" s="167">
        <v>2.8365</v>
      </c>
      <c r="GL40" s="168"/>
      <c r="GM40" s="168"/>
      <c r="GN40" s="167">
        <v>-11.5021</v>
      </c>
      <c r="GO40" s="167">
        <v>-18.5137</v>
      </c>
      <c r="GP40" s="167">
        <v>9.7422000000000004</v>
      </c>
      <c r="GQ40" s="167">
        <v>-22.752400000000002</v>
      </c>
      <c r="GR40" s="167">
        <v>5.8678999999999997</v>
      </c>
      <c r="GS40" s="167">
        <v>6.516</v>
      </c>
      <c r="GT40" s="167">
        <v>175.74760000000001</v>
      </c>
      <c r="GU40" s="167">
        <v>-2.9883999999999999</v>
      </c>
      <c r="GV40" s="167">
        <v>-7.5431999999999997</v>
      </c>
      <c r="GW40" s="167">
        <v>-15.033799999999999</v>
      </c>
      <c r="GX40" s="167">
        <v>2.3365</v>
      </c>
      <c r="GY40" s="167">
        <v>8.1979000000000006</v>
      </c>
      <c r="GZ40" s="167">
        <v>8.3474000000000004</v>
      </c>
      <c r="HA40" s="167">
        <v>1.8125</v>
      </c>
      <c r="HB40" s="167">
        <v>-6.8056000000000001</v>
      </c>
      <c r="HC40" s="167">
        <v>-9.2813999999999997</v>
      </c>
      <c r="HD40" s="167">
        <v>2.1</v>
      </c>
      <c r="HE40" s="167">
        <v>3.2732999999999999</v>
      </c>
      <c r="HF40" s="167">
        <v>-36.636899999999997</v>
      </c>
      <c r="HG40" s="167">
        <v>87.656000000000006</v>
      </c>
      <c r="HH40" s="167">
        <v>68.754099999999994</v>
      </c>
      <c r="HI40" s="168"/>
      <c r="HJ40" s="167">
        <v>-1.6944999999999999</v>
      </c>
      <c r="HK40" s="168"/>
      <c r="HL40" s="168"/>
      <c r="HM40" s="167">
        <v>-17.525500000000001</v>
      </c>
      <c r="HN40" s="167">
        <v>-19.093299999999999</v>
      </c>
      <c r="HO40" s="168"/>
      <c r="HP40" s="168"/>
      <c r="HQ40" s="167">
        <v>-8.7109000000000005</v>
      </c>
      <c r="HR40" s="167">
        <v>-8.5296000000000003</v>
      </c>
      <c r="HS40" s="167">
        <v>-24.635000000000002</v>
      </c>
      <c r="HT40" s="167">
        <v>-25.049700000000001</v>
      </c>
      <c r="HU40" s="167">
        <v>39.08</v>
      </c>
      <c r="HV40" s="167">
        <v>38.75</v>
      </c>
      <c r="HW40" s="167">
        <v>-22</v>
      </c>
      <c r="HX40" s="167">
        <v>-21.7</v>
      </c>
      <c r="HY40" s="167">
        <v>0.28289999999999998</v>
      </c>
      <c r="HZ40" s="167">
        <v>8.7200000000000006</v>
      </c>
      <c r="IA40" s="167">
        <v>58.149700000000003</v>
      </c>
      <c r="IB40" s="167">
        <v>27.790800000000001</v>
      </c>
      <c r="IC40" s="167">
        <v>27.892800000000001</v>
      </c>
      <c r="ID40" s="167">
        <v>-10.1</v>
      </c>
      <c r="IE40" s="167">
        <v>-29.9</v>
      </c>
      <c r="IF40" s="167">
        <v>-7.5</v>
      </c>
      <c r="IG40" s="167">
        <v>-7.7</v>
      </c>
      <c r="IH40" s="168"/>
      <c r="II40" s="168"/>
      <c r="IJ40" s="167">
        <v>-120.7821</v>
      </c>
      <c r="IK40" s="167">
        <v>163.2114</v>
      </c>
      <c r="IL40" s="167">
        <v>-170.97890000000001</v>
      </c>
      <c r="IM40" s="167">
        <v>61.422800000000002</v>
      </c>
      <c r="IN40" s="167">
        <v>-28.996600000000001</v>
      </c>
      <c r="IO40" s="168"/>
      <c r="IP40" s="167">
        <v>95.709400000000002</v>
      </c>
      <c r="IQ40" s="167">
        <v>107.113</v>
      </c>
      <c r="IR40" s="167">
        <v>26.729800000000001</v>
      </c>
      <c r="IS40" s="167">
        <v>8.5489999999999995</v>
      </c>
      <c r="IT40" s="167">
        <v>20.527200000000001</v>
      </c>
      <c r="IU40" s="167">
        <v>18.5413</v>
      </c>
      <c r="IV40" s="167">
        <v>4.4442000000000004</v>
      </c>
      <c r="IW40" s="167">
        <v>99.297799999999995</v>
      </c>
      <c r="IX40" s="167">
        <v>-116.0087</v>
      </c>
      <c r="IY40" s="167">
        <v>-21.628399999999999</v>
      </c>
      <c r="IZ40" s="167">
        <v>25.593</v>
      </c>
      <c r="JA40" s="167">
        <v>-2.2254</v>
      </c>
      <c r="JB40" s="167">
        <v>5.7640000000000002</v>
      </c>
      <c r="JC40" s="167">
        <v>-4.6399999999999997</v>
      </c>
      <c r="JD40" s="168"/>
      <c r="JE40" s="168"/>
      <c r="JF40" s="167">
        <v>-0.08</v>
      </c>
      <c r="JG40" s="167">
        <v>-0.08</v>
      </c>
      <c r="JH40" s="167">
        <v>-2.1086</v>
      </c>
      <c r="JI40" s="167">
        <v>-5.8273999999999999</v>
      </c>
      <c r="JJ40" s="167">
        <v>-2.1377999999999999</v>
      </c>
      <c r="JK40" s="167">
        <v>6.8559000000000001</v>
      </c>
      <c r="JL40" s="167">
        <v>10.5</v>
      </c>
      <c r="JM40" s="167">
        <v>3.9</v>
      </c>
      <c r="JN40" s="167">
        <v>4.8049999999999997</v>
      </c>
      <c r="JO40" s="167">
        <v>2.4422000000000001</v>
      </c>
      <c r="JP40" s="168"/>
      <c r="JQ40" s="167">
        <v>2.2130999999999998</v>
      </c>
      <c r="JR40" s="167">
        <v>2.3839999999999999</v>
      </c>
      <c r="JS40" s="167">
        <v>2.2827000000000002</v>
      </c>
      <c r="JT40" s="168"/>
      <c r="JU40" s="167">
        <v>13.2</v>
      </c>
      <c r="JV40" s="167">
        <v>7.7397999999999998</v>
      </c>
      <c r="JW40" s="167">
        <v>1.31</v>
      </c>
      <c r="JX40" s="168"/>
      <c r="JY40" s="168"/>
      <c r="JZ40" s="167">
        <v>-16.8767</v>
      </c>
      <c r="KA40" s="167">
        <v>-21.936</v>
      </c>
      <c r="KB40" s="167">
        <v>2.3275000000000001</v>
      </c>
      <c r="KC40" s="167">
        <v>13.1539</v>
      </c>
      <c r="KD40" s="167">
        <v>-17.9788</v>
      </c>
      <c r="KE40" s="167">
        <v>4.2117000000000004</v>
      </c>
      <c r="KF40" s="167">
        <v>-10.6</v>
      </c>
      <c r="KG40" s="167">
        <v>-6.7</v>
      </c>
      <c r="KH40" s="167">
        <v>114.7153</v>
      </c>
      <c r="KI40" s="167">
        <v>85.177000000000007</v>
      </c>
    </row>
    <row r="41" spans="1:295" ht="18" customHeight="1" x14ac:dyDescent="0.25">
      <c r="A41" s="159" t="s">
        <v>55</v>
      </c>
      <c r="B41" s="159" t="s">
        <v>788</v>
      </c>
      <c r="C41" s="160">
        <v>0</v>
      </c>
      <c r="D41" s="161">
        <v>5.0232000000000001</v>
      </c>
      <c r="E41" s="161">
        <v>-10.3003</v>
      </c>
      <c r="F41" s="161">
        <v>4.0536000000000003</v>
      </c>
      <c r="G41" s="161">
        <v>8.6097999999999999</v>
      </c>
      <c r="H41" s="162"/>
      <c r="I41" s="161">
        <v>12.7783</v>
      </c>
      <c r="J41" s="162"/>
      <c r="K41" s="161">
        <v>29.418900000000001</v>
      </c>
      <c r="L41" s="161">
        <v>13.0556</v>
      </c>
      <c r="M41" s="161">
        <v>16.1663</v>
      </c>
      <c r="N41" s="161">
        <v>-22.2</v>
      </c>
      <c r="O41" s="161">
        <v>-37.4</v>
      </c>
      <c r="P41" s="161">
        <v>13.2</v>
      </c>
      <c r="Q41" s="162"/>
      <c r="R41" s="161">
        <v>-26.4</v>
      </c>
      <c r="S41" s="161">
        <v>3.6362000000000001</v>
      </c>
      <c r="T41" s="161">
        <v>20.9162</v>
      </c>
      <c r="U41" s="161">
        <v>8.4925999999999995</v>
      </c>
      <c r="V41" s="161">
        <v>8.5299999999999994</v>
      </c>
      <c r="W41" s="161">
        <v>14.3742</v>
      </c>
      <c r="X41" s="161">
        <v>3.6949000000000001</v>
      </c>
      <c r="Y41" s="161">
        <v>-2.76E-2</v>
      </c>
      <c r="Z41" s="161">
        <v>2.3454000000000002</v>
      </c>
      <c r="AA41" s="162"/>
      <c r="AB41" s="161">
        <v>-1.2151000000000001</v>
      </c>
      <c r="AC41" s="161">
        <v>0.33700000000000002</v>
      </c>
      <c r="AD41" s="161">
        <v>0.377</v>
      </c>
      <c r="AE41" s="161">
        <v>2.6160000000000001</v>
      </c>
      <c r="AF41" s="161">
        <v>0</v>
      </c>
      <c r="AG41" s="161">
        <v>6.6</v>
      </c>
      <c r="AH41" s="161">
        <v>-0.52800000000000002</v>
      </c>
      <c r="AI41" s="161">
        <v>0.22</v>
      </c>
      <c r="AJ41" s="162"/>
      <c r="AK41" s="161">
        <v>-7.52</v>
      </c>
      <c r="AL41" s="162"/>
      <c r="AM41" s="161">
        <v>-12.93</v>
      </c>
      <c r="AN41" s="161">
        <v>-12.89</v>
      </c>
      <c r="AO41" s="161">
        <v>9.3533000000000008</v>
      </c>
      <c r="AP41" s="161">
        <v>3.4247000000000001</v>
      </c>
      <c r="AQ41" s="161">
        <v>22.501200000000001</v>
      </c>
      <c r="AR41" s="161">
        <v>27.1</v>
      </c>
      <c r="AS41" s="161">
        <v>-14.539400000000001</v>
      </c>
      <c r="AT41" s="161">
        <v>-8.8985000000000003</v>
      </c>
      <c r="AU41" s="161">
        <v>-9.1994000000000007</v>
      </c>
      <c r="AV41" s="161">
        <v>0.58830000000000005</v>
      </c>
      <c r="AW41" s="161">
        <v>0.89329999999999998</v>
      </c>
      <c r="AX41" s="161">
        <v>-18.139500000000002</v>
      </c>
      <c r="AY41" s="161">
        <v>-15.3169</v>
      </c>
      <c r="AZ41" s="161">
        <v>32.4285</v>
      </c>
      <c r="BA41" s="161">
        <v>33.458199999999998</v>
      </c>
      <c r="BB41" s="161">
        <v>110.8506</v>
      </c>
      <c r="BC41" s="161">
        <v>1.2255</v>
      </c>
      <c r="BD41" s="161">
        <v>-2.6</v>
      </c>
      <c r="BE41" s="161">
        <v>-2.5</v>
      </c>
      <c r="BF41" s="161">
        <v>-21.467700000000001</v>
      </c>
      <c r="BG41" s="161">
        <v>-21.599699999999999</v>
      </c>
      <c r="BH41" s="161">
        <v>-3.3595000000000002</v>
      </c>
      <c r="BI41" s="162"/>
      <c r="BJ41" s="161">
        <v>14.1014</v>
      </c>
      <c r="BK41" s="161">
        <v>10.4236</v>
      </c>
      <c r="BL41" s="161">
        <v>4.6028000000000002</v>
      </c>
      <c r="BM41" s="161">
        <v>3.1191</v>
      </c>
      <c r="BN41" s="161">
        <v>-159.3066</v>
      </c>
      <c r="BO41" s="161">
        <v>146.5498</v>
      </c>
      <c r="BP41" s="161">
        <v>146.85499999999999</v>
      </c>
      <c r="BQ41" s="161">
        <v>-103.62090000000001</v>
      </c>
      <c r="BR41" s="161">
        <v>-16.249099999999999</v>
      </c>
      <c r="BS41" s="162"/>
      <c r="BT41" s="162"/>
      <c r="BU41" s="162"/>
      <c r="BV41" s="161">
        <v>42.972000000000001</v>
      </c>
      <c r="BW41" s="161">
        <v>16.059999999999999</v>
      </c>
      <c r="BX41" s="161">
        <v>14.01</v>
      </c>
      <c r="BY41" s="161">
        <v>-4.5199999999999996</v>
      </c>
      <c r="BZ41" s="161">
        <v>13.11</v>
      </c>
      <c r="CA41" s="161">
        <v>-0.79959999999999998</v>
      </c>
      <c r="CB41" s="161">
        <v>-0.26369999999999999</v>
      </c>
      <c r="CC41" s="161">
        <v>15.525</v>
      </c>
      <c r="CD41" s="161">
        <v>11.857900000000001</v>
      </c>
      <c r="CE41" s="161">
        <v>3.6617000000000002</v>
      </c>
      <c r="CF41" s="161">
        <v>16.4468</v>
      </c>
      <c r="CG41" s="161">
        <v>16.410599999999999</v>
      </c>
      <c r="CH41" s="161">
        <v>13.846</v>
      </c>
      <c r="CI41" s="161">
        <v>14.6496</v>
      </c>
      <c r="CJ41" s="162"/>
      <c r="CK41" s="162"/>
      <c r="CL41" s="161">
        <v>21.6</v>
      </c>
      <c r="CM41" s="161">
        <v>-27</v>
      </c>
      <c r="CN41" s="161">
        <v>-6.13</v>
      </c>
      <c r="CO41" s="161">
        <v>46.609299999999998</v>
      </c>
      <c r="CP41" s="161">
        <v>46.495600000000003</v>
      </c>
      <c r="CQ41" s="161">
        <v>44.994900000000001</v>
      </c>
      <c r="CR41" s="161">
        <v>69.446100000000001</v>
      </c>
      <c r="CS41" s="161">
        <v>69.834599999999995</v>
      </c>
      <c r="CT41" s="161">
        <v>-27.2591</v>
      </c>
      <c r="CU41" s="161">
        <v>-66.158900000000003</v>
      </c>
      <c r="CV41" s="161">
        <v>-19.254999999999999</v>
      </c>
      <c r="CW41" s="161">
        <v>3.7524999999999999</v>
      </c>
      <c r="CX41" s="161">
        <v>46.98</v>
      </c>
      <c r="CY41" s="161">
        <v>19.489999999999998</v>
      </c>
      <c r="CZ41" s="161">
        <v>-5.9375</v>
      </c>
      <c r="DA41" s="161">
        <v>-6.1523000000000003</v>
      </c>
      <c r="DB41" s="161">
        <v>13.1145</v>
      </c>
      <c r="DC41" s="162"/>
      <c r="DD41" s="161">
        <v>-16.698399999999999</v>
      </c>
      <c r="DE41" s="161">
        <v>-16.166599999999999</v>
      </c>
      <c r="DF41" s="161">
        <v>-8.9488000000000003</v>
      </c>
      <c r="DG41" s="162"/>
      <c r="DH41" s="161">
        <v>-5.6273999999999997</v>
      </c>
      <c r="DI41" s="162"/>
      <c r="DJ41" s="162"/>
      <c r="DK41" s="161">
        <v>-1.7798</v>
      </c>
      <c r="DL41" s="161">
        <v>16.6495</v>
      </c>
      <c r="DM41" s="161">
        <v>23.346699999999998</v>
      </c>
      <c r="DN41" s="161">
        <v>30.8066</v>
      </c>
      <c r="DO41" s="161">
        <v>17.829999999999998</v>
      </c>
      <c r="DP41" s="161">
        <v>-6.07</v>
      </c>
      <c r="DQ41" s="161">
        <v>14.321999999999999</v>
      </c>
      <c r="DR41" s="161">
        <v>8.7705000000000002</v>
      </c>
      <c r="DS41" s="161">
        <v>-6.92</v>
      </c>
      <c r="DT41" s="161">
        <v>-7</v>
      </c>
      <c r="DU41" s="161">
        <v>27.99</v>
      </c>
      <c r="DV41" s="161">
        <v>-64.239999999999995</v>
      </c>
      <c r="DW41" s="161">
        <v>5.9272999999999998</v>
      </c>
      <c r="DX41" s="161">
        <v>2.6636000000000002</v>
      </c>
      <c r="DY41" s="161">
        <v>-1.3968</v>
      </c>
      <c r="DZ41" s="161">
        <v>-1.1364000000000001</v>
      </c>
      <c r="EA41" s="161">
        <v>42.580599999999997</v>
      </c>
      <c r="EB41" s="161">
        <v>21.133700000000001</v>
      </c>
      <c r="EC41" s="161">
        <v>13.6785</v>
      </c>
      <c r="ED41" s="161">
        <v>14.104900000000001</v>
      </c>
      <c r="EE41" s="161">
        <v>1.1897</v>
      </c>
      <c r="EF41" s="161">
        <v>-6.3707000000000003</v>
      </c>
      <c r="EG41" s="161">
        <v>-14.722</v>
      </c>
      <c r="EH41" s="161">
        <v>20.473700000000001</v>
      </c>
      <c r="EI41" s="161">
        <v>73.314700000000002</v>
      </c>
      <c r="EJ41" s="162"/>
      <c r="EK41" s="161">
        <v>-16.302800000000001</v>
      </c>
      <c r="EL41" s="161">
        <v>-15.474</v>
      </c>
      <c r="EM41" s="161">
        <v>0</v>
      </c>
      <c r="EN41" s="161">
        <v>-1.3909</v>
      </c>
      <c r="EO41" s="161">
        <v>-1.5872999999999999</v>
      </c>
      <c r="EP41" s="161">
        <v>0</v>
      </c>
      <c r="EQ41" s="161">
        <v>-8.7354000000000003</v>
      </c>
      <c r="ER41" s="161">
        <v>-8.218</v>
      </c>
      <c r="ES41" s="161">
        <v>-10.043200000000001</v>
      </c>
      <c r="ET41" s="162"/>
      <c r="EU41" s="161">
        <v>2.35</v>
      </c>
      <c r="EV41" s="162"/>
      <c r="EW41" s="161">
        <v>6.5800999999999998</v>
      </c>
      <c r="EX41" s="161">
        <v>-8.5238999999999994</v>
      </c>
      <c r="EY41" s="161">
        <v>-10.043200000000001</v>
      </c>
      <c r="EZ41" s="161">
        <v>-4.7032999999999996</v>
      </c>
      <c r="FA41" s="161">
        <v>4.7877000000000001</v>
      </c>
      <c r="FB41" s="161">
        <v>-13.184900000000001</v>
      </c>
      <c r="FC41" s="162"/>
      <c r="FD41" s="161">
        <v>2.9348999999999998</v>
      </c>
      <c r="FE41" s="162"/>
      <c r="FF41" s="161">
        <v>2.7061000000000002</v>
      </c>
      <c r="FG41" s="161">
        <v>3.7164999999999999</v>
      </c>
      <c r="FH41" s="161">
        <v>3.5186999999999999</v>
      </c>
      <c r="FI41" s="161">
        <v>2.6202000000000001</v>
      </c>
      <c r="FJ41" s="161">
        <v>1.0046999999999999</v>
      </c>
      <c r="FK41" s="161">
        <v>0.66979999999999995</v>
      </c>
      <c r="FL41" s="161">
        <v>-7.8704000000000001</v>
      </c>
      <c r="FM41" s="161">
        <v>3.7732000000000001</v>
      </c>
      <c r="FN41" s="161">
        <v>3.8588</v>
      </c>
      <c r="FO41" s="161">
        <v>6.2671999999999999</v>
      </c>
      <c r="FP41" s="161">
        <v>17.255500000000001</v>
      </c>
      <c r="FQ41" s="161">
        <v>22.809200000000001</v>
      </c>
      <c r="FR41" s="161">
        <v>-16.02</v>
      </c>
      <c r="FS41" s="161">
        <v>9.9299999999999999E-2</v>
      </c>
      <c r="FT41" s="161">
        <v>0.21809999999999999</v>
      </c>
      <c r="FU41" s="161">
        <v>-0.14000000000000001</v>
      </c>
      <c r="FV41" s="161">
        <v>1.3</v>
      </c>
      <c r="FW41" s="161">
        <v>-21.453099999999999</v>
      </c>
      <c r="FX41" s="162"/>
      <c r="FY41" s="161">
        <v>7.2889999999999997</v>
      </c>
      <c r="FZ41" s="161">
        <v>0.67500000000000004</v>
      </c>
      <c r="GA41" s="162"/>
      <c r="GB41" s="161">
        <v>36.26</v>
      </c>
      <c r="GC41" s="161">
        <v>-29.3414</v>
      </c>
      <c r="GD41" s="161">
        <v>-19.240100000000002</v>
      </c>
      <c r="GE41" s="161">
        <v>-0.27</v>
      </c>
      <c r="GF41" s="161">
        <v>26.328299999999999</v>
      </c>
      <c r="GG41" s="162"/>
      <c r="GH41" s="161">
        <v>25.155999999999999</v>
      </c>
      <c r="GI41" s="161">
        <v>-8.5977999999999994</v>
      </c>
      <c r="GJ41" s="161">
        <v>-9.1408000000000005</v>
      </c>
      <c r="GK41" s="161">
        <v>2.85</v>
      </c>
      <c r="GL41" s="162"/>
      <c r="GM41" s="162"/>
      <c r="GN41" s="161">
        <v>-11.8886</v>
      </c>
      <c r="GO41" s="161">
        <v>-17.824400000000001</v>
      </c>
      <c r="GP41" s="161">
        <v>10.9764</v>
      </c>
      <c r="GQ41" s="161">
        <v>-22.181000000000001</v>
      </c>
      <c r="GR41" s="161">
        <v>5.5458999999999996</v>
      </c>
      <c r="GS41" s="161">
        <v>5.0422000000000002</v>
      </c>
      <c r="GT41" s="161">
        <v>163.3382</v>
      </c>
      <c r="GU41" s="161">
        <v>-3.8536000000000001</v>
      </c>
      <c r="GV41" s="161">
        <v>-7.7038000000000002</v>
      </c>
      <c r="GW41" s="161">
        <v>-13.975199999999999</v>
      </c>
      <c r="GX41" s="161">
        <v>3.8210999999999999</v>
      </c>
      <c r="GY41" s="161">
        <v>8.2345000000000006</v>
      </c>
      <c r="GZ41" s="161">
        <v>8.3553999999999995</v>
      </c>
      <c r="HA41" s="161">
        <v>3</v>
      </c>
      <c r="HB41" s="161">
        <v>-7.8688000000000002</v>
      </c>
      <c r="HC41" s="161">
        <v>-9.6039999999999992</v>
      </c>
      <c r="HD41" s="161">
        <v>-5.87</v>
      </c>
      <c r="HE41" s="161">
        <v>8.6356999999999999</v>
      </c>
      <c r="HF41" s="161">
        <v>-22.174499999999998</v>
      </c>
      <c r="HG41" s="161">
        <v>74.494</v>
      </c>
      <c r="HH41" s="161">
        <v>71.070800000000006</v>
      </c>
      <c r="HI41" s="162"/>
      <c r="HJ41" s="161">
        <v>0</v>
      </c>
      <c r="HK41" s="162"/>
      <c r="HL41" s="162"/>
      <c r="HM41" s="161">
        <v>-18.723500000000001</v>
      </c>
      <c r="HN41" s="161">
        <v>-18.800999999999998</v>
      </c>
      <c r="HO41" s="162"/>
      <c r="HP41" s="162"/>
      <c r="HQ41" s="161">
        <v>-8.7822999999999993</v>
      </c>
      <c r="HR41" s="161">
        <v>-8.6174999999999997</v>
      </c>
      <c r="HS41" s="161">
        <v>-23.6435</v>
      </c>
      <c r="HT41" s="161">
        <v>-23.9496</v>
      </c>
      <c r="HU41" s="161">
        <v>37.770000000000003</v>
      </c>
      <c r="HV41" s="161">
        <v>38</v>
      </c>
      <c r="HW41" s="161">
        <v>-22.5</v>
      </c>
      <c r="HX41" s="161">
        <v>-22.6</v>
      </c>
      <c r="HY41" s="161">
        <v>0.19500000000000001</v>
      </c>
      <c r="HZ41" s="161">
        <v>6.16</v>
      </c>
      <c r="IA41" s="161">
        <v>63.948300000000003</v>
      </c>
      <c r="IB41" s="161">
        <v>25.882100000000001</v>
      </c>
      <c r="IC41" s="161">
        <v>25.809100000000001</v>
      </c>
      <c r="ID41" s="161">
        <v>-11</v>
      </c>
      <c r="IE41" s="161">
        <v>-30.3</v>
      </c>
      <c r="IF41" s="161">
        <v>-7.1</v>
      </c>
      <c r="IG41" s="161">
        <v>-7.2</v>
      </c>
      <c r="IH41" s="162"/>
      <c r="II41" s="162"/>
      <c r="IJ41" s="161">
        <v>-125.7415</v>
      </c>
      <c r="IK41" s="161">
        <v>154.2852</v>
      </c>
      <c r="IL41" s="161">
        <v>-170.8466</v>
      </c>
      <c r="IM41" s="161">
        <v>62.129100000000001</v>
      </c>
      <c r="IN41" s="161">
        <v>-31.133900000000001</v>
      </c>
      <c r="IO41" s="162"/>
      <c r="IP41" s="161">
        <v>102.83710000000001</v>
      </c>
      <c r="IQ41" s="161">
        <v>107.56140000000001</v>
      </c>
      <c r="IR41" s="161">
        <v>19.588899999999999</v>
      </c>
      <c r="IS41" s="161">
        <v>-3.3477999999999999</v>
      </c>
      <c r="IT41" s="161">
        <v>21.261399999999998</v>
      </c>
      <c r="IU41" s="161">
        <v>18.172999999999998</v>
      </c>
      <c r="IV41" s="161">
        <v>4.3677999999999999</v>
      </c>
      <c r="IW41" s="161">
        <v>88.703699999999998</v>
      </c>
      <c r="IX41" s="161">
        <v>-113.9058</v>
      </c>
      <c r="IY41" s="161">
        <v>-25.6142</v>
      </c>
      <c r="IZ41" s="161">
        <v>29.287700000000001</v>
      </c>
      <c r="JA41" s="161">
        <v>-1.5467</v>
      </c>
      <c r="JB41" s="161">
        <v>5.4660000000000002</v>
      </c>
      <c r="JC41" s="161">
        <v>-5.2</v>
      </c>
      <c r="JD41" s="161">
        <v>-2.004</v>
      </c>
      <c r="JE41" s="161">
        <v>-2.012</v>
      </c>
      <c r="JF41" s="161">
        <v>0.16</v>
      </c>
      <c r="JG41" s="161">
        <v>-0.08</v>
      </c>
      <c r="JH41" s="161">
        <v>-2.1408999999999998</v>
      </c>
      <c r="JI41" s="161">
        <v>-5.8273999999999999</v>
      </c>
      <c r="JJ41" s="161">
        <v>-1.9333</v>
      </c>
      <c r="JK41" s="161">
        <v>6.5629</v>
      </c>
      <c r="JL41" s="161">
        <v>10.6</v>
      </c>
      <c r="JM41" s="161">
        <v>3.194</v>
      </c>
      <c r="JN41" s="161">
        <v>4.1020000000000003</v>
      </c>
      <c r="JO41" s="162"/>
      <c r="JP41" s="162"/>
      <c r="JQ41" s="161">
        <v>1.7818000000000001</v>
      </c>
      <c r="JR41" s="161">
        <v>1.6220000000000001</v>
      </c>
      <c r="JS41" s="161">
        <v>2.0497000000000001</v>
      </c>
      <c r="JT41" s="162"/>
      <c r="JU41" s="161">
        <v>14</v>
      </c>
      <c r="JV41" s="161">
        <v>7.2683999999999997</v>
      </c>
      <c r="JW41" s="161">
        <v>1.33</v>
      </c>
      <c r="JX41" s="162"/>
      <c r="JY41" s="162"/>
      <c r="JZ41" s="161">
        <v>-17.375800000000002</v>
      </c>
      <c r="KA41" s="161">
        <v>-22.498100000000001</v>
      </c>
      <c r="KB41" s="161">
        <v>2.7997000000000001</v>
      </c>
      <c r="KC41" s="161">
        <v>13.5679</v>
      </c>
      <c r="KD41" s="161">
        <v>-18.358599999999999</v>
      </c>
      <c r="KE41" s="161">
        <v>4.4076000000000004</v>
      </c>
      <c r="KF41" s="161">
        <v>-10.8</v>
      </c>
      <c r="KG41" s="161">
        <v>-5.4</v>
      </c>
      <c r="KH41" s="161">
        <v>126.2585</v>
      </c>
      <c r="KI41" s="161">
        <v>67.632000000000005</v>
      </c>
    </row>
    <row r="42" spans="1:295" ht="18" customHeight="1" x14ac:dyDescent="0.25">
      <c r="A42" s="159" t="s">
        <v>55</v>
      </c>
      <c r="B42" s="159" t="s">
        <v>789</v>
      </c>
      <c r="C42" s="163">
        <v>0</v>
      </c>
      <c r="D42" s="164">
        <v>4.7499000000000002</v>
      </c>
      <c r="E42" s="164">
        <v>-9.9224999999999994</v>
      </c>
      <c r="F42" s="164">
        <v>3.7648000000000001</v>
      </c>
      <c r="G42" s="164">
        <v>7.0362</v>
      </c>
      <c r="H42" s="165"/>
      <c r="I42" s="164">
        <v>11.9405</v>
      </c>
      <c r="J42" s="165"/>
      <c r="K42" s="164">
        <v>27.068100000000001</v>
      </c>
      <c r="L42" s="164">
        <v>12.0146</v>
      </c>
      <c r="M42" s="164">
        <v>15.0091</v>
      </c>
      <c r="N42" s="164">
        <v>-24.42</v>
      </c>
      <c r="O42" s="165"/>
      <c r="P42" s="165"/>
      <c r="Q42" s="164">
        <v>5.7960000000000003</v>
      </c>
      <c r="R42" s="164">
        <v>-22</v>
      </c>
      <c r="S42" s="164">
        <v>3.8193000000000001</v>
      </c>
      <c r="T42" s="164">
        <v>16.612500000000001</v>
      </c>
      <c r="U42" s="164">
        <v>8.0592000000000006</v>
      </c>
      <c r="V42" s="164">
        <v>7.9919000000000002</v>
      </c>
      <c r="W42" s="164">
        <v>13.413</v>
      </c>
      <c r="X42" s="164">
        <v>3.5457000000000001</v>
      </c>
      <c r="Y42" s="164">
        <v>-0.14460000000000001</v>
      </c>
      <c r="Z42" s="164">
        <v>2.3018000000000001</v>
      </c>
      <c r="AA42" s="165"/>
      <c r="AB42" s="164">
        <v>-0.84670000000000001</v>
      </c>
      <c r="AC42" s="164">
        <v>0.45</v>
      </c>
      <c r="AD42" s="164">
        <v>0.46</v>
      </c>
      <c r="AE42" s="164">
        <v>2.6669999999999998</v>
      </c>
      <c r="AF42" s="164">
        <v>2.2200000000000002</v>
      </c>
      <c r="AG42" s="164">
        <v>2.2000000000000002</v>
      </c>
      <c r="AH42" s="164">
        <v>-0.873</v>
      </c>
      <c r="AI42" s="164">
        <v>0.224</v>
      </c>
      <c r="AJ42" s="165"/>
      <c r="AK42" s="164">
        <v>-5.92</v>
      </c>
      <c r="AL42" s="165"/>
      <c r="AM42" s="164">
        <v>-12.99</v>
      </c>
      <c r="AN42" s="164">
        <v>-13</v>
      </c>
      <c r="AO42" s="164">
        <v>8.6974</v>
      </c>
      <c r="AP42" s="164">
        <v>3.6756000000000002</v>
      </c>
      <c r="AQ42" s="164">
        <v>26.2456</v>
      </c>
      <c r="AR42" s="164">
        <v>28.745699999999999</v>
      </c>
      <c r="AS42" s="164">
        <v>-10.0352</v>
      </c>
      <c r="AT42" s="164">
        <v>-12.712999999999999</v>
      </c>
      <c r="AU42" s="164">
        <v>-12.3565</v>
      </c>
      <c r="AV42" s="164">
        <v>17.764800000000001</v>
      </c>
      <c r="AW42" s="164">
        <v>14.919600000000001</v>
      </c>
      <c r="AX42" s="164">
        <v>-21.575900000000001</v>
      </c>
      <c r="AY42" s="164">
        <v>-19.5642</v>
      </c>
      <c r="AZ42" s="164">
        <v>39.523400000000002</v>
      </c>
      <c r="BA42" s="164">
        <v>39.553800000000003</v>
      </c>
      <c r="BB42" s="164">
        <v>72.485399999999998</v>
      </c>
      <c r="BC42" s="164">
        <v>-0.40439999999999998</v>
      </c>
      <c r="BD42" s="164">
        <v>-1.7</v>
      </c>
      <c r="BE42" s="164">
        <v>-1.6</v>
      </c>
      <c r="BF42" s="164">
        <v>-17.101199999999999</v>
      </c>
      <c r="BG42" s="164">
        <v>-17.448899999999998</v>
      </c>
      <c r="BH42" s="164">
        <v>-3.3216999999999999</v>
      </c>
      <c r="BI42" s="165"/>
      <c r="BJ42" s="164">
        <v>8.2952999999999992</v>
      </c>
      <c r="BK42" s="164">
        <v>5.4726999999999997</v>
      </c>
      <c r="BL42" s="164">
        <v>2.7248999999999999</v>
      </c>
      <c r="BM42" s="164">
        <v>1.8872</v>
      </c>
      <c r="BN42" s="164">
        <v>-130.16139999999999</v>
      </c>
      <c r="BO42" s="164">
        <v>79.836399999999998</v>
      </c>
      <c r="BP42" s="164">
        <v>79.714299999999994</v>
      </c>
      <c r="BQ42" s="164">
        <v>-77.194400000000002</v>
      </c>
      <c r="BR42" s="164">
        <v>-105.0059</v>
      </c>
      <c r="BS42" s="165"/>
      <c r="BT42" s="165"/>
      <c r="BU42" s="165"/>
      <c r="BV42" s="164">
        <v>35.307699999999997</v>
      </c>
      <c r="BW42" s="164">
        <v>16.850000000000001</v>
      </c>
      <c r="BX42" s="164">
        <v>14.45</v>
      </c>
      <c r="BY42" s="164">
        <v>-6.24</v>
      </c>
      <c r="BZ42" s="164">
        <v>10.95</v>
      </c>
      <c r="CA42" s="164">
        <v>6.702</v>
      </c>
      <c r="CB42" s="164">
        <v>6.97</v>
      </c>
      <c r="CC42" s="164">
        <v>10.084300000000001</v>
      </c>
      <c r="CD42" s="164">
        <v>7.0288000000000004</v>
      </c>
      <c r="CE42" s="164">
        <v>7.7979000000000003</v>
      </c>
      <c r="CF42" s="164">
        <v>-6.2945000000000002</v>
      </c>
      <c r="CG42" s="164">
        <v>-6.1386000000000003</v>
      </c>
      <c r="CH42" s="164">
        <v>8.6211000000000002</v>
      </c>
      <c r="CI42" s="164">
        <v>-4.3948999999999998</v>
      </c>
      <c r="CJ42" s="165"/>
      <c r="CK42" s="165"/>
      <c r="CL42" s="164">
        <v>10.6</v>
      </c>
      <c r="CM42" s="164">
        <v>11</v>
      </c>
      <c r="CN42" s="164">
        <v>-5.52</v>
      </c>
      <c r="CO42" s="164">
        <v>31.631900000000002</v>
      </c>
      <c r="CP42" s="164">
        <v>31.723099999999999</v>
      </c>
      <c r="CQ42" s="164">
        <v>30.647400000000001</v>
      </c>
      <c r="CR42" s="164">
        <v>39.612699999999997</v>
      </c>
      <c r="CS42" s="164">
        <v>40.013599999999997</v>
      </c>
      <c r="CT42" s="164">
        <v>-28.4024</v>
      </c>
      <c r="CU42" s="164">
        <v>-29.263300000000001</v>
      </c>
      <c r="CV42" s="164">
        <v>-25.3735</v>
      </c>
      <c r="CW42" s="164">
        <v>3.2067000000000001</v>
      </c>
      <c r="CX42" s="164">
        <v>42.96</v>
      </c>
      <c r="CY42" s="164">
        <v>17.79</v>
      </c>
      <c r="CZ42" s="164">
        <v>-7.8125</v>
      </c>
      <c r="DA42" s="164">
        <v>-8.0077999999999996</v>
      </c>
      <c r="DB42" s="164">
        <v>12.417999999999999</v>
      </c>
      <c r="DC42" s="165"/>
      <c r="DD42" s="164">
        <v>2.6758999999999999</v>
      </c>
      <c r="DE42" s="164">
        <v>2.8711000000000002</v>
      </c>
      <c r="DF42" s="164">
        <v>-23.023299999999999</v>
      </c>
      <c r="DG42" s="165"/>
      <c r="DH42" s="164">
        <v>-5.3967999999999998</v>
      </c>
      <c r="DI42" s="164">
        <v>-41.4</v>
      </c>
      <c r="DJ42" s="164">
        <v>-41.4</v>
      </c>
      <c r="DK42" s="164">
        <v>-2.7025999999999999</v>
      </c>
      <c r="DL42" s="164">
        <v>14.779500000000001</v>
      </c>
      <c r="DM42" s="164">
        <v>21.4541</v>
      </c>
      <c r="DN42" s="164">
        <v>28.58</v>
      </c>
      <c r="DO42" s="164">
        <v>16.04</v>
      </c>
      <c r="DP42" s="164">
        <v>-5.72</v>
      </c>
      <c r="DQ42" s="164">
        <v>13.919</v>
      </c>
      <c r="DR42" s="164">
        <v>21.717500000000001</v>
      </c>
      <c r="DS42" s="164">
        <v>-7.38</v>
      </c>
      <c r="DT42" s="164">
        <v>-7.45</v>
      </c>
      <c r="DU42" s="164">
        <v>27.34</v>
      </c>
      <c r="DV42" s="164">
        <v>-70.319999999999993</v>
      </c>
      <c r="DW42" s="164">
        <v>19.436399999999999</v>
      </c>
      <c r="DX42" s="164">
        <v>9.2636000000000003</v>
      </c>
      <c r="DY42" s="164">
        <v>7.1365999999999996</v>
      </c>
      <c r="DZ42" s="164">
        <v>7.1455000000000002</v>
      </c>
      <c r="EA42" s="164">
        <v>45.9589</v>
      </c>
      <c r="EB42" s="164">
        <v>26.470500000000001</v>
      </c>
      <c r="EC42" s="164">
        <v>18.975000000000001</v>
      </c>
      <c r="ED42" s="164">
        <v>19.768899999999999</v>
      </c>
      <c r="EE42" s="164">
        <v>1.9643999999999999</v>
      </c>
      <c r="EF42" s="164">
        <v>-4.3586999999999998</v>
      </c>
      <c r="EG42" s="164">
        <v>-13.775</v>
      </c>
      <c r="EH42" s="164">
        <v>-11.778</v>
      </c>
      <c r="EI42" s="164">
        <v>42.419800000000002</v>
      </c>
      <c r="EJ42" s="165"/>
      <c r="EK42" s="164">
        <v>-14.6294</v>
      </c>
      <c r="EL42" s="164">
        <v>-13.9094</v>
      </c>
      <c r="EM42" s="165"/>
      <c r="EN42" s="164">
        <v>-0.93030000000000002</v>
      </c>
      <c r="EO42" s="164">
        <v>-1.1829000000000001</v>
      </c>
      <c r="EP42" s="164">
        <v>-2.052</v>
      </c>
      <c r="EQ42" s="164">
        <v>-0.59740000000000004</v>
      </c>
      <c r="ER42" s="164">
        <v>-0.12239999999999999</v>
      </c>
      <c r="ES42" s="164">
        <v>-14.067</v>
      </c>
      <c r="ET42" s="165"/>
      <c r="EU42" s="164">
        <v>2.33</v>
      </c>
      <c r="EV42" s="165"/>
      <c r="EW42" s="164">
        <v>6.2107000000000001</v>
      </c>
      <c r="EX42" s="164">
        <v>-5.8510999999999997</v>
      </c>
      <c r="EY42" s="164">
        <v>-11.334099999999999</v>
      </c>
      <c r="EZ42" s="164">
        <v>-5.8718000000000004</v>
      </c>
      <c r="FA42" s="164">
        <v>5.4490999999999996</v>
      </c>
      <c r="FB42" s="164">
        <v>-16.035900000000002</v>
      </c>
      <c r="FC42" s="164">
        <v>0</v>
      </c>
      <c r="FD42" s="164">
        <v>3.9491000000000001</v>
      </c>
      <c r="FE42" s="165"/>
      <c r="FF42" s="164">
        <v>3.5771999999999999</v>
      </c>
      <c r="FG42" s="164">
        <v>3.3573</v>
      </c>
      <c r="FH42" s="164">
        <v>3.5291000000000001</v>
      </c>
      <c r="FI42" s="164">
        <v>2.9001000000000001</v>
      </c>
      <c r="FJ42" s="164">
        <v>-7.8704000000000001</v>
      </c>
      <c r="FK42" s="164">
        <v>-8.2053999999999991</v>
      </c>
      <c r="FL42" s="164">
        <v>7.2005999999999997</v>
      </c>
      <c r="FM42" s="164">
        <v>-5.8396999999999997</v>
      </c>
      <c r="FN42" s="164">
        <v>-5.1765999999999996</v>
      </c>
      <c r="FO42" s="164">
        <v>17.074200000000001</v>
      </c>
      <c r="FP42" s="164">
        <v>27.761399999999998</v>
      </c>
      <c r="FQ42" s="164">
        <v>18.0337</v>
      </c>
      <c r="FR42" s="164">
        <v>-16.57</v>
      </c>
      <c r="FS42" s="164">
        <v>-1.6109</v>
      </c>
      <c r="FT42" s="164">
        <v>0.2016</v>
      </c>
      <c r="FU42" s="164">
        <v>0.66</v>
      </c>
      <c r="FV42" s="164">
        <v>1.0900000000000001</v>
      </c>
      <c r="FW42" s="164">
        <v>-18.0517</v>
      </c>
      <c r="FX42" s="165"/>
      <c r="FY42" s="164">
        <v>7.04</v>
      </c>
      <c r="FZ42" s="164">
        <v>0.66800000000000004</v>
      </c>
      <c r="GA42" s="164">
        <v>2.7366000000000001</v>
      </c>
      <c r="GB42" s="164">
        <v>35.76</v>
      </c>
      <c r="GC42" s="164">
        <v>-36.157600000000002</v>
      </c>
      <c r="GD42" s="164">
        <v>-26.337399999999999</v>
      </c>
      <c r="GE42" s="164">
        <v>-0.13</v>
      </c>
      <c r="GF42" s="164">
        <v>24.190899999999999</v>
      </c>
      <c r="GG42" s="165"/>
      <c r="GH42" s="164">
        <v>25.0806</v>
      </c>
      <c r="GI42" s="164">
        <v>-8.7540999999999993</v>
      </c>
      <c r="GJ42" s="164">
        <v>-9.3977000000000004</v>
      </c>
      <c r="GK42" s="164">
        <v>2.8264</v>
      </c>
      <c r="GL42" s="165"/>
      <c r="GM42" s="165"/>
      <c r="GN42" s="164">
        <v>-11.3224</v>
      </c>
      <c r="GO42" s="164">
        <v>-15.488300000000001</v>
      </c>
      <c r="GP42" s="164">
        <v>10.148400000000001</v>
      </c>
      <c r="GQ42" s="164">
        <v>-22.5962</v>
      </c>
      <c r="GR42" s="164">
        <v>6.3879999999999999</v>
      </c>
      <c r="GS42" s="164">
        <v>5.7583000000000002</v>
      </c>
      <c r="GT42" s="164">
        <v>173.6721</v>
      </c>
      <c r="GU42" s="164">
        <v>-4.2503000000000002</v>
      </c>
      <c r="GV42" s="164">
        <v>-6.9945000000000004</v>
      </c>
      <c r="GW42" s="164">
        <v>-13.830500000000001</v>
      </c>
      <c r="GX42" s="164">
        <v>3.6070000000000002</v>
      </c>
      <c r="GY42" s="164">
        <v>8.6959</v>
      </c>
      <c r="GZ42" s="164">
        <v>8.8854000000000006</v>
      </c>
      <c r="HA42" s="165"/>
      <c r="HB42" s="164">
        <v>-19.527000000000001</v>
      </c>
      <c r="HC42" s="164">
        <v>-20.258800000000001</v>
      </c>
      <c r="HD42" s="164">
        <v>-4.6100000000000003</v>
      </c>
      <c r="HE42" s="164">
        <v>9.9198000000000004</v>
      </c>
      <c r="HF42" s="164">
        <v>41.190100000000001</v>
      </c>
      <c r="HG42" s="164">
        <v>16.4587</v>
      </c>
      <c r="HH42" s="164">
        <v>44.657899999999998</v>
      </c>
      <c r="HI42" s="164">
        <v>-43.485199999999999</v>
      </c>
      <c r="HJ42" s="164">
        <v>6.9743000000000004</v>
      </c>
      <c r="HK42" s="165"/>
      <c r="HL42" s="165"/>
      <c r="HM42" s="164">
        <v>-18.14</v>
      </c>
      <c r="HN42" s="164">
        <v>-19.708400000000001</v>
      </c>
      <c r="HO42" s="165"/>
      <c r="HP42" s="165"/>
      <c r="HQ42" s="164">
        <v>-12.5892</v>
      </c>
      <c r="HR42" s="164">
        <v>-12.418900000000001</v>
      </c>
      <c r="HS42" s="164">
        <v>-23.816199999999998</v>
      </c>
      <c r="HT42" s="164">
        <v>-23.2559</v>
      </c>
      <c r="HU42" s="164">
        <v>33.340000000000003</v>
      </c>
      <c r="HV42" s="164">
        <v>33.1</v>
      </c>
      <c r="HW42" s="164">
        <v>-23.8</v>
      </c>
      <c r="HX42" s="164">
        <v>-23.5</v>
      </c>
      <c r="HY42" s="164">
        <v>0.19500000000000001</v>
      </c>
      <c r="HZ42" s="164">
        <v>2.8</v>
      </c>
      <c r="IA42" s="164">
        <v>72.567599999999999</v>
      </c>
      <c r="IB42" s="164">
        <v>22.843299999999999</v>
      </c>
      <c r="IC42" s="164">
        <v>22.757000000000001</v>
      </c>
      <c r="ID42" s="164">
        <v>-12.2</v>
      </c>
      <c r="IE42" s="164">
        <v>-29.9</v>
      </c>
      <c r="IF42" s="164">
        <v>-4.0999999999999996</v>
      </c>
      <c r="IG42" s="164">
        <v>-4.7</v>
      </c>
      <c r="IH42" s="165"/>
      <c r="II42" s="164">
        <v>-18.045400000000001</v>
      </c>
      <c r="IJ42" s="164">
        <v>-118.53619999999999</v>
      </c>
      <c r="IK42" s="164">
        <v>122.5189</v>
      </c>
      <c r="IL42" s="164">
        <v>-173.32579999999999</v>
      </c>
      <c r="IM42" s="164">
        <v>66.826700000000002</v>
      </c>
      <c r="IN42" s="164">
        <v>-39.863999999999997</v>
      </c>
      <c r="IO42" s="164">
        <v>73.220799999999997</v>
      </c>
      <c r="IP42" s="164">
        <v>142.2243</v>
      </c>
      <c r="IQ42" s="164">
        <v>106.6974</v>
      </c>
      <c r="IR42" s="164">
        <v>0</v>
      </c>
      <c r="IS42" s="164">
        <v>-44.783499999999997</v>
      </c>
      <c r="IT42" s="164">
        <v>18.623100000000001</v>
      </c>
      <c r="IU42" s="164">
        <v>18.3399</v>
      </c>
      <c r="IV42" s="164">
        <v>5.1936</v>
      </c>
      <c r="IW42" s="164">
        <v>65.481099999999998</v>
      </c>
      <c r="IX42" s="164">
        <v>-107.71339999999999</v>
      </c>
      <c r="IY42" s="164">
        <v>-47.766599999999997</v>
      </c>
      <c r="IZ42" s="164">
        <v>49.703699999999998</v>
      </c>
      <c r="JA42" s="164">
        <v>-0.77270000000000005</v>
      </c>
      <c r="JB42" s="164">
        <v>5.3280000000000003</v>
      </c>
      <c r="JC42" s="164">
        <v>-5.76</v>
      </c>
      <c r="JD42" s="164">
        <v>-2.0430000000000001</v>
      </c>
      <c r="JE42" s="164">
        <v>-2.0489999999999999</v>
      </c>
      <c r="JF42" s="164">
        <v>0.72</v>
      </c>
      <c r="JG42" s="164">
        <v>-0.16</v>
      </c>
      <c r="JH42" s="164">
        <v>-2.6387999999999998</v>
      </c>
      <c r="JI42" s="164">
        <v>-5.742</v>
      </c>
      <c r="JJ42" s="164">
        <v>-0.49590000000000001</v>
      </c>
      <c r="JK42" s="164">
        <v>6.3583999999999996</v>
      </c>
      <c r="JL42" s="164">
        <v>9.1</v>
      </c>
      <c r="JM42" s="164">
        <v>3.4569999999999999</v>
      </c>
      <c r="JN42" s="164">
        <v>2.766</v>
      </c>
      <c r="JO42" s="165"/>
      <c r="JP42" s="165"/>
      <c r="JQ42" s="164">
        <v>1.7941</v>
      </c>
      <c r="JR42" s="164">
        <v>1.3539000000000001</v>
      </c>
      <c r="JS42" s="164">
        <v>1.538</v>
      </c>
      <c r="JT42" s="165"/>
      <c r="JU42" s="164">
        <v>13.6</v>
      </c>
      <c r="JV42" s="164">
        <v>7.7694999999999999</v>
      </c>
      <c r="JW42" s="164">
        <v>1.25</v>
      </c>
      <c r="JX42" s="165"/>
      <c r="JY42" s="164">
        <v>0</v>
      </c>
      <c r="JZ42" s="164">
        <v>-17.424099999999999</v>
      </c>
      <c r="KA42" s="164">
        <v>-22.043600000000001</v>
      </c>
      <c r="KB42" s="164">
        <v>3.3302999999999998</v>
      </c>
      <c r="KC42" s="164">
        <v>13.697100000000001</v>
      </c>
      <c r="KD42" s="164">
        <v>-18.451799999999999</v>
      </c>
      <c r="KE42" s="164">
        <v>3.7294</v>
      </c>
      <c r="KF42" s="164">
        <v>-10.199999999999999</v>
      </c>
      <c r="KG42" s="164">
        <v>-7</v>
      </c>
      <c r="KH42" s="164">
        <v>136.52000000000001</v>
      </c>
      <c r="KI42" s="164">
        <v>23.561199999999999</v>
      </c>
    </row>
    <row r="43" spans="1:295" ht="18" customHeight="1" x14ac:dyDescent="0.25">
      <c r="A43" s="159" t="s">
        <v>55</v>
      </c>
      <c r="B43" s="159" t="s">
        <v>790</v>
      </c>
      <c r="C43" s="163">
        <v>0</v>
      </c>
      <c r="D43" s="164">
        <v>4.4219999999999997</v>
      </c>
      <c r="E43" s="164">
        <v>-9.5993999999999993</v>
      </c>
      <c r="F43" s="164">
        <v>3.2902</v>
      </c>
      <c r="G43" s="164">
        <v>6.68</v>
      </c>
      <c r="H43" s="165"/>
      <c r="I43" s="164">
        <v>10.4597</v>
      </c>
      <c r="J43" s="165"/>
      <c r="K43" s="164">
        <v>25.7074</v>
      </c>
      <c r="L43" s="164">
        <v>11.178699999999999</v>
      </c>
      <c r="M43" s="164">
        <v>14.220800000000001</v>
      </c>
      <c r="N43" s="164">
        <v>-19.98</v>
      </c>
      <c r="O43" s="165"/>
      <c r="P43" s="165"/>
      <c r="Q43" s="164">
        <v>4.1399999999999997</v>
      </c>
      <c r="R43" s="164">
        <v>-22</v>
      </c>
      <c r="S43" s="164">
        <v>3.8904999999999998</v>
      </c>
      <c r="T43" s="164">
        <v>19.908200000000001</v>
      </c>
      <c r="U43" s="164">
        <v>6.7359</v>
      </c>
      <c r="V43" s="164">
        <v>6.7458999999999998</v>
      </c>
      <c r="W43" s="164">
        <v>11.631</v>
      </c>
      <c r="X43" s="164">
        <v>0.79790000000000005</v>
      </c>
      <c r="Y43" s="164">
        <v>0.12640000000000001</v>
      </c>
      <c r="Z43" s="164">
        <v>2.4346000000000001</v>
      </c>
      <c r="AA43" s="165"/>
      <c r="AB43" s="164">
        <v>-0.72819999999999996</v>
      </c>
      <c r="AC43" s="164">
        <v>0.22500000000000001</v>
      </c>
      <c r="AD43" s="164">
        <v>0.23</v>
      </c>
      <c r="AE43" s="164">
        <v>3.218</v>
      </c>
      <c r="AF43" s="164">
        <v>0</v>
      </c>
      <c r="AG43" s="164">
        <v>-2.2000000000000002</v>
      </c>
      <c r="AH43" s="164">
        <v>-2.1999999999999999E-2</v>
      </c>
      <c r="AI43" s="164">
        <v>0.20699999999999999</v>
      </c>
      <c r="AJ43" s="165"/>
      <c r="AK43" s="164">
        <v>-9.74</v>
      </c>
      <c r="AL43" s="164">
        <v>-10</v>
      </c>
      <c r="AM43" s="164">
        <v>-12.45</v>
      </c>
      <c r="AN43" s="164">
        <v>-12.36</v>
      </c>
      <c r="AO43" s="164">
        <v>8.7626000000000008</v>
      </c>
      <c r="AP43" s="164">
        <v>3.5028999999999999</v>
      </c>
      <c r="AQ43" s="164">
        <v>26.612500000000001</v>
      </c>
      <c r="AR43" s="164">
        <v>29.031500000000001</v>
      </c>
      <c r="AS43" s="164">
        <v>-8.3300999999999998</v>
      </c>
      <c r="AT43" s="164">
        <v>-15.2151</v>
      </c>
      <c r="AU43" s="164">
        <v>-14.990399999999999</v>
      </c>
      <c r="AV43" s="164">
        <v>1.6453</v>
      </c>
      <c r="AW43" s="164">
        <v>1.1996</v>
      </c>
      <c r="AX43" s="164">
        <v>-17.625</v>
      </c>
      <c r="AY43" s="164">
        <v>-15.103999999999999</v>
      </c>
      <c r="AZ43" s="164">
        <v>34.0381</v>
      </c>
      <c r="BA43" s="164">
        <v>35.577100000000002</v>
      </c>
      <c r="BB43" s="164">
        <v>50.101399999999998</v>
      </c>
      <c r="BC43" s="164">
        <v>3.2113999999999998</v>
      </c>
      <c r="BD43" s="164">
        <v>-2.7</v>
      </c>
      <c r="BE43" s="164">
        <v>-2.7</v>
      </c>
      <c r="BF43" s="164">
        <v>-18.700500000000002</v>
      </c>
      <c r="BG43" s="164">
        <v>-18.0364</v>
      </c>
      <c r="BH43" s="164">
        <v>-3.4826999999999999</v>
      </c>
      <c r="BI43" s="165"/>
      <c r="BJ43" s="164">
        <v>2.2435999999999998</v>
      </c>
      <c r="BK43" s="164">
        <v>5.2801</v>
      </c>
      <c r="BL43" s="164">
        <v>2.0644</v>
      </c>
      <c r="BM43" s="164">
        <v>1.3339000000000001</v>
      </c>
      <c r="BN43" s="164">
        <v>-138.95070000000001</v>
      </c>
      <c r="BO43" s="164">
        <v>78.127399999999994</v>
      </c>
      <c r="BP43" s="164">
        <v>78.157899999999998</v>
      </c>
      <c r="BQ43" s="164">
        <v>-70.994600000000005</v>
      </c>
      <c r="BR43" s="164">
        <v>-123.6301</v>
      </c>
      <c r="BS43" s="165"/>
      <c r="BT43" s="165"/>
      <c r="BU43" s="165"/>
      <c r="BV43" s="164">
        <v>34.130099999999999</v>
      </c>
      <c r="BW43" s="164">
        <v>16.95</v>
      </c>
      <c r="BX43" s="164">
        <v>14.5</v>
      </c>
      <c r="BY43" s="164">
        <v>-7.81</v>
      </c>
      <c r="BZ43" s="164">
        <v>10.36</v>
      </c>
      <c r="CA43" s="164">
        <v>12.328200000000001</v>
      </c>
      <c r="CB43" s="164">
        <v>12.5962</v>
      </c>
      <c r="CC43" s="164">
        <v>3.1594000000000002</v>
      </c>
      <c r="CD43" s="164">
        <v>0.17330000000000001</v>
      </c>
      <c r="CE43" s="164">
        <v>4.6242000000000001</v>
      </c>
      <c r="CF43" s="164">
        <v>0.74429999999999996</v>
      </c>
      <c r="CG43" s="164">
        <v>0.65439999999999998</v>
      </c>
      <c r="CH43" s="164">
        <v>2.0611000000000002</v>
      </c>
      <c r="CI43" s="164">
        <v>5.3697999999999997</v>
      </c>
      <c r="CJ43" s="165"/>
      <c r="CK43" s="165"/>
      <c r="CL43" s="164">
        <v>16.5</v>
      </c>
      <c r="CM43" s="164">
        <v>-8</v>
      </c>
      <c r="CN43" s="164">
        <v>-5.38</v>
      </c>
      <c r="CO43" s="164">
        <v>36.569400000000002</v>
      </c>
      <c r="CP43" s="164">
        <v>36.383299999999998</v>
      </c>
      <c r="CQ43" s="164">
        <v>34.577500000000001</v>
      </c>
      <c r="CR43" s="164">
        <v>44.622399999999999</v>
      </c>
      <c r="CS43" s="164">
        <v>44.968600000000002</v>
      </c>
      <c r="CT43" s="164">
        <v>-28.380400000000002</v>
      </c>
      <c r="CU43" s="164">
        <v>-33.691499999999998</v>
      </c>
      <c r="CV43" s="164">
        <v>-24.254300000000001</v>
      </c>
      <c r="CW43" s="164">
        <v>3.2483</v>
      </c>
      <c r="CX43" s="164">
        <v>45.81</v>
      </c>
      <c r="CY43" s="164">
        <v>18.52</v>
      </c>
      <c r="CZ43" s="164">
        <v>-9.5312999999999999</v>
      </c>
      <c r="DA43" s="164">
        <v>-9.6679999999999993</v>
      </c>
      <c r="DB43" s="164">
        <v>12.123100000000001</v>
      </c>
      <c r="DC43" s="165"/>
      <c r="DD43" s="164">
        <v>-7.0033000000000003</v>
      </c>
      <c r="DE43" s="164">
        <v>-6.6391999999999998</v>
      </c>
      <c r="DF43" s="164">
        <v>-6.2294</v>
      </c>
      <c r="DG43" s="165"/>
      <c r="DH43" s="164">
        <v>-5.2047999999999996</v>
      </c>
      <c r="DI43" s="164">
        <v>-45.5</v>
      </c>
      <c r="DJ43" s="164">
        <v>-46.3</v>
      </c>
      <c r="DK43" s="164">
        <v>-2.7271000000000001</v>
      </c>
      <c r="DL43" s="164">
        <v>13.8444</v>
      </c>
      <c r="DM43" s="164">
        <v>22.242699999999999</v>
      </c>
      <c r="DN43" s="164">
        <v>27.281199999999998</v>
      </c>
      <c r="DO43" s="164">
        <v>14.86</v>
      </c>
      <c r="DP43" s="164">
        <v>-6.05</v>
      </c>
      <c r="DQ43" s="164">
        <v>12.307</v>
      </c>
      <c r="DR43" s="164">
        <v>4.9527999999999999</v>
      </c>
      <c r="DS43" s="164">
        <v>-5.8</v>
      </c>
      <c r="DT43" s="164">
        <v>-5.78</v>
      </c>
      <c r="DU43" s="164">
        <v>24.16</v>
      </c>
      <c r="DV43" s="164">
        <v>-75.400000000000006</v>
      </c>
      <c r="DW43" s="164">
        <v>2</v>
      </c>
      <c r="DX43" s="164">
        <v>0.92730000000000001</v>
      </c>
      <c r="DY43" s="164">
        <v>8.0534999999999997</v>
      </c>
      <c r="DZ43" s="164">
        <v>8.0726999999999993</v>
      </c>
      <c r="EA43" s="164">
        <v>30.845500000000001</v>
      </c>
      <c r="EB43" s="164">
        <v>12.633900000000001</v>
      </c>
      <c r="EC43" s="164">
        <v>6.1300999999999997</v>
      </c>
      <c r="ED43" s="164">
        <v>6.7198000000000002</v>
      </c>
      <c r="EE43" s="164">
        <v>0.80300000000000005</v>
      </c>
      <c r="EF43" s="164">
        <v>-6.5365000000000002</v>
      </c>
      <c r="EG43" s="164">
        <v>-13.621</v>
      </c>
      <c r="EH43" s="164">
        <v>-20.755500000000001</v>
      </c>
      <c r="EI43" s="164">
        <v>39.344299999999997</v>
      </c>
      <c r="EJ43" s="165"/>
      <c r="EK43" s="164">
        <v>-13.8934</v>
      </c>
      <c r="EL43" s="164">
        <v>-13.3287</v>
      </c>
      <c r="EM43" s="165"/>
      <c r="EN43" s="164">
        <v>-1.3115000000000001</v>
      </c>
      <c r="EO43" s="164">
        <v>-1.9032</v>
      </c>
      <c r="EP43" s="164">
        <v>-2.5640000000000001</v>
      </c>
      <c r="EQ43" s="164">
        <v>1.1299999999999999</v>
      </c>
      <c r="ER43" s="164">
        <v>1.5775999999999999</v>
      </c>
      <c r="ES43" s="164">
        <v>-13.704599999999999</v>
      </c>
      <c r="ET43" s="165"/>
      <c r="EU43" s="164">
        <v>2.62</v>
      </c>
      <c r="EV43" s="165"/>
      <c r="EW43" s="164">
        <v>6.0084</v>
      </c>
      <c r="EX43" s="164">
        <v>-5.1414999999999997</v>
      </c>
      <c r="EY43" s="164">
        <v>-11.666700000000001</v>
      </c>
      <c r="EZ43" s="164">
        <v>-6.2801</v>
      </c>
      <c r="FA43" s="164">
        <v>7.3597999999999999</v>
      </c>
      <c r="FB43" s="164">
        <v>-14.3385</v>
      </c>
      <c r="FC43" s="164">
        <v>0</v>
      </c>
      <c r="FD43" s="164">
        <v>3.5840999999999998</v>
      </c>
      <c r="FE43" s="165"/>
      <c r="FF43" s="164">
        <v>3.2046000000000001</v>
      </c>
      <c r="FG43" s="164">
        <v>0</v>
      </c>
      <c r="FH43" s="164">
        <v>3.8664000000000001</v>
      </c>
      <c r="FI43" s="164">
        <v>0</v>
      </c>
      <c r="FJ43" s="164">
        <v>-12.559200000000001</v>
      </c>
      <c r="FK43" s="164">
        <v>-13.3965</v>
      </c>
      <c r="FL43" s="164">
        <v>13.731400000000001</v>
      </c>
      <c r="FM43" s="164">
        <v>-7.3700999999999999</v>
      </c>
      <c r="FN43" s="164">
        <v>-7.2111999999999998</v>
      </c>
      <c r="FO43" s="164">
        <v>20.5702</v>
      </c>
      <c r="FP43" s="164">
        <v>31.987500000000001</v>
      </c>
      <c r="FQ43" s="164">
        <v>18.687999999999999</v>
      </c>
      <c r="FR43" s="164">
        <v>-16.53</v>
      </c>
      <c r="FS43" s="164">
        <v>-1.9112</v>
      </c>
      <c r="FT43" s="164">
        <v>0.20069999999999999</v>
      </c>
      <c r="FU43" s="164">
        <v>1.1299999999999999</v>
      </c>
      <c r="FV43" s="164">
        <v>0.01</v>
      </c>
      <c r="FW43" s="164">
        <v>-17.0031</v>
      </c>
      <c r="FX43" s="165"/>
      <c r="FY43" s="164">
        <v>7.1109999999999998</v>
      </c>
      <c r="FZ43" s="164">
        <v>0.63500000000000001</v>
      </c>
      <c r="GA43" s="165"/>
      <c r="GB43" s="164">
        <v>33.49</v>
      </c>
      <c r="GC43" s="164">
        <v>-39.233699999999999</v>
      </c>
      <c r="GD43" s="164">
        <v>-28.912800000000001</v>
      </c>
      <c r="GE43" s="164">
        <v>-0.24</v>
      </c>
      <c r="GF43" s="164">
        <v>21.6126</v>
      </c>
      <c r="GG43" s="165"/>
      <c r="GH43" s="164">
        <v>23.509499999999999</v>
      </c>
      <c r="GI43" s="164">
        <v>-7.7183999999999999</v>
      </c>
      <c r="GJ43" s="164">
        <v>-8.3810000000000002</v>
      </c>
      <c r="GK43" s="164">
        <v>2.9285999999999999</v>
      </c>
      <c r="GL43" s="165"/>
      <c r="GM43" s="165"/>
      <c r="GN43" s="164">
        <v>-11.901199999999999</v>
      </c>
      <c r="GO43" s="164">
        <v>-13.6853</v>
      </c>
      <c r="GP43" s="164">
        <v>10.0162</v>
      </c>
      <c r="GQ43" s="164">
        <v>-21.675899999999999</v>
      </c>
      <c r="GR43" s="164">
        <v>6.6871</v>
      </c>
      <c r="GS43" s="164">
        <v>5.5536000000000003</v>
      </c>
      <c r="GT43" s="164">
        <v>164.46109999999999</v>
      </c>
      <c r="GU43" s="164">
        <v>-4.8570000000000002</v>
      </c>
      <c r="GV43" s="164">
        <v>-7.26</v>
      </c>
      <c r="GW43" s="164">
        <v>-13.972300000000001</v>
      </c>
      <c r="GX43" s="164">
        <v>3.6070000000000002</v>
      </c>
      <c r="GY43" s="164">
        <v>9.1940000000000008</v>
      </c>
      <c r="GZ43" s="164">
        <v>9.3757999999999999</v>
      </c>
      <c r="HA43" s="164">
        <v>3.0802</v>
      </c>
      <c r="HB43" s="164">
        <v>-24.154</v>
      </c>
      <c r="HC43" s="164">
        <v>-23.498100000000001</v>
      </c>
      <c r="HD43" s="164">
        <v>-12.15</v>
      </c>
      <c r="HE43" s="164">
        <v>16.9834</v>
      </c>
      <c r="HF43" s="164">
        <v>67.751499999999993</v>
      </c>
      <c r="HG43" s="164">
        <v>0</v>
      </c>
      <c r="HH43" s="164">
        <v>62.430700000000002</v>
      </c>
      <c r="HI43" s="164">
        <v>-40.053800000000003</v>
      </c>
      <c r="HJ43" s="164">
        <v>11.653600000000001</v>
      </c>
      <c r="HK43" s="165"/>
      <c r="HL43" s="165"/>
      <c r="HM43" s="164">
        <v>-15.9581</v>
      </c>
      <c r="HN43" s="164">
        <v>-18.846599999999999</v>
      </c>
      <c r="HO43" s="164">
        <v>0</v>
      </c>
      <c r="HP43" s="164">
        <v>0</v>
      </c>
      <c r="HQ43" s="164">
        <v>-14.6656</v>
      </c>
      <c r="HR43" s="164">
        <v>-14.116300000000001</v>
      </c>
      <c r="HS43" s="164">
        <v>-24.334399999999999</v>
      </c>
      <c r="HT43" s="164">
        <v>-24.135200000000001</v>
      </c>
      <c r="HU43" s="164">
        <v>28.73</v>
      </c>
      <c r="HV43" s="164">
        <v>28.49</v>
      </c>
      <c r="HW43" s="164">
        <v>-23.9</v>
      </c>
      <c r="HX43" s="164">
        <v>-24</v>
      </c>
      <c r="HY43" s="164">
        <v>0.19500000000000001</v>
      </c>
      <c r="HZ43" s="164">
        <v>1.1200000000000001</v>
      </c>
      <c r="IA43" s="164">
        <v>69.055199999999999</v>
      </c>
      <c r="IB43" s="164">
        <v>22.125399999999999</v>
      </c>
      <c r="IC43" s="164">
        <v>22.563500000000001</v>
      </c>
      <c r="ID43" s="164">
        <v>-14</v>
      </c>
      <c r="IE43" s="164">
        <v>-29.9</v>
      </c>
      <c r="IF43" s="164">
        <v>-2.4</v>
      </c>
      <c r="IG43" s="164">
        <v>-3</v>
      </c>
      <c r="IH43" s="165"/>
      <c r="II43" s="164">
        <v>-18.0321</v>
      </c>
      <c r="IJ43" s="164">
        <v>-151.30869999999999</v>
      </c>
      <c r="IK43" s="164">
        <v>49.364199999999997</v>
      </c>
      <c r="IL43" s="164">
        <v>-205.2944</v>
      </c>
      <c r="IM43" s="164">
        <v>37.5929</v>
      </c>
      <c r="IN43" s="164">
        <v>-38.646000000000001</v>
      </c>
      <c r="IO43" s="165"/>
      <c r="IP43" s="164">
        <v>143.6849</v>
      </c>
      <c r="IQ43" s="164">
        <v>107.83880000000001</v>
      </c>
      <c r="IR43" s="164">
        <v>0</v>
      </c>
      <c r="IS43" s="164">
        <v>-49.000599999999999</v>
      </c>
      <c r="IT43" s="164">
        <v>16.214600000000001</v>
      </c>
      <c r="IU43" s="164">
        <v>16.145600000000002</v>
      </c>
      <c r="IV43" s="164">
        <v>4.0551000000000004</v>
      </c>
      <c r="IW43" s="164">
        <v>81.641900000000007</v>
      </c>
      <c r="IX43" s="164">
        <v>-119.2788</v>
      </c>
      <c r="IY43" s="164">
        <v>-44.702599999999997</v>
      </c>
      <c r="IZ43" s="164">
        <v>47.755899999999997</v>
      </c>
      <c r="JA43" s="164">
        <v>-1.1243000000000001</v>
      </c>
      <c r="JB43" s="164">
        <v>2.5299999999999998</v>
      </c>
      <c r="JC43" s="164">
        <v>-6.88</v>
      </c>
      <c r="JD43" s="164">
        <v>-1.901</v>
      </c>
      <c r="JE43" s="164">
        <v>-1.9019999999999999</v>
      </c>
      <c r="JF43" s="164">
        <v>2</v>
      </c>
      <c r="JG43" s="164">
        <v>0</v>
      </c>
      <c r="JH43" s="164">
        <v>-3.9807999999999999</v>
      </c>
      <c r="JI43" s="164">
        <v>-6.3554000000000004</v>
      </c>
      <c r="JJ43" s="164">
        <v>-0.1144</v>
      </c>
      <c r="JK43" s="164">
        <v>5.4794999999999998</v>
      </c>
      <c r="JL43" s="164">
        <v>10.3</v>
      </c>
      <c r="JM43" s="164">
        <v>4.24</v>
      </c>
      <c r="JN43" s="164">
        <v>4.1139999999999999</v>
      </c>
      <c r="JO43" s="164">
        <v>2.5152999999999999</v>
      </c>
      <c r="JP43" s="164">
        <v>2.9868999999999999</v>
      </c>
      <c r="JQ43" s="164">
        <v>2.4272</v>
      </c>
      <c r="JR43" s="164">
        <v>2.4824000000000002</v>
      </c>
      <c r="JS43" s="164">
        <v>1.9732000000000001</v>
      </c>
      <c r="JT43" s="165"/>
      <c r="JU43" s="164">
        <v>13</v>
      </c>
      <c r="JV43" s="164">
        <v>7.7781000000000002</v>
      </c>
      <c r="JW43" s="164">
        <v>1.1000000000000001</v>
      </c>
      <c r="JX43" s="165"/>
      <c r="JY43" s="165"/>
      <c r="JZ43" s="164">
        <v>-18.071899999999999</v>
      </c>
      <c r="KA43" s="164">
        <v>-22.0716</v>
      </c>
      <c r="KB43" s="164">
        <v>4.6058000000000003</v>
      </c>
      <c r="KC43" s="164">
        <v>14.150600000000001</v>
      </c>
      <c r="KD43" s="164">
        <v>-17.857800000000001</v>
      </c>
      <c r="KE43" s="164">
        <v>2.8813</v>
      </c>
      <c r="KF43" s="164">
        <v>-9.9</v>
      </c>
      <c r="KG43" s="164">
        <v>-7.1</v>
      </c>
      <c r="KH43" s="164">
        <v>158.024</v>
      </c>
      <c r="KI43" s="164">
        <v>-24.138100000000001</v>
      </c>
    </row>
    <row r="44" spans="1:295" ht="18" customHeight="1" x14ac:dyDescent="0.25">
      <c r="A44" s="159" t="s">
        <v>55</v>
      </c>
      <c r="B44" s="159" t="s">
        <v>791</v>
      </c>
      <c r="C44" s="163">
        <v>0</v>
      </c>
      <c r="D44" s="164">
        <v>4.3785999999999996</v>
      </c>
      <c r="E44" s="164">
        <v>-9.5235000000000003</v>
      </c>
      <c r="F44" s="164">
        <v>7.0719000000000003</v>
      </c>
      <c r="G44" s="164">
        <v>6.2457000000000003</v>
      </c>
      <c r="H44" s="165"/>
      <c r="I44" s="164">
        <v>9.6914999999999996</v>
      </c>
      <c r="J44" s="165"/>
      <c r="K44" s="164">
        <v>20.5901</v>
      </c>
      <c r="L44" s="164">
        <v>8.6716999999999995</v>
      </c>
      <c r="M44" s="164">
        <v>11.7639</v>
      </c>
      <c r="N44" s="164">
        <v>-19.98</v>
      </c>
      <c r="O44" s="165"/>
      <c r="P44" s="165"/>
      <c r="Q44" s="164">
        <v>2.484</v>
      </c>
      <c r="R44" s="164">
        <v>-22</v>
      </c>
      <c r="S44" s="164">
        <v>3.5945</v>
      </c>
      <c r="T44" s="164">
        <v>6.7922000000000002</v>
      </c>
      <c r="U44" s="164">
        <v>4.6173000000000002</v>
      </c>
      <c r="V44" s="164">
        <v>4.5652999999999997</v>
      </c>
      <c r="W44" s="164">
        <v>7.8555000000000001</v>
      </c>
      <c r="X44" s="164">
        <v>1.4142999999999999</v>
      </c>
      <c r="Y44" s="164">
        <v>-1.3540000000000001</v>
      </c>
      <c r="Z44" s="164">
        <v>1.1846000000000001</v>
      </c>
      <c r="AA44" s="165"/>
      <c r="AB44" s="164">
        <v>-0.8498</v>
      </c>
      <c r="AC44" s="164">
        <v>0.376</v>
      </c>
      <c r="AD44" s="164">
        <v>0.36</v>
      </c>
      <c r="AE44" s="164">
        <v>2.9159999999999999</v>
      </c>
      <c r="AF44" s="164">
        <v>-2.2200000000000002</v>
      </c>
      <c r="AG44" s="164">
        <v>-2.2000000000000002</v>
      </c>
      <c r="AH44" s="164">
        <v>-0.19800000000000001</v>
      </c>
      <c r="AI44" s="164">
        <v>0.22</v>
      </c>
      <c r="AJ44" s="165"/>
      <c r="AK44" s="164">
        <v>-12.87</v>
      </c>
      <c r="AL44" s="165"/>
      <c r="AM44" s="164">
        <v>-11.41</v>
      </c>
      <c r="AN44" s="164">
        <v>-11.51</v>
      </c>
      <c r="AO44" s="164">
        <v>8.0478000000000005</v>
      </c>
      <c r="AP44" s="164">
        <v>3.8157999999999999</v>
      </c>
      <c r="AQ44" s="164">
        <v>23.769200000000001</v>
      </c>
      <c r="AR44" s="164">
        <v>26.364000000000001</v>
      </c>
      <c r="AS44" s="164">
        <v>-13.974399999999999</v>
      </c>
      <c r="AT44" s="164">
        <v>-10.262</v>
      </c>
      <c r="AU44" s="164">
        <v>-10.6662</v>
      </c>
      <c r="AV44" s="164">
        <v>6.9233000000000002</v>
      </c>
      <c r="AW44" s="164">
        <v>8.7941000000000003</v>
      </c>
      <c r="AX44" s="164">
        <v>-14.561299999999999</v>
      </c>
      <c r="AY44" s="164">
        <v>-11.6226</v>
      </c>
      <c r="AZ44" s="164">
        <v>35.856499999999997</v>
      </c>
      <c r="BA44" s="164">
        <v>44.305999999999997</v>
      </c>
      <c r="BB44" s="164">
        <v>41.1494</v>
      </c>
      <c r="BC44" s="164">
        <v>-1.4994000000000001</v>
      </c>
      <c r="BD44" s="165"/>
      <c r="BE44" s="165"/>
      <c r="BF44" s="164">
        <v>-22.346599999999999</v>
      </c>
      <c r="BG44" s="164">
        <v>-22.157800000000002</v>
      </c>
      <c r="BH44" s="164">
        <v>-2.5750000000000002</v>
      </c>
      <c r="BI44" s="165"/>
      <c r="BJ44" s="164">
        <v>-4.9755000000000003</v>
      </c>
      <c r="BK44" s="164">
        <v>4.3320999999999996</v>
      </c>
      <c r="BL44" s="164">
        <v>2.7155</v>
      </c>
      <c r="BM44" s="164">
        <v>1.8515999999999999</v>
      </c>
      <c r="BN44" s="164">
        <v>-144.4135</v>
      </c>
      <c r="BO44" s="164">
        <v>82.857699999999994</v>
      </c>
      <c r="BP44" s="164">
        <v>82.491500000000002</v>
      </c>
      <c r="BQ44" s="164">
        <v>-59.027200000000001</v>
      </c>
      <c r="BR44" s="164">
        <v>-121.1623</v>
      </c>
      <c r="BS44" s="165"/>
      <c r="BT44" s="165"/>
      <c r="BU44" s="165"/>
      <c r="BV44" s="164">
        <v>28.860900000000001</v>
      </c>
      <c r="BW44" s="164">
        <v>14.31</v>
      </c>
      <c r="BX44" s="164">
        <v>13.81</v>
      </c>
      <c r="BY44" s="164">
        <v>-5.68</v>
      </c>
      <c r="BZ44" s="164">
        <v>8</v>
      </c>
      <c r="CA44" s="164">
        <v>10.184900000000001</v>
      </c>
      <c r="CB44" s="164">
        <v>10.318899999999999</v>
      </c>
      <c r="CC44" s="164">
        <v>-1.0045999999999999</v>
      </c>
      <c r="CD44" s="164">
        <v>-2.6875</v>
      </c>
      <c r="CE44" s="164">
        <v>-0.69030000000000002</v>
      </c>
      <c r="CF44" s="164">
        <v>-12.668799999999999</v>
      </c>
      <c r="CG44" s="164">
        <v>-12.6591</v>
      </c>
      <c r="CH44" s="164">
        <v>-6.1853999999999996</v>
      </c>
      <c r="CI44" s="164">
        <v>18.5138</v>
      </c>
      <c r="CJ44" s="165"/>
      <c r="CK44" s="165"/>
      <c r="CL44" s="164">
        <v>29.1</v>
      </c>
      <c r="CM44" s="164">
        <v>-35.6</v>
      </c>
      <c r="CN44" s="164">
        <v>-5.01</v>
      </c>
      <c r="CO44" s="164">
        <v>34.081000000000003</v>
      </c>
      <c r="CP44" s="164">
        <v>34.884</v>
      </c>
      <c r="CQ44" s="164">
        <v>33.084000000000003</v>
      </c>
      <c r="CR44" s="164">
        <v>44.073500000000003</v>
      </c>
      <c r="CS44" s="164">
        <v>44.520899999999997</v>
      </c>
      <c r="CT44" s="164">
        <v>-19.918099999999999</v>
      </c>
      <c r="CU44" s="164">
        <v>-40.037599999999998</v>
      </c>
      <c r="CV44" s="164">
        <v>-15.742699999999999</v>
      </c>
      <c r="CW44" s="164">
        <v>3.1839</v>
      </c>
      <c r="CX44" s="164">
        <v>42.9</v>
      </c>
      <c r="CY44" s="164">
        <v>17.38</v>
      </c>
      <c r="CZ44" s="164">
        <v>1.0986</v>
      </c>
      <c r="DA44" s="164">
        <v>0.49130000000000001</v>
      </c>
      <c r="DB44" s="164">
        <v>11.226000000000001</v>
      </c>
      <c r="DC44" s="165"/>
      <c r="DD44" s="164">
        <v>-19.941700000000001</v>
      </c>
      <c r="DE44" s="164">
        <v>-20.055</v>
      </c>
      <c r="DF44" s="164">
        <v>13.886100000000001</v>
      </c>
      <c r="DG44" s="165"/>
      <c r="DH44" s="164">
        <v>-4.8943000000000003</v>
      </c>
      <c r="DI44" s="164">
        <v>-46.2</v>
      </c>
      <c r="DJ44" s="164">
        <v>-44.6</v>
      </c>
      <c r="DK44" s="164">
        <v>-3.5998999999999999</v>
      </c>
      <c r="DL44" s="164">
        <v>11.974299999999999</v>
      </c>
      <c r="DM44" s="164">
        <v>20.192399999999999</v>
      </c>
      <c r="DN44" s="164">
        <v>25.054600000000001</v>
      </c>
      <c r="DO44" s="164">
        <v>13.25</v>
      </c>
      <c r="DP44" s="164">
        <v>-5.66</v>
      </c>
      <c r="DQ44" s="164">
        <v>9.7494999999999994</v>
      </c>
      <c r="DR44" s="164">
        <v>-15.734</v>
      </c>
      <c r="DS44" s="164">
        <v>-1.79</v>
      </c>
      <c r="DT44" s="164">
        <v>-1.86</v>
      </c>
      <c r="DU44" s="164">
        <v>15.55</v>
      </c>
      <c r="DV44" s="164">
        <v>-45.31</v>
      </c>
      <c r="DW44" s="164">
        <v>-19.109100000000002</v>
      </c>
      <c r="DX44" s="164">
        <v>-9.6273</v>
      </c>
      <c r="DY44" s="164">
        <v>-3.3370000000000002</v>
      </c>
      <c r="DZ44" s="164">
        <v>-2.4</v>
      </c>
      <c r="EA44" s="164">
        <v>16.466899999999999</v>
      </c>
      <c r="EB44" s="164">
        <v>-2.7951999999999999</v>
      </c>
      <c r="EC44" s="164">
        <v>-7.7622999999999998</v>
      </c>
      <c r="ED44" s="164">
        <v>-7.3129</v>
      </c>
      <c r="EE44" s="164">
        <v>-3.3835999999999999</v>
      </c>
      <c r="EF44" s="164">
        <v>-9.9032</v>
      </c>
      <c r="EG44" s="164">
        <v>-12.972</v>
      </c>
      <c r="EH44" s="164">
        <v>-35.176400000000001</v>
      </c>
      <c r="EI44" s="164">
        <v>36.301200000000001</v>
      </c>
      <c r="EJ44" s="165"/>
      <c r="EK44" s="164">
        <v>-12.5411</v>
      </c>
      <c r="EL44" s="164">
        <v>-12.1975</v>
      </c>
      <c r="EM44" s="165"/>
      <c r="EN44" s="164">
        <v>-7.2988</v>
      </c>
      <c r="EO44" s="164">
        <v>-7.2148000000000003</v>
      </c>
      <c r="EP44" s="164">
        <v>-3.0760000000000001</v>
      </c>
      <c r="EQ44" s="164">
        <v>-5.6260000000000003</v>
      </c>
      <c r="ER44" s="164">
        <v>-5.3521000000000001</v>
      </c>
      <c r="ES44" s="164">
        <v>-10.579700000000001</v>
      </c>
      <c r="ET44" s="165"/>
      <c r="EU44" s="164">
        <v>2.91</v>
      </c>
      <c r="EV44" s="165"/>
      <c r="EW44" s="164">
        <v>5.2004999999999999</v>
      </c>
      <c r="EX44" s="164">
        <v>-14.413</v>
      </c>
      <c r="EY44" s="164">
        <v>-11.4528</v>
      </c>
      <c r="EZ44" s="164">
        <v>-5.9356</v>
      </c>
      <c r="FA44" s="164">
        <v>6.7130999999999998</v>
      </c>
      <c r="FB44" s="164">
        <v>-10.0684</v>
      </c>
      <c r="FC44" s="164">
        <v>0</v>
      </c>
      <c r="FD44" s="164">
        <v>3.3820000000000001</v>
      </c>
      <c r="FE44" s="165"/>
      <c r="FF44" s="164">
        <v>3.3795000000000002</v>
      </c>
      <c r="FG44" s="164">
        <v>3.3877999999999999</v>
      </c>
      <c r="FH44" s="164">
        <v>3.2671999999999999</v>
      </c>
      <c r="FI44" s="164">
        <v>2.4613</v>
      </c>
      <c r="FJ44" s="164">
        <v>-12.224299999999999</v>
      </c>
      <c r="FK44" s="164">
        <v>-12.726699999999999</v>
      </c>
      <c r="FL44" s="164">
        <v>10.0474</v>
      </c>
      <c r="FM44" s="164">
        <v>1.4610000000000001</v>
      </c>
      <c r="FN44" s="164">
        <v>1.6453</v>
      </c>
      <c r="FO44" s="164">
        <v>17.049700000000001</v>
      </c>
      <c r="FP44" s="164">
        <v>29.179200000000002</v>
      </c>
      <c r="FQ44" s="165"/>
      <c r="FR44" s="165"/>
      <c r="FS44" s="165"/>
      <c r="FT44" s="165"/>
      <c r="FU44" s="165"/>
      <c r="FV44" s="165"/>
      <c r="FW44" s="164">
        <v>-15.588800000000001</v>
      </c>
      <c r="FX44" s="165"/>
      <c r="FY44" s="164">
        <v>6.8970000000000002</v>
      </c>
      <c r="FZ44" s="164">
        <v>0.49199999999999999</v>
      </c>
      <c r="GA44" s="164">
        <v>0</v>
      </c>
      <c r="GB44" s="164">
        <v>33.119999999999997</v>
      </c>
      <c r="GC44" s="164">
        <v>-36.647199999999998</v>
      </c>
      <c r="GD44" s="164">
        <v>-25.626899999999999</v>
      </c>
      <c r="GE44" s="165"/>
      <c r="GF44" s="164">
        <v>20.815799999999999</v>
      </c>
      <c r="GG44" s="165"/>
      <c r="GH44" s="164">
        <v>21.350300000000001</v>
      </c>
      <c r="GI44" s="164">
        <v>-5.1044999999999998</v>
      </c>
      <c r="GJ44" s="164">
        <v>-5.3608000000000002</v>
      </c>
      <c r="GK44" s="164">
        <v>2.8883999999999999</v>
      </c>
      <c r="GL44" s="165"/>
      <c r="GM44" s="165"/>
      <c r="GN44" s="165"/>
      <c r="GO44" s="164">
        <v>-18.254300000000001</v>
      </c>
      <c r="GP44" s="164">
        <v>8.6302000000000003</v>
      </c>
      <c r="GQ44" s="164">
        <v>-20.498799999999999</v>
      </c>
      <c r="GR44" s="164">
        <v>4.0773000000000001</v>
      </c>
      <c r="GS44" s="164">
        <v>4.0446999999999997</v>
      </c>
      <c r="GT44" s="164">
        <v>150.12610000000001</v>
      </c>
      <c r="GU44" s="164">
        <v>-5.6703000000000001</v>
      </c>
      <c r="GV44" s="164">
        <v>-10.4429</v>
      </c>
      <c r="GW44" s="164">
        <v>-11.3832</v>
      </c>
      <c r="GX44" s="165"/>
      <c r="GY44" s="164">
        <v>8.9084000000000003</v>
      </c>
      <c r="GZ44" s="164">
        <v>9.0357000000000003</v>
      </c>
      <c r="HA44" s="165"/>
      <c r="HB44" s="164">
        <v>-25.0867</v>
      </c>
      <c r="HC44" s="164">
        <v>-24.482900000000001</v>
      </c>
      <c r="HD44" s="164">
        <v>-9.64</v>
      </c>
      <c r="HE44" s="164">
        <v>16.1569</v>
      </c>
      <c r="HF44" s="164">
        <v>62.089599999999997</v>
      </c>
      <c r="HG44" s="164">
        <v>7.1280999999999999</v>
      </c>
      <c r="HH44" s="164">
        <v>88.666799999999995</v>
      </c>
      <c r="HI44" s="164">
        <v>-37.183599999999998</v>
      </c>
      <c r="HJ44" s="164">
        <v>14.945600000000001</v>
      </c>
      <c r="HK44" s="165"/>
      <c r="HL44" s="165"/>
      <c r="HM44" s="164">
        <v>-16.578700000000001</v>
      </c>
      <c r="HN44" s="164">
        <v>-17.595700000000001</v>
      </c>
      <c r="HO44" s="165"/>
      <c r="HP44" s="165"/>
      <c r="HQ44" s="164">
        <v>-14.270099999999999</v>
      </c>
      <c r="HR44" s="164">
        <v>-13.687799999999999</v>
      </c>
      <c r="HS44" s="164">
        <v>-18.293099999999999</v>
      </c>
      <c r="HT44" s="164">
        <v>-18.557600000000001</v>
      </c>
      <c r="HU44" s="164">
        <v>26.44</v>
      </c>
      <c r="HV44" s="164">
        <v>26.28</v>
      </c>
      <c r="HW44" s="164">
        <v>-24.2</v>
      </c>
      <c r="HX44" s="164">
        <v>-24.6</v>
      </c>
      <c r="HY44" s="164">
        <v>0.37080000000000002</v>
      </c>
      <c r="HZ44" s="164">
        <v>-2.3199999999999998</v>
      </c>
      <c r="IA44" s="164">
        <v>71.493499999999997</v>
      </c>
      <c r="IB44" s="164">
        <v>23.2956</v>
      </c>
      <c r="IC44" s="164">
        <v>23.194299999999998</v>
      </c>
      <c r="ID44" s="164">
        <v>-15.7</v>
      </c>
      <c r="IE44" s="164">
        <v>-31.2</v>
      </c>
      <c r="IF44" s="164">
        <v>-2.8</v>
      </c>
      <c r="IG44" s="164">
        <v>-3.4</v>
      </c>
      <c r="IH44" s="164">
        <v>-17.931000000000001</v>
      </c>
      <c r="II44" s="164">
        <v>-17.9072</v>
      </c>
      <c r="IJ44" s="164">
        <v>-183.3809</v>
      </c>
      <c r="IK44" s="164">
        <v>7.0937000000000001</v>
      </c>
      <c r="IL44" s="164">
        <v>-238.15649999999999</v>
      </c>
      <c r="IM44" s="164">
        <v>0.57489999999999997</v>
      </c>
      <c r="IN44" s="164">
        <v>-36.106099999999998</v>
      </c>
      <c r="IO44" s="165"/>
      <c r="IP44" s="164">
        <v>115.10339999999999</v>
      </c>
      <c r="IQ44" s="164">
        <v>104.4417</v>
      </c>
      <c r="IR44" s="164">
        <v>25.6905</v>
      </c>
      <c r="IS44" s="164">
        <v>-23.698699999999999</v>
      </c>
      <c r="IT44" s="164">
        <v>15.445499999999999</v>
      </c>
      <c r="IU44" s="164">
        <v>16.225899999999999</v>
      </c>
      <c r="IV44" s="164">
        <v>3.0375000000000001</v>
      </c>
      <c r="IW44" s="164">
        <v>117.2225</v>
      </c>
      <c r="IX44" s="164">
        <v>-139.44929999999999</v>
      </c>
      <c r="IY44" s="164">
        <v>-23.954000000000001</v>
      </c>
      <c r="IZ44" s="164">
        <v>27.846299999999999</v>
      </c>
      <c r="JA44" s="164">
        <v>-1.7809999999999999</v>
      </c>
      <c r="JB44" s="164">
        <v>-0.41499999999999998</v>
      </c>
      <c r="JC44" s="164">
        <v>-6.32</v>
      </c>
      <c r="JD44" s="164">
        <v>-2.6179999999999999</v>
      </c>
      <c r="JE44" s="164">
        <v>-2.6459999999999999</v>
      </c>
      <c r="JF44" s="164">
        <v>1.36</v>
      </c>
      <c r="JG44" s="164">
        <v>0.96</v>
      </c>
      <c r="JH44" s="164">
        <v>-3.7250999999999999</v>
      </c>
      <c r="JI44" s="164">
        <v>-7.2648000000000001</v>
      </c>
      <c r="JJ44" s="164">
        <v>1.2039</v>
      </c>
      <c r="JK44" s="164">
        <v>5.2171000000000003</v>
      </c>
      <c r="JL44" s="164">
        <v>10.3</v>
      </c>
      <c r="JM44" s="164">
        <v>4.069</v>
      </c>
      <c r="JN44" s="164">
        <v>1.85</v>
      </c>
      <c r="JO44" s="165"/>
      <c r="JP44" s="165"/>
      <c r="JQ44" s="164">
        <v>2.8180000000000001</v>
      </c>
      <c r="JR44" s="164">
        <v>2.3605</v>
      </c>
      <c r="JS44" s="164">
        <v>1.8050999999999999</v>
      </c>
      <c r="JT44" s="165"/>
      <c r="JU44" s="164">
        <v>13.3</v>
      </c>
      <c r="JV44" s="164">
        <v>7.5956999999999999</v>
      </c>
      <c r="JW44" s="164">
        <v>1.01</v>
      </c>
      <c r="JX44" s="165"/>
      <c r="JY44" s="164">
        <v>0</v>
      </c>
      <c r="JZ44" s="164">
        <v>-17.133099999999999</v>
      </c>
      <c r="KA44" s="164">
        <v>-22.239899999999999</v>
      </c>
      <c r="KB44" s="164">
        <v>3.2404000000000002</v>
      </c>
      <c r="KC44" s="164">
        <v>13.401300000000001</v>
      </c>
      <c r="KD44" s="164">
        <v>-18.1145</v>
      </c>
      <c r="KE44" s="164">
        <v>3.8368000000000002</v>
      </c>
      <c r="KF44" s="164">
        <v>-10.5</v>
      </c>
      <c r="KG44" s="164">
        <v>-6.4</v>
      </c>
      <c r="KH44" s="164">
        <v>154.96510000000001</v>
      </c>
      <c r="KI44" s="164">
        <v>-48.597799999999999</v>
      </c>
    </row>
    <row r="45" spans="1:295" ht="18" customHeight="1" x14ac:dyDescent="0.25">
      <c r="A45" s="159" t="s">
        <v>55</v>
      </c>
      <c r="B45" s="159" t="s">
        <v>792</v>
      </c>
      <c r="C45" s="163">
        <v>0</v>
      </c>
      <c r="D45" s="164">
        <v>4.0422000000000002</v>
      </c>
      <c r="E45" s="164">
        <v>-9.1453000000000007</v>
      </c>
      <c r="F45" s="164">
        <v>6.0488</v>
      </c>
      <c r="G45" s="164">
        <v>7.0152999999999999</v>
      </c>
      <c r="H45" s="165"/>
      <c r="I45" s="164">
        <v>8.6544000000000008</v>
      </c>
      <c r="J45" s="165"/>
      <c r="K45" s="164">
        <v>19.6493</v>
      </c>
      <c r="L45" s="164">
        <v>8.3536999999999999</v>
      </c>
      <c r="M45" s="164">
        <v>11.380100000000001</v>
      </c>
      <c r="N45" s="164">
        <v>-22.2</v>
      </c>
      <c r="O45" s="165"/>
      <c r="P45" s="165"/>
      <c r="Q45" s="164">
        <v>2.484</v>
      </c>
      <c r="R45" s="164">
        <v>-19.8</v>
      </c>
      <c r="S45" s="164">
        <v>3.6036999999999999</v>
      </c>
      <c r="T45" s="164">
        <v>5.5808</v>
      </c>
      <c r="U45" s="164">
        <v>5.1425000000000001</v>
      </c>
      <c r="V45" s="164">
        <v>4.8857999999999997</v>
      </c>
      <c r="W45" s="164">
        <v>8.8234999999999992</v>
      </c>
      <c r="X45" s="164">
        <v>1.1962999999999999</v>
      </c>
      <c r="Y45" s="164">
        <v>-1.782</v>
      </c>
      <c r="Z45" s="164">
        <v>1.0477000000000001</v>
      </c>
      <c r="AA45" s="165"/>
      <c r="AB45" s="164">
        <v>-0.83809999999999996</v>
      </c>
      <c r="AC45" s="164">
        <v>0.56299999999999994</v>
      </c>
      <c r="AD45" s="164">
        <v>0.58099999999999996</v>
      </c>
      <c r="AE45" s="164">
        <v>3.2949999999999999</v>
      </c>
      <c r="AF45" s="164">
        <v>0</v>
      </c>
      <c r="AG45" s="164">
        <v>2.2000000000000002</v>
      </c>
      <c r="AH45" s="164">
        <v>-0.57599999999999996</v>
      </c>
      <c r="AI45" s="164">
        <v>0.24199999999999999</v>
      </c>
      <c r="AJ45" s="165"/>
      <c r="AK45" s="164">
        <v>-12.78</v>
      </c>
      <c r="AL45" s="165"/>
      <c r="AM45" s="164">
        <v>-12.62</v>
      </c>
      <c r="AN45" s="164">
        <v>-12.76</v>
      </c>
      <c r="AO45" s="164">
        <v>7.1089000000000002</v>
      </c>
      <c r="AP45" s="164">
        <v>3.3290000000000002</v>
      </c>
      <c r="AQ45" s="164">
        <v>23.9434</v>
      </c>
      <c r="AR45" s="164">
        <v>26.176500000000001</v>
      </c>
      <c r="AS45" s="164">
        <v>-13.1866</v>
      </c>
      <c r="AT45" s="164">
        <v>-7.7946</v>
      </c>
      <c r="AU45" s="164">
        <v>-7.5641999999999996</v>
      </c>
      <c r="AV45" s="164">
        <v>-1.5E-3</v>
      </c>
      <c r="AW45" s="164">
        <v>0.2626</v>
      </c>
      <c r="AX45" s="164">
        <v>-13.525499999999999</v>
      </c>
      <c r="AY45" s="164">
        <v>-10.8835</v>
      </c>
      <c r="AZ45" s="164">
        <v>31.924199999999999</v>
      </c>
      <c r="BA45" s="164">
        <v>33.260199999999998</v>
      </c>
      <c r="BB45" s="164">
        <v>52.341299999999997</v>
      </c>
      <c r="BC45" s="164">
        <v>-1.9478</v>
      </c>
      <c r="BD45" s="164">
        <v>-0.9</v>
      </c>
      <c r="BE45" s="164">
        <v>-0.9</v>
      </c>
      <c r="BF45" s="164">
        <v>-24.6677</v>
      </c>
      <c r="BG45" s="164">
        <v>-24.419899999999998</v>
      </c>
      <c r="BH45" s="164">
        <v>-2.4599000000000002</v>
      </c>
      <c r="BI45" s="165"/>
      <c r="BJ45" s="164">
        <v>1.3281000000000001</v>
      </c>
      <c r="BK45" s="164">
        <v>5.6056999999999997</v>
      </c>
      <c r="BL45" s="164">
        <v>2.9622999999999999</v>
      </c>
      <c r="BM45" s="164">
        <v>2.0266999999999999</v>
      </c>
      <c r="BN45" s="164">
        <v>-150.15100000000001</v>
      </c>
      <c r="BO45" s="164">
        <v>64.546599999999998</v>
      </c>
      <c r="BP45" s="164">
        <v>65.004400000000004</v>
      </c>
      <c r="BQ45" s="164">
        <v>-60.282699999999998</v>
      </c>
      <c r="BR45" s="164">
        <v>-144.5</v>
      </c>
      <c r="BS45" s="165"/>
      <c r="BT45" s="165"/>
      <c r="BU45" s="165"/>
      <c r="BV45" s="164">
        <v>27.034600000000001</v>
      </c>
      <c r="BW45" s="164">
        <v>11.21</v>
      </c>
      <c r="BX45" s="164">
        <v>12.37</v>
      </c>
      <c r="BY45" s="164">
        <v>-1.71</v>
      </c>
      <c r="BZ45" s="164">
        <v>6.92</v>
      </c>
      <c r="CA45" s="164">
        <v>4.1999999999999997E-3</v>
      </c>
      <c r="CB45" s="164">
        <v>0.1381</v>
      </c>
      <c r="CC45" s="164">
        <v>10.7699</v>
      </c>
      <c r="CD45" s="164">
        <v>7.9798</v>
      </c>
      <c r="CE45" s="164">
        <v>-0.29980000000000001</v>
      </c>
      <c r="CF45" s="164">
        <v>-9.8308</v>
      </c>
      <c r="CG45" s="164">
        <v>-9.8681000000000001</v>
      </c>
      <c r="CH45" s="164">
        <v>0.99109999999999998</v>
      </c>
      <c r="CI45" s="164">
        <v>11.5845</v>
      </c>
      <c r="CJ45" s="165"/>
      <c r="CK45" s="165"/>
      <c r="CL45" s="164">
        <v>21.4</v>
      </c>
      <c r="CM45" s="164">
        <v>-22</v>
      </c>
      <c r="CN45" s="164">
        <v>-4.71</v>
      </c>
      <c r="CO45" s="164">
        <v>36.692700000000002</v>
      </c>
      <c r="CP45" s="164">
        <v>36.877099999999999</v>
      </c>
      <c r="CQ45" s="164">
        <v>35.5702</v>
      </c>
      <c r="CR45" s="164">
        <v>42.679900000000004</v>
      </c>
      <c r="CS45" s="164">
        <v>42.790999999999997</v>
      </c>
      <c r="CT45" s="164">
        <v>-25.811</v>
      </c>
      <c r="CU45" s="164">
        <v>-30.7407</v>
      </c>
      <c r="CV45" s="164">
        <v>-21.668600000000001</v>
      </c>
      <c r="CW45" s="164">
        <v>3.6002999999999998</v>
      </c>
      <c r="CX45" s="164">
        <v>39.24</v>
      </c>
      <c r="CY45" s="164">
        <v>15.72</v>
      </c>
      <c r="CZ45" s="164">
        <v>2.5049000000000001</v>
      </c>
      <c r="DA45" s="164">
        <v>1.9561999999999999</v>
      </c>
      <c r="DB45" s="164">
        <v>11.737299999999999</v>
      </c>
      <c r="DC45" s="165"/>
      <c r="DD45" s="164">
        <v>-12.8567</v>
      </c>
      <c r="DE45" s="164">
        <v>-12.9938</v>
      </c>
      <c r="DF45" s="164">
        <v>1.5354000000000001</v>
      </c>
      <c r="DG45" s="165"/>
      <c r="DH45" s="164">
        <v>-5.0275999999999996</v>
      </c>
      <c r="DI45" s="164">
        <v>-42.7</v>
      </c>
      <c r="DJ45" s="164">
        <v>-44</v>
      </c>
      <c r="DK45" s="164">
        <v>-3.5449000000000002</v>
      </c>
      <c r="DL45" s="164">
        <v>12.535399999999999</v>
      </c>
      <c r="DM45" s="164">
        <v>21.296399999999998</v>
      </c>
      <c r="DN45" s="164">
        <v>25.054600000000001</v>
      </c>
      <c r="DO45" s="164">
        <v>13.57</v>
      </c>
      <c r="DP45" s="164">
        <v>-5.46</v>
      </c>
      <c r="DQ45" s="164">
        <v>11.0205</v>
      </c>
      <c r="DR45" s="164">
        <v>-3.0188999999999999</v>
      </c>
      <c r="DS45" s="164">
        <v>-1.6</v>
      </c>
      <c r="DT45" s="164">
        <v>-1.62</v>
      </c>
      <c r="DU45" s="164">
        <v>17.22</v>
      </c>
      <c r="DV45" s="164">
        <v>-40.090000000000003</v>
      </c>
      <c r="DW45" s="164">
        <v>-6.1090999999999998</v>
      </c>
      <c r="DX45" s="164">
        <v>-2.8727</v>
      </c>
      <c r="DY45" s="164">
        <v>-6.9200999999999997</v>
      </c>
      <c r="DZ45" s="164">
        <v>-6.6544999999999996</v>
      </c>
      <c r="EA45" s="164">
        <v>26.218800000000002</v>
      </c>
      <c r="EB45" s="164">
        <v>6.1224999999999996</v>
      </c>
      <c r="EC45" s="164">
        <v>1.1037999999999999</v>
      </c>
      <c r="ED45" s="164">
        <v>1.2161</v>
      </c>
      <c r="EE45" s="164">
        <v>-4.0986000000000002</v>
      </c>
      <c r="EF45" s="164">
        <v>-12.7012</v>
      </c>
      <c r="EG45" s="164">
        <v>-14.372</v>
      </c>
      <c r="EH45" s="164">
        <v>-31.383400000000002</v>
      </c>
      <c r="EI45" s="164">
        <v>24.421900000000001</v>
      </c>
      <c r="EJ45" s="165"/>
      <c r="EK45" s="164">
        <v>-12.187099999999999</v>
      </c>
      <c r="EL45" s="164">
        <v>-11.6396</v>
      </c>
      <c r="EM45" s="165"/>
      <c r="EN45" s="164">
        <v>-10.2616</v>
      </c>
      <c r="EO45" s="164">
        <v>-10.673999999999999</v>
      </c>
      <c r="EP45" s="164">
        <v>-2.5640000000000001</v>
      </c>
      <c r="EQ45" s="164">
        <v>-7.2293000000000003</v>
      </c>
      <c r="ER45" s="164">
        <v>-6.7694000000000001</v>
      </c>
      <c r="ES45" s="164">
        <v>-6.3720999999999997</v>
      </c>
      <c r="ET45" s="165"/>
      <c r="EU45" s="164">
        <v>2.9</v>
      </c>
      <c r="EV45" s="165"/>
      <c r="EW45" s="164">
        <v>5.0846999999999998</v>
      </c>
      <c r="EX45" s="164">
        <v>-20.241700000000002</v>
      </c>
      <c r="EY45" s="164">
        <v>-11.5151</v>
      </c>
      <c r="EZ45" s="164">
        <v>-6.1932</v>
      </c>
      <c r="FA45" s="164">
        <v>6.7435</v>
      </c>
      <c r="FB45" s="164">
        <v>-6.2626999999999997</v>
      </c>
      <c r="FC45" s="164">
        <v>0</v>
      </c>
      <c r="FD45" s="164">
        <v>3.2360000000000002</v>
      </c>
      <c r="FE45" s="165"/>
      <c r="FF45" s="164">
        <v>3.0514000000000001</v>
      </c>
      <c r="FG45" s="164">
        <v>3.4984000000000002</v>
      </c>
      <c r="FH45" s="164">
        <v>3.8089</v>
      </c>
      <c r="FI45" s="164">
        <v>2.5034999999999998</v>
      </c>
      <c r="FJ45" s="164">
        <v>-2.8468</v>
      </c>
      <c r="FK45" s="164">
        <v>-3.3491</v>
      </c>
      <c r="FL45" s="164">
        <v>0.66979999999999995</v>
      </c>
      <c r="FM45" s="164">
        <v>6.0026000000000002</v>
      </c>
      <c r="FN45" s="164">
        <v>5.8761999999999999</v>
      </c>
      <c r="FO45" s="164">
        <v>12.1561</v>
      </c>
      <c r="FP45" s="164">
        <v>22.7119</v>
      </c>
      <c r="FQ45" s="164">
        <v>20.909700000000001</v>
      </c>
      <c r="FR45" s="164">
        <v>-19.239999999999998</v>
      </c>
      <c r="FS45" s="164">
        <v>-2.1217999999999999</v>
      </c>
      <c r="FT45" s="164">
        <v>0.28949999999999998</v>
      </c>
      <c r="FU45" s="164">
        <v>1.48</v>
      </c>
      <c r="FV45" s="164">
        <v>-0.21</v>
      </c>
      <c r="FW45" s="164">
        <v>-19.5886</v>
      </c>
      <c r="FX45" s="165"/>
      <c r="FY45" s="164">
        <v>6.8120000000000003</v>
      </c>
      <c r="FZ45" s="164">
        <v>0.65200000000000002</v>
      </c>
      <c r="GA45" s="165"/>
      <c r="GB45" s="164">
        <v>32.24</v>
      </c>
      <c r="GC45" s="164">
        <v>-30.9223</v>
      </c>
      <c r="GD45" s="164">
        <v>-20.5488</v>
      </c>
      <c r="GE45" s="164">
        <v>-1.1100000000000001</v>
      </c>
      <c r="GF45" s="164">
        <v>22.073699999999999</v>
      </c>
      <c r="GG45" s="165"/>
      <c r="GH45" s="164">
        <v>21.923400000000001</v>
      </c>
      <c r="GI45" s="164">
        <v>-6.4772999999999996</v>
      </c>
      <c r="GJ45" s="164">
        <v>-6.9001999999999999</v>
      </c>
      <c r="GK45" s="164">
        <v>3.3283</v>
      </c>
      <c r="GL45" s="165"/>
      <c r="GM45" s="165"/>
      <c r="GN45" s="164">
        <v>-10.6424</v>
      </c>
      <c r="GO45" s="164">
        <v>-18.779800000000002</v>
      </c>
      <c r="GP45" s="164">
        <v>7.9856999999999996</v>
      </c>
      <c r="GQ45" s="164">
        <v>-19.167000000000002</v>
      </c>
      <c r="GR45" s="164">
        <v>3.9914999999999998</v>
      </c>
      <c r="GS45" s="164">
        <v>4.4349999999999996</v>
      </c>
      <c r="GT45" s="164">
        <v>152.12979999999999</v>
      </c>
      <c r="GU45" s="164">
        <v>-4.4538000000000002</v>
      </c>
      <c r="GV45" s="164">
        <v>-8.4044000000000008</v>
      </c>
      <c r="GW45" s="164">
        <v>-11.972099999999999</v>
      </c>
      <c r="GX45" s="164">
        <v>2.1970000000000001</v>
      </c>
      <c r="GY45" s="164">
        <v>9.5456000000000003</v>
      </c>
      <c r="GZ45" s="164">
        <v>9.8661999999999992</v>
      </c>
      <c r="HA45" s="164">
        <v>2</v>
      </c>
      <c r="HB45" s="164">
        <v>-25.712199999999999</v>
      </c>
      <c r="HC45" s="164">
        <v>-25.184200000000001</v>
      </c>
      <c r="HD45" s="164">
        <v>-0.84</v>
      </c>
      <c r="HE45" s="164">
        <v>7.3653000000000004</v>
      </c>
      <c r="HF45" s="164">
        <v>39.945300000000003</v>
      </c>
      <c r="HG45" s="164">
        <v>29.350899999999999</v>
      </c>
      <c r="HH45" s="164">
        <v>63.068800000000003</v>
      </c>
      <c r="HI45" s="164">
        <v>-35.594700000000003</v>
      </c>
      <c r="HJ45" s="164">
        <v>16.7836</v>
      </c>
      <c r="HK45" s="165"/>
      <c r="HL45" s="164">
        <v>0</v>
      </c>
      <c r="HM45" s="164">
        <v>-16.4693</v>
      </c>
      <c r="HN45" s="164">
        <v>-18.145600000000002</v>
      </c>
      <c r="HO45" s="165"/>
      <c r="HP45" s="165"/>
      <c r="HQ45" s="164">
        <v>-13.429600000000001</v>
      </c>
      <c r="HR45" s="164">
        <v>-12.8803</v>
      </c>
      <c r="HS45" s="164">
        <v>-17.982099999999999</v>
      </c>
      <c r="HT45" s="164">
        <v>-17.837499999999999</v>
      </c>
      <c r="HU45" s="164">
        <v>25.74</v>
      </c>
      <c r="HV45" s="164">
        <v>25.65</v>
      </c>
      <c r="HW45" s="164">
        <v>-24.2</v>
      </c>
      <c r="HX45" s="164">
        <v>-24.4</v>
      </c>
      <c r="HY45" s="164">
        <v>0.3342</v>
      </c>
      <c r="HZ45" s="164">
        <v>-4.4800000000000004</v>
      </c>
      <c r="IA45" s="164">
        <v>70.645799999999994</v>
      </c>
      <c r="IB45" s="164">
        <v>24.0106</v>
      </c>
      <c r="IC45" s="164">
        <v>24.133700000000001</v>
      </c>
      <c r="ID45" s="164">
        <v>-15.2</v>
      </c>
      <c r="IE45" s="164">
        <v>-30.7</v>
      </c>
      <c r="IF45" s="164">
        <v>-3.7</v>
      </c>
      <c r="IG45" s="164">
        <v>-4.2</v>
      </c>
      <c r="IH45" s="165"/>
      <c r="II45" s="165"/>
      <c r="IJ45" s="164">
        <v>-159.56360000000001</v>
      </c>
      <c r="IK45" s="164">
        <v>12.730399999999999</v>
      </c>
      <c r="IL45" s="164">
        <v>-247.2533</v>
      </c>
      <c r="IM45" s="164">
        <v>-9.3084000000000007</v>
      </c>
      <c r="IN45" s="164">
        <v>-33.385300000000001</v>
      </c>
      <c r="IO45" s="165"/>
      <c r="IP45" s="164">
        <v>108.1237</v>
      </c>
      <c r="IQ45" s="164">
        <v>103.2681</v>
      </c>
      <c r="IR45" s="164">
        <v>29.933599999999998</v>
      </c>
      <c r="IS45" s="164">
        <v>-18.918399999999998</v>
      </c>
      <c r="IT45" s="164">
        <v>18.2728</v>
      </c>
      <c r="IU45" s="164">
        <v>17.788699999999999</v>
      </c>
      <c r="IV45" s="164">
        <v>8.3562999999999992</v>
      </c>
      <c r="IW45" s="164">
        <v>125.4325</v>
      </c>
      <c r="IX45" s="164">
        <v>-143.7962</v>
      </c>
      <c r="IY45" s="164">
        <v>-20.3508</v>
      </c>
      <c r="IZ45" s="164">
        <v>24.758700000000001</v>
      </c>
      <c r="JA45" s="164">
        <v>-2.4842</v>
      </c>
      <c r="JB45" s="164">
        <v>-3.1269999999999998</v>
      </c>
      <c r="JC45" s="164">
        <v>-6.64</v>
      </c>
      <c r="JD45" s="164">
        <v>-2.4820000000000002</v>
      </c>
      <c r="JE45" s="164">
        <v>-2.488</v>
      </c>
      <c r="JF45" s="164">
        <v>1.52</v>
      </c>
      <c r="JG45" s="164">
        <v>1.04</v>
      </c>
      <c r="JH45" s="164">
        <v>-3.7385000000000002</v>
      </c>
      <c r="JI45" s="164">
        <v>-6.8528000000000002</v>
      </c>
      <c r="JJ45" s="164">
        <v>0.96889999999999998</v>
      </c>
      <c r="JK45" s="164">
        <v>5.0125999999999999</v>
      </c>
      <c r="JL45" s="164">
        <v>11.5</v>
      </c>
      <c r="JM45" s="164">
        <v>3.3479999999999999</v>
      </c>
      <c r="JN45" s="164">
        <v>2.9969999999999999</v>
      </c>
      <c r="JO45" s="164">
        <v>0</v>
      </c>
      <c r="JP45" s="164">
        <v>0</v>
      </c>
      <c r="JQ45" s="164">
        <v>2.5074000000000001</v>
      </c>
      <c r="JR45" s="164">
        <v>2.4617</v>
      </c>
      <c r="JS45" s="164">
        <v>1.9571000000000001</v>
      </c>
      <c r="JT45" s="165"/>
      <c r="JU45" s="164">
        <v>14</v>
      </c>
      <c r="JV45" s="164">
        <v>8.0517000000000003</v>
      </c>
      <c r="JW45" s="164">
        <v>0.99</v>
      </c>
      <c r="JX45" s="165"/>
      <c r="JY45" s="165"/>
      <c r="JZ45" s="164">
        <v>-17.102599999999999</v>
      </c>
      <c r="KA45" s="164">
        <v>-21.723099999999999</v>
      </c>
      <c r="KB45" s="164">
        <v>2.9685999999999999</v>
      </c>
      <c r="KC45" s="164">
        <v>13.1051</v>
      </c>
      <c r="KD45" s="164">
        <v>-17.421600000000002</v>
      </c>
      <c r="KE45" s="164">
        <v>3.3393000000000002</v>
      </c>
      <c r="KF45" s="164">
        <v>-10.199999999999999</v>
      </c>
      <c r="KG45" s="164">
        <v>-6.5</v>
      </c>
      <c r="KH45" s="164">
        <v>104.7283</v>
      </c>
      <c r="KI45" s="164">
        <v>-97.709699999999998</v>
      </c>
    </row>
    <row r="46" spans="1:295" ht="18" customHeight="1" x14ac:dyDescent="0.25">
      <c r="A46" s="159" t="s">
        <v>55</v>
      </c>
      <c r="B46" s="159" t="s">
        <v>793</v>
      </c>
      <c r="C46" s="163">
        <v>0</v>
      </c>
      <c r="D46" s="164">
        <v>4.5011999999999999</v>
      </c>
      <c r="E46" s="164">
        <v>-9.8417999999999992</v>
      </c>
      <c r="F46" s="164">
        <v>5.1177000000000001</v>
      </c>
      <c r="G46" s="164">
        <v>8.4015000000000004</v>
      </c>
      <c r="H46" s="165"/>
      <c r="I46" s="164">
        <v>9.9890000000000008</v>
      </c>
      <c r="J46" s="165"/>
      <c r="K46" s="164">
        <v>21.192399999999999</v>
      </c>
      <c r="L46" s="164">
        <v>9.0807000000000002</v>
      </c>
      <c r="M46" s="164">
        <v>12.2004</v>
      </c>
      <c r="N46" s="164">
        <v>-24.42</v>
      </c>
      <c r="O46" s="165"/>
      <c r="P46" s="165"/>
      <c r="Q46" s="164">
        <v>2.484</v>
      </c>
      <c r="R46" s="165"/>
      <c r="S46" s="164">
        <v>3.5762</v>
      </c>
      <c r="T46" s="164">
        <v>6.3560999999999996</v>
      </c>
      <c r="U46" s="164">
        <v>6.3548999999999998</v>
      </c>
      <c r="V46" s="164">
        <v>6.2518000000000002</v>
      </c>
      <c r="W46" s="164">
        <v>11.010999999999999</v>
      </c>
      <c r="X46" s="164">
        <v>1.5611999999999999</v>
      </c>
      <c r="Y46" s="164">
        <v>-1.76</v>
      </c>
      <c r="Z46" s="164">
        <v>1.0511999999999999</v>
      </c>
      <c r="AA46" s="165"/>
      <c r="AB46" s="164">
        <v>-1.1725000000000001</v>
      </c>
      <c r="AC46" s="164">
        <v>0.17599999999999999</v>
      </c>
      <c r="AD46" s="164">
        <v>0.191</v>
      </c>
      <c r="AE46" s="164">
        <v>3.4660000000000002</v>
      </c>
      <c r="AF46" s="164">
        <v>2.2200000000000002</v>
      </c>
      <c r="AG46" s="164">
        <v>2.2000000000000002</v>
      </c>
      <c r="AH46" s="164">
        <v>-0.28399999999999997</v>
      </c>
      <c r="AI46" s="164">
        <v>0.247</v>
      </c>
      <c r="AJ46" s="165"/>
      <c r="AK46" s="164">
        <v>-15.9</v>
      </c>
      <c r="AL46" s="165"/>
      <c r="AM46" s="164">
        <v>-11.74</v>
      </c>
      <c r="AN46" s="164">
        <v>-11.53</v>
      </c>
      <c r="AO46" s="164">
        <v>6.8390000000000004</v>
      </c>
      <c r="AP46" s="164">
        <v>3.45</v>
      </c>
      <c r="AQ46" s="164">
        <v>24.611699999999999</v>
      </c>
      <c r="AR46" s="164">
        <v>27.048400000000001</v>
      </c>
      <c r="AS46" s="164">
        <v>-8.6172000000000004</v>
      </c>
      <c r="AT46" s="164">
        <v>-9.7896000000000001</v>
      </c>
      <c r="AU46" s="164">
        <v>-9.6839999999999993</v>
      </c>
      <c r="AV46" s="164">
        <v>-2.2787000000000002</v>
      </c>
      <c r="AW46" s="164">
        <v>-2.1945999999999999</v>
      </c>
      <c r="AX46" s="164">
        <v>-11.9299</v>
      </c>
      <c r="AY46" s="164">
        <v>-9.8512000000000004</v>
      </c>
      <c r="AZ46" s="164">
        <v>33.190399999999997</v>
      </c>
      <c r="BA46" s="164">
        <v>34.494700000000002</v>
      </c>
      <c r="BB46" s="164">
        <v>44.661499999999997</v>
      </c>
      <c r="BC46" s="164">
        <v>-0.89729999999999999</v>
      </c>
      <c r="BD46" s="164">
        <v>-1.5</v>
      </c>
      <c r="BE46" s="164">
        <v>-1.5</v>
      </c>
      <c r="BF46" s="164">
        <v>-25.6859</v>
      </c>
      <c r="BG46" s="164">
        <v>-25.3874</v>
      </c>
      <c r="BH46" s="164">
        <v>-2.5552000000000001</v>
      </c>
      <c r="BI46" s="165"/>
      <c r="BJ46" s="164">
        <v>-0.38940000000000002</v>
      </c>
      <c r="BK46" s="164">
        <v>5.6596000000000002</v>
      </c>
      <c r="BL46" s="164">
        <v>3.3847</v>
      </c>
      <c r="BM46" s="164">
        <v>2.2808000000000002</v>
      </c>
      <c r="BN46" s="164">
        <v>-170.62889999999999</v>
      </c>
      <c r="BO46" s="164">
        <v>111.5146</v>
      </c>
      <c r="BP46" s="164">
        <v>111.36199999999999</v>
      </c>
      <c r="BQ46" s="164">
        <v>-92.000900000000001</v>
      </c>
      <c r="BR46" s="164">
        <v>-107.82380000000001</v>
      </c>
      <c r="BS46" s="165"/>
      <c r="BT46" s="165"/>
      <c r="BU46" s="165"/>
      <c r="BV46" s="164">
        <v>34.549199999999999</v>
      </c>
      <c r="BW46" s="164">
        <v>12.34</v>
      </c>
      <c r="BX46" s="164">
        <v>13.95</v>
      </c>
      <c r="BY46" s="164">
        <v>0.24</v>
      </c>
      <c r="BZ46" s="164">
        <v>9.8699999999999992</v>
      </c>
      <c r="CA46" s="164">
        <v>0.67400000000000004</v>
      </c>
      <c r="CB46" s="164">
        <v>0.67400000000000004</v>
      </c>
      <c r="CC46" s="164">
        <v>11.210100000000001</v>
      </c>
      <c r="CD46" s="164">
        <v>9.1636000000000006</v>
      </c>
      <c r="CE46" s="164">
        <v>2.7766000000000002</v>
      </c>
      <c r="CF46" s="164">
        <v>-9.9512</v>
      </c>
      <c r="CG46" s="164">
        <v>-10.309900000000001</v>
      </c>
      <c r="CH46" s="164">
        <v>0.315</v>
      </c>
      <c r="CI46" s="164">
        <v>13.5038</v>
      </c>
      <c r="CJ46" s="165"/>
      <c r="CK46" s="165"/>
      <c r="CL46" s="164">
        <v>12.5</v>
      </c>
      <c r="CM46" s="164">
        <v>-25.2</v>
      </c>
      <c r="CN46" s="164">
        <v>-4.9000000000000004</v>
      </c>
      <c r="CO46" s="164">
        <v>37.981000000000002</v>
      </c>
      <c r="CP46" s="164">
        <v>37.497999999999998</v>
      </c>
      <c r="CQ46" s="164">
        <v>36.618200000000002</v>
      </c>
      <c r="CR46" s="164">
        <v>63.7926</v>
      </c>
      <c r="CS46" s="164">
        <v>63.6723</v>
      </c>
      <c r="CT46" s="164">
        <v>-22.060199999999998</v>
      </c>
      <c r="CU46" s="164">
        <v>-60.257199999999997</v>
      </c>
      <c r="CV46" s="164">
        <v>-16.501100000000001</v>
      </c>
      <c r="CW46" s="164">
        <v>3.7387000000000001</v>
      </c>
      <c r="CX46" s="164">
        <v>38.42</v>
      </c>
      <c r="CY46" s="164">
        <v>15.27</v>
      </c>
      <c r="CZ46" s="164">
        <v>2.3485999999999998</v>
      </c>
      <c r="DA46" s="164">
        <v>1.8585</v>
      </c>
      <c r="DB46" s="164">
        <v>11.826000000000001</v>
      </c>
      <c r="DC46" s="165"/>
      <c r="DD46" s="164">
        <v>-14.4979</v>
      </c>
      <c r="DE46" s="164">
        <v>-14.7012</v>
      </c>
      <c r="DF46" s="164">
        <v>0.2576</v>
      </c>
      <c r="DG46" s="165"/>
      <c r="DH46" s="164">
        <v>-5.0875000000000004</v>
      </c>
      <c r="DI46" s="164">
        <v>-55.4</v>
      </c>
      <c r="DJ46" s="164">
        <v>-55.2</v>
      </c>
      <c r="DK46" s="164">
        <v>-3.125</v>
      </c>
      <c r="DL46" s="164">
        <v>11.974299999999999</v>
      </c>
      <c r="DM46" s="164">
        <v>18.930700000000002</v>
      </c>
      <c r="DN46" s="164">
        <v>24.498000000000001</v>
      </c>
      <c r="DO46" s="164">
        <v>13.14</v>
      </c>
      <c r="DP46" s="164">
        <v>-4.18</v>
      </c>
      <c r="DQ46" s="164">
        <v>9.6875</v>
      </c>
      <c r="DR46" s="164">
        <v>-1.1213</v>
      </c>
      <c r="DS46" s="164">
        <v>-1.33</v>
      </c>
      <c r="DT46" s="164">
        <v>-1.3</v>
      </c>
      <c r="DU46" s="164">
        <v>19.75</v>
      </c>
      <c r="DV46" s="164">
        <v>-44.74</v>
      </c>
      <c r="DW46" s="164">
        <v>-4.3818000000000001</v>
      </c>
      <c r="DX46" s="164">
        <v>-2.2090999999999998</v>
      </c>
      <c r="DY46" s="164">
        <v>-7.1041999999999996</v>
      </c>
      <c r="DZ46" s="164">
        <v>-6.1818</v>
      </c>
      <c r="EA46" s="164">
        <v>24.8446</v>
      </c>
      <c r="EB46" s="164">
        <v>5.0058999999999996</v>
      </c>
      <c r="EC46" s="164">
        <v>-9.5100000000000004E-2</v>
      </c>
      <c r="ED46" s="164">
        <v>0.1221</v>
      </c>
      <c r="EE46" s="164">
        <v>-2.3919999999999999</v>
      </c>
      <c r="EF46" s="164">
        <v>-11.9536</v>
      </c>
      <c r="EG46" s="164">
        <v>-14.115</v>
      </c>
      <c r="EH46" s="164">
        <v>-1.0766</v>
      </c>
      <c r="EI46" s="164">
        <v>34.405900000000003</v>
      </c>
      <c r="EJ46" s="165"/>
      <c r="EK46" s="164">
        <v>-12.6805</v>
      </c>
      <c r="EL46" s="164">
        <v>-12.3804</v>
      </c>
      <c r="EM46" s="165"/>
      <c r="EN46" s="164">
        <v>-10.964600000000001</v>
      </c>
      <c r="EO46" s="164">
        <v>-10.650499999999999</v>
      </c>
      <c r="EP46" s="164">
        <v>-3.5880000000000001</v>
      </c>
      <c r="EQ46" s="164">
        <v>-5.4861000000000004</v>
      </c>
      <c r="ER46" s="164">
        <v>-5.0852000000000004</v>
      </c>
      <c r="ES46" s="164">
        <v>-6.8095999999999997</v>
      </c>
      <c r="ET46" s="165"/>
      <c r="EU46" s="164">
        <v>3.59</v>
      </c>
      <c r="EV46" s="165"/>
      <c r="EW46" s="164">
        <v>5.1628999999999996</v>
      </c>
      <c r="EX46" s="164">
        <v>-21.862400000000001</v>
      </c>
      <c r="EY46" s="164">
        <v>-10.9369</v>
      </c>
      <c r="EZ46" s="164">
        <v>-5.5237999999999996</v>
      </c>
      <c r="FA46" s="164">
        <v>6.0631000000000004</v>
      </c>
      <c r="FB46" s="164">
        <v>-7.444</v>
      </c>
      <c r="FC46" s="164">
        <v>0</v>
      </c>
      <c r="FD46" s="164">
        <v>3.6964999999999999</v>
      </c>
      <c r="FE46" s="165"/>
      <c r="FF46" s="164">
        <v>3.4165999999999999</v>
      </c>
      <c r="FG46" s="164">
        <v>2.694</v>
      </c>
      <c r="FH46" s="164">
        <v>2.9590999999999998</v>
      </c>
      <c r="FI46" s="164">
        <v>2.5030000000000001</v>
      </c>
      <c r="FJ46" s="164">
        <v>-4.0190000000000001</v>
      </c>
      <c r="FK46" s="164">
        <v>-4.0190000000000001</v>
      </c>
      <c r="FL46" s="164">
        <v>0</v>
      </c>
      <c r="FM46" s="164">
        <v>5.7724000000000002</v>
      </c>
      <c r="FN46" s="164">
        <v>5.8334999999999999</v>
      </c>
      <c r="FO46" s="164">
        <v>12.8034</v>
      </c>
      <c r="FP46" s="164">
        <v>24.576499999999999</v>
      </c>
      <c r="FQ46" s="165"/>
      <c r="FR46" s="165"/>
      <c r="FS46" s="164">
        <v>-1.5212000000000001</v>
      </c>
      <c r="FT46" s="165"/>
      <c r="FU46" s="165"/>
      <c r="FV46" s="165"/>
      <c r="FW46" s="164">
        <v>-23.289000000000001</v>
      </c>
      <c r="FX46" s="164">
        <v>2.0912999999999999</v>
      </c>
      <c r="FY46" s="164">
        <v>6.7370000000000001</v>
      </c>
      <c r="FZ46" s="164">
        <v>0.56699999999999995</v>
      </c>
      <c r="GA46" s="165"/>
      <c r="GB46" s="164">
        <v>31.53</v>
      </c>
      <c r="GC46" s="164">
        <v>-31.967600000000001</v>
      </c>
      <c r="GD46" s="164">
        <v>-21.221900000000002</v>
      </c>
      <c r="GE46" s="164">
        <v>-1.1599999999999999</v>
      </c>
      <c r="GF46" s="164">
        <v>20.898</v>
      </c>
      <c r="GG46" s="165"/>
      <c r="GH46" s="164">
        <v>21.932400000000001</v>
      </c>
      <c r="GI46" s="164">
        <v>-5.9744999999999999</v>
      </c>
      <c r="GJ46" s="164">
        <v>-6.5556000000000001</v>
      </c>
      <c r="GK46" s="164">
        <v>3.5059</v>
      </c>
      <c r="GL46" s="165"/>
      <c r="GM46" s="165"/>
      <c r="GN46" s="164">
        <v>-9.8638999999999992</v>
      </c>
      <c r="GO46" s="164">
        <v>-18.4556</v>
      </c>
      <c r="GP46" s="164">
        <v>8.1067999999999998</v>
      </c>
      <c r="GQ46" s="164">
        <v>-18.0457</v>
      </c>
      <c r="GR46" s="164">
        <v>4.3422000000000001</v>
      </c>
      <c r="GS46" s="164">
        <v>3.3490000000000002</v>
      </c>
      <c r="GT46" s="164">
        <v>140.71209999999999</v>
      </c>
      <c r="GU46" s="164">
        <v>-4.3196000000000003</v>
      </c>
      <c r="GV46" s="164">
        <v>-9.3021999999999991</v>
      </c>
      <c r="GW46" s="164">
        <v>-11.9876</v>
      </c>
      <c r="GX46" s="164">
        <v>2.1326000000000001</v>
      </c>
      <c r="GY46" s="164">
        <v>10.548999999999999</v>
      </c>
      <c r="GZ46" s="164">
        <v>10.870900000000001</v>
      </c>
      <c r="HA46" s="165"/>
      <c r="HB46" s="164">
        <v>-26.161799999999999</v>
      </c>
      <c r="HC46" s="164">
        <v>-24.7988</v>
      </c>
      <c r="HD46" s="164">
        <v>-4.1900000000000004</v>
      </c>
      <c r="HE46" s="164">
        <v>9.4558999999999997</v>
      </c>
      <c r="HF46" s="164">
        <v>42.8553</v>
      </c>
      <c r="HG46" s="164">
        <v>23.294899999999998</v>
      </c>
      <c r="HH46" s="164">
        <v>68.507499999999993</v>
      </c>
      <c r="HI46" s="164">
        <v>-36.834699999999998</v>
      </c>
      <c r="HJ46" s="164">
        <v>15.3195</v>
      </c>
      <c r="HK46" s="165"/>
      <c r="HL46" s="164">
        <v>0</v>
      </c>
      <c r="HM46" s="164">
        <v>-17.345199999999998</v>
      </c>
      <c r="HN46" s="164">
        <v>-19.4038</v>
      </c>
      <c r="HO46" s="165"/>
      <c r="HP46" s="165"/>
      <c r="HQ46" s="164">
        <v>-13.077999999999999</v>
      </c>
      <c r="HR46" s="164">
        <v>-12.841799999999999</v>
      </c>
      <c r="HS46" s="164">
        <v>-16.752500000000001</v>
      </c>
      <c r="HT46" s="164">
        <v>-16.641999999999999</v>
      </c>
      <c r="HU46" s="164">
        <v>25.14</v>
      </c>
      <c r="HV46" s="164">
        <v>25.01</v>
      </c>
      <c r="HW46" s="164">
        <v>-25.1</v>
      </c>
      <c r="HX46" s="164">
        <v>-25.3</v>
      </c>
      <c r="HY46" s="164">
        <v>0.1767</v>
      </c>
      <c r="HZ46" s="164">
        <v>-4.24</v>
      </c>
      <c r="IA46" s="164">
        <v>73.8125</v>
      </c>
      <c r="IB46" s="164">
        <v>23.453299999999999</v>
      </c>
      <c r="IC46" s="164">
        <v>23.357600000000001</v>
      </c>
      <c r="ID46" s="164">
        <v>-15.2</v>
      </c>
      <c r="IE46" s="164">
        <v>-29.9</v>
      </c>
      <c r="IF46" s="164">
        <v>-3.7</v>
      </c>
      <c r="IG46" s="164">
        <v>-4.2</v>
      </c>
      <c r="IH46" s="165"/>
      <c r="II46" s="165"/>
      <c r="IJ46" s="164">
        <v>-161.36789999999999</v>
      </c>
      <c r="IK46" s="164">
        <v>5.4728000000000003</v>
      </c>
      <c r="IL46" s="164">
        <v>-244.19649999999999</v>
      </c>
      <c r="IM46" s="164">
        <v>-4.8414999999999999</v>
      </c>
      <c r="IN46" s="164">
        <v>-33.758200000000002</v>
      </c>
      <c r="IO46" s="165"/>
      <c r="IP46" s="164">
        <v>112.9585</v>
      </c>
      <c r="IQ46" s="164">
        <v>105.3853</v>
      </c>
      <c r="IR46" s="164">
        <v>26.5639</v>
      </c>
      <c r="IS46" s="164">
        <v>-20.200399999999998</v>
      </c>
      <c r="IT46" s="164">
        <v>16.7576</v>
      </c>
      <c r="IU46" s="164">
        <v>14.552099999999999</v>
      </c>
      <c r="IV46" s="164">
        <v>5.3483000000000001</v>
      </c>
      <c r="IW46" s="164">
        <v>120.4843</v>
      </c>
      <c r="IX46" s="164">
        <v>-139.76840000000001</v>
      </c>
      <c r="IY46" s="164">
        <v>-22.586600000000001</v>
      </c>
      <c r="IZ46" s="164">
        <v>27.3963</v>
      </c>
      <c r="JA46" s="164">
        <v>-1.0290999999999999</v>
      </c>
      <c r="JB46" s="164">
        <v>-5.6580000000000004</v>
      </c>
      <c r="JC46" s="164">
        <v>-6.4</v>
      </c>
      <c r="JD46" s="164">
        <v>-2.4359999999999999</v>
      </c>
      <c r="JE46" s="164">
        <v>-2.448</v>
      </c>
      <c r="JF46" s="164">
        <v>1.2</v>
      </c>
      <c r="JG46" s="164">
        <v>0.64</v>
      </c>
      <c r="JH46" s="164">
        <v>-3.4300999999999999</v>
      </c>
      <c r="JI46" s="164">
        <v>-6.8254000000000001</v>
      </c>
      <c r="JJ46" s="164">
        <v>0.96889999999999998</v>
      </c>
      <c r="JK46" s="164">
        <v>5.452</v>
      </c>
      <c r="JL46" s="164">
        <v>10.8</v>
      </c>
      <c r="JM46" s="164">
        <v>3.0579999999999998</v>
      </c>
      <c r="JN46" s="164">
        <v>2.702</v>
      </c>
      <c r="JO46" s="165"/>
      <c r="JP46" s="165"/>
      <c r="JQ46" s="164">
        <v>2.0729000000000002</v>
      </c>
      <c r="JR46" s="164">
        <v>1.8632</v>
      </c>
      <c r="JS46" s="164">
        <v>1.9791000000000001</v>
      </c>
      <c r="JT46" s="165"/>
      <c r="JU46" s="164">
        <v>13.3</v>
      </c>
      <c r="JV46" s="164">
        <v>8.1088000000000005</v>
      </c>
      <c r="JW46" s="164">
        <v>0.81</v>
      </c>
      <c r="JX46" s="165"/>
      <c r="JY46" s="165"/>
      <c r="JZ46" s="164">
        <v>-17.604800000000001</v>
      </c>
      <c r="KA46" s="164">
        <v>-21.564299999999999</v>
      </c>
      <c r="KB46" s="164">
        <v>3.4777999999999998</v>
      </c>
      <c r="KC46" s="164">
        <v>13.650600000000001</v>
      </c>
      <c r="KD46" s="164">
        <v>-17.696100000000001</v>
      </c>
      <c r="KE46" s="164">
        <v>2.9369999999999998</v>
      </c>
      <c r="KF46" s="164">
        <v>-10.3</v>
      </c>
      <c r="KG46" s="164">
        <v>-6.8</v>
      </c>
      <c r="KH46" s="164">
        <v>112.5817</v>
      </c>
      <c r="KI46" s="164">
        <v>-102.6939</v>
      </c>
    </row>
    <row r="47" spans="1:295" ht="18" customHeight="1" x14ac:dyDescent="0.25">
      <c r="A47" s="159" t="s">
        <v>55</v>
      </c>
      <c r="B47" s="159" t="s">
        <v>794</v>
      </c>
      <c r="C47" s="163">
        <v>0</v>
      </c>
      <c r="D47" s="164">
        <v>4.6599000000000004</v>
      </c>
      <c r="E47" s="164">
        <v>-9.9907000000000004</v>
      </c>
      <c r="F47" s="164">
        <v>4.4707999999999997</v>
      </c>
      <c r="G47" s="164">
        <v>8.5991</v>
      </c>
      <c r="H47" s="165"/>
      <c r="I47" s="164">
        <v>9.9666999999999994</v>
      </c>
      <c r="J47" s="165"/>
      <c r="K47" s="164">
        <v>21.337700000000002</v>
      </c>
      <c r="L47" s="164">
        <v>9.0547000000000004</v>
      </c>
      <c r="M47" s="164">
        <v>12.2347</v>
      </c>
      <c r="N47" s="164">
        <v>-24.42</v>
      </c>
      <c r="O47" s="165"/>
      <c r="P47" s="165"/>
      <c r="Q47" s="164">
        <v>2.484</v>
      </c>
      <c r="R47" s="165"/>
      <c r="S47" s="164">
        <v>3.726</v>
      </c>
      <c r="T47" s="164">
        <v>6.4268999999999998</v>
      </c>
      <c r="U47" s="164">
        <v>6.1811999999999996</v>
      </c>
      <c r="V47" s="164">
        <v>5.8776999999999999</v>
      </c>
      <c r="W47" s="164">
        <v>10.5129</v>
      </c>
      <c r="X47" s="164">
        <v>0.90429999999999999</v>
      </c>
      <c r="Y47" s="164">
        <v>-1.762</v>
      </c>
      <c r="Z47" s="164">
        <v>0.99350000000000005</v>
      </c>
      <c r="AA47" s="165"/>
      <c r="AB47" s="164">
        <v>-1.3225</v>
      </c>
      <c r="AC47" s="164">
        <v>0.27</v>
      </c>
      <c r="AD47" s="164">
        <v>0.28000000000000003</v>
      </c>
      <c r="AE47" s="164">
        <v>3.613</v>
      </c>
      <c r="AF47" s="164">
        <v>2.2200000000000002</v>
      </c>
      <c r="AG47" s="164">
        <v>2.2000000000000002</v>
      </c>
      <c r="AH47" s="164">
        <v>-0.28599999999999998</v>
      </c>
      <c r="AI47" s="164">
        <v>0.251</v>
      </c>
      <c r="AJ47" s="165"/>
      <c r="AK47" s="164">
        <v>-14.61</v>
      </c>
      <c r="AL47" s="165"/>
      <c r="AM47" s="164">
        <v>-12.41</v>
      </c>
      <c r="AN47" s="164">
        <v>-12.45</v>
      </c>
      <c r="AO47" s="164">
        <v>7.5359999999999996</v>
      </c>
      <c r="AP47" s="164">
        <v>3.4047999999999998</v>
      </c>
      <c r="AQ47" s="164">
        <v>24.574100000000001</v>
      </c>
      <c r="AR47" s="164">
        <v>26.6709</v>
      </c>
      <c r="AS47" s="164">
        <v>-9.7270000000000003</v>
      </c>
      <c r="AT47" s="164">
        <v>-8.3187999999999995</v>
      </c>
      <c r="AU47" s="164">
        <v>-8.2273999999999994</v>
      </c>
      <c r="AV47" s="164">
        <v>-1.5811999999999999</v>
      </c>
      <c r="AW47" s="164">
        <v>-1.1168</v>
      </c>
      <c r="AX47" s="164">
        <v>-12.5976</v>
      </c>
      <c r="AY47" s="164">
        <v>-10.2264</v>
      </c>
      <c r="AZ47" s="164">
        <v>33.5501</v>
      </c>
      <c r="BA47" s="164">
        <v>34.456200000000003</v>
      </c>
      <c r="BB47" s="164">
        <v>43.3765</v>
      </c>
      <c r="BC47" s="164">
        <v>-0.9274</v>
      </c>
      <c r="BD47" s="164">
        <v>-1.3</v>
      </c>
      <c r="BE47" s="164">
        <v>-1.3</v>
      </c>
      <c r="BF47" s="164">
        <v>-25.716000000000001</v>
      </c>
      <c r="BG47" s="164">
        <v>-25.738399999999999</v>
      </c>
      <c r="BH47" s="164">
        <v>-2.5680000000000001</v>
      </c>
      <c r="BI47" s="165"/>
      <c r="BJ47" s="164">
        <v>0.92920000000000003</v>
      </c>
      <c r="BK47" s="164">
        <v>5.8221999999999996</v>
      </c>
      <c r="BL47" s="164">
        <v>3.1291000000000002</v>
      </c>
      <c r="BM47" s="164">
        <v>2.2462</v>
      </c>
      <c r="BN47" s="164">
        <v>-164.3116</v>
      </c>
      <c r="BO47" s="164">
        <v>112.3691</v>
      </c>
      <c r="BP47" s="164">
        <v>112.247</v>
      </c>
      <c r="BQ47" s="164">
        <v>-96.044899999999998</v>
      </c>
      <c r="BR47" s="164">
        <v>-110.0257</v>
      </c>
      <c r="BS47" s="165"/>
      <c r="BT47" s="165"/>
      <c r="BU47" s="165"/>
      <c r="BV47" s="164">
        <v>33.551299999999998</v>
      </c>
      <c r="BW47" s="164">
        <v>12.37</v>
      </c>
      <c r="BX47" s="164">
        <v>14.01</v>
      </c>
      <c r="BY47" s="164">
        <v>-0.25</v>
      </c>
      <c r="BZ47" s="164">
        <v>9.14</v>
      </c>
      <c r="CA47" s="164">
        <v>3.3531</v>
      </c>
      <c r="CB47" s="164">
        <v>3.621</v>
      </c>
      <c r="CC47" s="164">
        <v>9.7283000000000008</v>
      </c>
      <c r="CD47" s="164">
        <v>7.3723000000000001</v>
      </c>
      <c r="CE47" s="164">
        <v>4.1604999999999999</v>
      </c>
      <c r="CF47" s="164">
        <v>-9.6618999999999993</v>
      </c>
      <c r="CG47" s="164">
        <v>-9.6776</v>
      </c>
      <c r="CH47" s="164">
        <v>0.93079999999999996</v>
      </c>
      <c r="CI47" s="164">
        <v>12.143800000000001</v>
      </c>
      <c r="CJ47" s="165"/>
      <c r="CK47" s="165"/>
      <c r="CL47" s="164">
        <v>10.1</v>
      </c>
      <c r="CM47" s="164">
        <v>-22.9</v>
      </c>
      <c r="CN47" s="164">
        <v>-4.6500000000000004</v>
      </c>
      <c r="CO47" s="164">
        <v>36.829900000000002</v>
      </c>
      <c r="CP47" s="164">
        <v>36.9938</v>
      </c>
      <c r="CQ47" s="164">
        <v>35.401899999999998</v>
      </c>
      <c r="CR47" s="164">
        <v>63.048299999999998</v>
      </c>
      <c r="CS47" s="164">
        <v>62.875700000000002</v>
      </c>
      <c r="CT47" s="164">
        <v>-18.8355</v>
      </c>
      <c r="CU47" s="164">
        <v>-60.750100000000003</v>
      </c>
      <c r="CV47" s="164">
        <v>-13.4833</v>
      </c>
      <c r="CW47" s="164">
        <v>3.774</v>
      </c>
      <c r="CX47" s="164">
        <v>35.75</v>
      </c>
      <c r="CY47" s="164">
        <v>14.09</v>
      </c>
      <c r="CZ47" s="164">
        <v>1.5673999999999999</v>
      </c>
      <c r="DA47" s="164">
        <v>1.0772999999999999</v>
      </c>
      <c r="DB47" s="164">
        <v>11.5084</v>
      </c>
      <c r="DC47" s="165"/>
      <c r="DD47" s="164">
        <v>-13.100899999999999</v>
      </c>
      <c r="DE47" s="164">
        <v>-13.549799999999999</v>
      </c>
      <c r="DF47" s="164">
        <v>-1.5527</v>
      </c>
      <c r="DG47" s="165"/>
      <c r="DH47" s="164">
        <v>-4.7716000000000003</v>
      </c>
      <c r="DI47" s="164">
        <v>-53</v>
      </c>
      <c r="DJ47" s="164">
        <v>-52.9</v>
      </c>
      <c r="DK47" s="164">
        <v>-3.4033000000000002</v>
      </c>
      <c r="DL47" s="164">
        <v>11.039300000000001</v>
      </c>
      <c r="DM47" s="164">
        <v>18.773</v>
      </c>
      <c r="DN47" s="164">
        <v>23.0136</v>
      </c>
      <c r="DO47" s="164">
        <v>11.98</v>
      </c>
      <c r="DP47" s="164">
        <v>-4.18</v>
      </c>
      <c r="DQ47" s="164">
        <v>8.4320000000000004</v>
      </c>
      <c r="DR47" s="164">
        <v>0.85319999999999996</v>
      </c>
      <c r="DS47" s="164">
        <v>-1.44</v>
      </c>
      <c r="DT47" s="164">
        <v>-1.42</v>
      </c>
      <c r="DU47" s="164">
        <v>18.170000000000002</v>
      </c>
      <c r="DV47" s="164">
        <v>-45.57</v>
      </c>
      <c r="DW47" s="164">
        <v>-3.2909000000000002</v>
      </c>
      <c r="DX47" s="164">
        <v>-1.5818000000000001</v>
      </c>
      <c r="DY47" s="164">
        <v>-3.0114000000000001</v>
      </c>
      <c r="DZ47" s="164">
        <v>-2.9091</v>
      </c>
      <c r="EA47" s="164">
        <v>24.369700000000002</v>
      </c>
      <c r="EB47" s="164">
        <v>5.5180999999999996</v>
      </c>
      <c r="EC47" s="164">
        <v>0.49120000000000003</v>
      </c>
      <c r="ED47" s="164">
        <v>0.86929999999999996</v>
      </c>
      <c r="EE47" s="164">
        <v>-1.9117</v>
      </c>
      <c r="EF47" s="164">
        <v>-10.6937</v>
      </c>
      <c r="EG47" s="164">
        <v>-13.718</v>
      </c>
      <c r="EH47" s="164">
        <v>2.7732999999999999</v>
      </c>
      <c r="EI47" s="164">
        <v>37.625399999999999</v>
      </c>
      <c r="EJ47" s="165"/>
      <c r="EK47" s="164">
        <v>-12.647</v>
      </c>
      <c r="EL47" s="164">
        <v>-12.194100000000001</v>
      </c>
      <c r="EM47" s="165"/>
      <c r="EN47" s="164">
        <v>-9.7491000000000003</v>
      </c>
      <c r="EO47" s="164">
        <v>-9.6148000000000007</v>
      </c>
      <c r="EP47" s="164">
        <v>-4.0999999999999996</v>
      </c>
      <c r="EQ47" s="164">
        <v>-4.9698000000000002</v>
      </c>
      <c r="ER47" s="164">
        <v>-4.4142000000000001</v>
      </c>
      <c r="ES47" s="164">
        <v>-7.8226000000000004</v>
      </c>
      <c r="ET47" s="165"/>
      <c r="EU47" s="164">
        <v>3.6</v>
      </c>
      <c r="EV47" s="165"/>
      <c r="EW47" s="164">
        <v>5.0647000000000002</v>
      </c>
      <c r="EX47" s="164">
        <v>-18.819299999999998</v>
      </c>
      <c r="EY47" s="164">
        <v>-12.9283</v>
      </c>
      <c r="EZ47" s="164">
        <v>-7.4878999999999998</v>
      </c>
      <c r="FA47" s="164">
        <v>6.3733000000000004</v>
      </c>
      <c r="FB47" s="164">
        <v>-8.7745999999999995</v>
      </c>
      <c r="FC47" s="165"/>
      <c r="FD47" s="164">
        <v>4.9505999999999997</v>
      </c>
      <c r="FE47" s="165"/>
      <c r="FF47" s="164">
        <v>4.6872999999999996</v>
      </c>
      <c r="FG47" s="164">
        <v>3.653</v>
      </c>
      <c r="FH47" s="164">
        <v>3.7603</v>
      </c>
      <c r="FI47" s="164">
        <v>0</v>
      </c>
      <c r="FJ47" s="164">
        <v>-5.6935000000000002</v>
      </c>
      <c r="FK47" s="164">
        <v>-6.1959</v>
      </c>
      <c r="FL47" s="164">
        <v>7.5354999999999999</v>
      </c>
      <c r="FM47" s="164">
        <v>3.1313</v>
      </c>
      <c r="FN47" s="164">
        <v>3.7073</v>
      </c>
      <c r="FO47" s="164">
        <v>15.5649</v>
      </c>
      <c r="FP47" s="164">
        <v>26.313199999999998</v>
      </c>
      <c r="FQ47" s="165"/>
      <c r="FR47" s="165"/>
      <c r="FS47" s="164">
        <v>-1.8214999999999999</v>
      </c>
      <c r="FT47" s="165"/>
      <c r="FU47" s="165"/>
      <c r="FV47" s="165"/>
      <c r="FW47" s="164">
        <v>-17.581800000000001</v>
      </c>
      <c r="FX47" s="165"/>
      <c r="FY47" s="164">
        <v>6.6989999999999998</v>
      </c>
      <c r="FZ47" s="164">
        <v>0.46400000000000002</v>
      </c>
      <c r="GA47" s="165"/>
      <c r="GB47" s="164">
        <v>34.28</v>
      </c>
      <c r="GC47" s="164">
        <v>-32.518900000000002</v>
      </c>
      <c r="GD47" s="164">
        <v>-22.966200000000001</v>
      </c>
      <c r="GE47" s="164">
        <v>-1.03</v>
      </c>
      <c r="GF47" s="164">
        <v>23.1402</v>
      </c>
      <c r="GG47" s="165"/>
      <c r="GH47" s="164">
        <v>22.615100000000002</v>
      </c>
      <c r="GI47" s="164">
        <v>-6.4362000000000004</v>
      </c>
      <c r="GJ47" s="164">
        <v>-7.2217000000000002</v>
      </c>
      <c r="GK47" s="164">
        <v>3.5173000000000001</v>
      </c>
      <c r="GL47" s="165"/>
      <c r="GM47" s="165"/>
      <c r="GN47" s="164">
        <v>-10.4786</v>
      </c>
      <c r="GO47" s="164">
        <v>-16.331299999999999</v>
      </c>
      <c r="GP47" s="164">
        <v>10.897399999999999</v>
      </c>
      <c r="GQ47" s="164">
        <v>-19.0808</v>
      </c>
      <c r="GR47" s="164">
        <v>5.7039999999999997</v>
      </c>
      <c r="GS47" s="164">
        <v>5.4151999999999996</v>
      </c>
      <c r="GT47" s="164">
        <v>147.87110000000001</v>
      </c>
      <c r="GU47" s="164">
        <v>-4.2234999999999996</v>
      </c>
      <c r="GV47" s="164">
        <v>-9.2654999999999994</v>
      </c>
      <c r="GW47" s="164">
        <v>-11.918799999999999</v>
      </c>
      <c r="GX47" s="164">
        <v>2.5209000000000001</v>
      </c>
      <c r="GY47" s="164">
        <v>10.4978</v>
      </c>
      <c r="GZ47" s="165"/>
      <c r="HA47" s="164">
        <v>2.1156999999999999</v>
      </c>
      <c r="HB47" s="164">
        <v>-25.1557</v>
      </c>
      <c r="HC47" s="164">
        <v>-24.615200000000002</v>
      </c>
      <c r="HD47" s="164">
        <v>-4.1900000000000004</v>
      </c>
      <c r="HE47" s="164">
        <v>9.0436999999999994</v>
      </c>
      <c r="HF47" s="164">
        <v>44.704999999999998</v>
      </c>
      <c r="HG47" s="164">
        <v>22.230799999999999</v>
      </c>
      <c r="HH47" s="164">
        <v>68.166399999999996</v>
      </c>
      <c r="HI47" s="164">
        <v>-36.803400000000003</v>
      </c>
      <c r="HJ47" s="164">
        <v>14.89</v>
      </c>
      <c r="HK47" s="165"/>
      <c r="HL47" s="164">
        <v>0</v>
      </c>
      <c r="HM47" s="164">
        <v>-16.2925</v>
      </c>
      <c r="HN47" s="164">
        <v>-17.239799999999999</v>
      </c>
      <c r="HO47" s="165"/>
      <c r="HP47" s="165"/>
      <c r="HQ47" s="164">
        <v>-13.424099999999999</v>
      </c>
      <c r="HR47" s="164">
        <v>-13.2593</v>
      </c>
      <c r="HS47" s="164">
        <v>-19.871300000000002</v>
      </c>
      <c r="HT47" s="164">
        <v>-19.2226</v>
      </c>
      <c r="HU47" s="164">
        <v>23.14</v>
      </c>
      <c r="HV47" s="164">
        <v>23</v>
      </c>
      <c r="HW47" s="164">
        <v>-24.3</v>
      </c>
      <c r="HX47" s="164">
        <v>-24.2</v>
      </c>
      <c r="HY47" s="164">
        <v>0.35249999999999998</v>
      </c>
      <c r="HZ47" s="164">
        <v>-5.6</v>
      </c>
      <c r="IA47" s="164">
        <v>70.880700000000004</v>
      </c>
      <c r="IB47" s="164">
        <v>22.996099999999998</v>
      </c>
      <c r="IC47" s="164">
        <v>23.307099999999998</v>
      </c>
      <c r="ID47" s="164">
        <v>-15.2</v>
      </c>
      <c r="IE47" s="164">
        <v>-29</v>
      </c>
      <c r="IF47" s="164">
        <v>-3.3</v>
      </c>
      <c r="IG47" s="164">
        <v>-3.8</v>
      </c>
      <c r="IH47" s="165"/>
      <c r="II47" s="165"/>
      <c r="IJ47" s="164">
        <v>-163.2115</v>
      </c>
      <c r="IK47" s="164">
        <v>3.1951000000000001</v>
      </c>
      <c r="IL47" s="164">
        <v>-240.7071</v>
      </c>
      <c r="IM47" s="164">
        <v>-2.7894000000000001</v>
      </c>
      <c r="IN47" s="164">
        <v>-33.259300000000003</v>
      </c>
      <c r="IO47" s="165"/>
      <c r="IP47" s="164">
        <v>113.4639</v>
      </c>
      <c r="IQ47" s="164">
        <v>105.73690000000001</v>
      </c>
      <c r="IR47" s="164">
        <v>23.300799999999999</v>
      </c>
      <c r="IS47" s="164">
        <v>-21.617899999999999</v>
      </c>
      <c r="IT47" s="164">
        <v>17.177800000000001</v>
      </c>
      <c r="IU47" s="164">
        <v>16.531199999999998</v>
      </c>
      <c r="IV47" s="164">
        <v>6.5309999999999997</v>
      </c>
      <c r="IW47" s="164">
        <v>118.2454</v>
      </c>
      <c r="IX47" s="164">
        <v>-139.98480000000001</v>
      </c>
      <c r="IY47" s="164">
        <v>-24.403500000000001</v>
      </c>
      <c r="IZ47" s="164">
        <v>28.9114</v>
      </c>
      <c r="JA47" s="164">
        <v>-1.1707000000000001</v>
      </c>
      <c r="JB47" s="164">
        <v>-5.6079999999999997</v>
      </c>
      <c r="JC47" s="164">
        <v>-6.56</v>
      </c>
      <c r="JD47" s="164">
        <v>-2.496</v>
      </c>
      <c r="JE47" s="164">
        <v>-2.504</v>
      </c>
      <c r="JF47" s="164">
        <v>2.16</v>
      </c>
      <c r="JG47" s="164">
        <v>0.08</v>
      </c>
      <c r="JH47" s="164">
        <v>-3.7382</v>
      </c>
      <c r="JI47" s="164">
        <v>-6.2973999999999997</v>
      </c>
      <c r="JJ47" s="164">
        <v>-0.1144</v>
      </c>
      <c r="JK47" s="164">
        <v>5.1590999999999996</v>
      </c>
      <c r="JL47" s="164">
        <v>10.8</v>
      </c>
      <c r="JM47" s="164">
        <v>2.5840000000000001</v>
      </c>
      <c r="JN47" s="164">
        <v>3.7130000000000001</v>
      </c>
      <c r="JO47" s="165"/>
      <c r="JP47" s="165"/>
      <c r="JQ47" s="164">
        <v>2.7406000000000001</v>
      </c>
      <c r="JR47" s="164">
        <v>2.5432000000000001</v>
      </c>
      <c r="JS47" s="164">
        <v>2.3593000000000002</v>
      </c>
      <c r="JT47" s="165"/>
      <c r="JU47" s="164">
        <v>12.8</v>
      </c>
      <c r="JV47" s="164">
        <v>9.1268999999999991</v>
      </c>
      <c r="JW47" s="164">
        <v>0.85</v>
      </c>
      <c r="JX47" s="165"/>
      <c r="JY47" s="165"/>
      <c r="JZ47" s="164">
        <v>-17.098199999999999</v>
      </c>
      <c r="KA47" s="164">
        <v>-21.333100000000002</v>
      </c>
      <c r="KB47" s="164">
        <v>2.5672000000000001</v>
      </c>
      <c r="KC47" s="164">
        <v>13.1137</v>
      </c>
      <c r="KD47" s="164">
        <v>-16.6889</v>
      </c>
      <c r="KE47" s="164">
        <v>3.1457999999999999</v>
      </c>
      <c r="KF47" s="164">
        <v>-9.8000000000000007</v>
      </c>
      <c r="KG47" s="164">
        <v>-7.3</v>
      </c>
      <c r="KH47" s="164">
        <v>113.3706</v>
      </c>
      <c r="KI47" s="164">
        <v>-105.1656</v>
      </c>
    </row>
    <row r="48" spans="1:295" ht="18" customHeight="1" x14ac:dyDescent="0.25">
      <c r="A48" s="159" t="s">
        <v>55</v>
      </c>
      <c r="B48" s="159" t="s">
        <v>795</v>
      </c>
      <c r="C48" s="166">
        <v>0</v>
      </c>
      <c r="D48" s="167">
        <v>4.6387</v>
      </c>
      <c r="E48" s="167">
        <v>-10.0008</v>
      </c>
      <c r="F48" s="167">
        <v>4.9696999999999996</v>
      </c>
      <c r="G48" s="167">
        <v>8.1023999999999994</v>
      </c>
      <c r="H48" s="168"/>
      <c r="I48" s="167">
        <v>9.5228999999999999</v>
      </c>
      <c r="J48" s="168"/>
      <c r="K48" s="167">
        <v>20.692799999999998</v>
      </c>
      <c r="L48" s="167">
        <v>8.8077000000000005</v>
      </c>
      <c r="M48" s="167">
        <v>11.9017</v>
      </c>
      <c r="N48" s="167">
        <v>-26.64</v>
      </c>
      <c r="O48" s="168"/>
      <c r="P48" s="168"/>
      <c r="Q48" s="167">
        <v>3.3119999999999998</v>
      </c>
      <c r="R48" s="167">
        <v>-17.600000000000001</v>
      </c>
      <c r="S48" s="167">
        <v>1.6268</v>
      </c>
      <c r="T48" s="167">
        <v>6.6260000000000003</v>
      </c>
      <c r="U48" s="167">
        <v>5.8792999999999997</v>
      </c>
      <c r="V48" s="167">
        <v>5.6874000000000002</v>
      </c>
      <c r="W48" s="167">
        <v>10.2727</v>
      </c>
      <c r="X48" s="167">
        <v>1.4240999999999999</v>
      </c>
      <c r="Y48" s="167">
        <v>-1.7228000000000001</v>
      </c>
      <c r="Z48" s="167">
        <v>0.9254</v>
      </c>
      <c r="AA48" s="168"/>
      <c r="AB48" s="167">
        <v>-1.2576000000000001</v>
      </c>
      <c r="AC48" s="167">
        <v>0.17</v>
      </c>
      <c r="AD48" s="167">
        <v>0.189</v>
      </c>
      <c r="AE48" s="167">
        <v>3.722</v>
      </c>
      <c r="AF48" s="167">
        <v>2.2200000000000002</v>
      </c>
      <c r="AG48" s="167">
        <v>2.2000000000000002</v>
      </c>
      <c r="AH48" s="167">
        <v>-0.36699999999999999</v>
      </c>
      <c r="AI48" s="167">
        <v>0.26</v>
      </c>
      <c r="AJ48" s="168"/>
      <c r="AK48" s="167">
        <v>-15.26</v>
      </c>
      <c r="AL48" s="168"/>
      <c r="AM48" s="167">
        <v>-12.36</v>
      </c>
      <c r="AN48" s="167">
        <v>-12.29</v>
      </c>
      <c r="AO48" s="167">
        <v>7.8726000000000003</v>
      </c>
      <c r="AP48" s="167">
        <v>3.3582000000000001</v>
      </c>
      <c r="AQ48" s="167">
        <v>24.168600000000001</v>
      </c>
      <c r="AR48" s="167">
        <v>26.404599999999999</v>
      </c>
      <c r="AS48" s="167">
        <v>-9.7475000000000005</v>
      </c>
      <c r="AT48" s="167">
        <v>-8.8892000000000007</v>
      </c>
      <c r="AU48" s="167">
        <v>-8.9549000000000003</v>
      </c>
      <c r="AV48" s="167">
        <v>-1.3871</v>
      </c>
      <c r="AW48" s="167">
        <v>-1.3545</v>
      </c>
      <c r="AX48" s="167">
        <v>-12.726800000000001</v>
      </c>
      <c r="AY48" s="167">
        <v>-10.553000000000001</v>
      </c>
      <c r="AZ48" s="167">
        <v>32.949199999999998</v>
      </c>
      <c r="BA48" s="167">
        <v>34.012500000000003</v>
      </c>
      <c r="BB48" s="167">
        <v>50.498199999999997</v>
      </c>
      <c r="BC48" s="167">
        <v>-1.0815999999999999</v>
      </c>
      <c r="BD48" s="167">
        <v>-1.4</v>
      </c>
      <c r="BE48" s="167">
        <v>-1.3</v>
      </c>
      <c r="BF48" s="167">
        <v>-25.588000000000001</v>
      </c>
      <c r="BG48" s="167">
        <v>-25.669</v>
      </c>
      <c r="BH48" s="167">
        <v>-2.4841000000000002</v>
      </c>
      <c r="BI48" s="168"/>
      <c r="BJ48" s="167">
        <v>1.7950999999999999</v>
      </c>
      <c r="BK48" s="167">
        <v>5.7484000000000002</v>
      </c>
      <c r="BL48" s="167">
        <v>3.1051000000000002</v>
      </c>
      <c r="BM48" s="167">
        <v>2.1497999999999999</v>
      </c>
      <c r="BN48" s="167">
        <v>-172.52109999999999</v>
      </c>
      <c r="BO48" s="167">
        <v>105.38039999999999</v>
      </c>
      <c r="BP48" s="167">
        <v>106.479</v>
      </c>
      <c r="BQ48" s="167">
        <v>-71.036100000000005</v>
      </c>
      <c r="BR48" s="167">
        <v>-114.40349999999999</v>
      </c>
      <c r="BS48" s="168"/>
      <c r="BT48" s="168"/>
      <c r="BU48" s="168"/>
      <c r="BV48" s="167">
        <v>34.658999999999999</v>
      </c>
      <c r="BW48" s="167">
        <v>12.22</v>
      </c>
      <c r="BX48" s="167">
        <v>13.8</v>
      </c>
      <c r="BY48" s="167">
        <v>-0.23</v>
      </c>
      <c r="BZ48" s="167">
        <v>9.67</v>
      </c>
      <c r="CA48" s="167">
        <v>1.2098</v>
      </c>
      <c r="CB48" s="167">
        <v>1.4777</v>
      </c>
      <c r="CC48" s="167">
        <v>12.0154</v>
      </c>
      <c r="CD48" s="167">
        <v>9.1582000000000008</v>
      </c>
      <c r="CE48" s="167">
        <v>4.2073999999999998</v>
      </c>
      <c r="CF48" s="167">
        <v>-8.6209000000000007</v>
      </c>
      <c r="CG48" s="167">
        <v>-8.8589000000000002</v>
      </c>
      <c r="CH48" s="167">
        <v>2.2610000000000001</v>
      </c>
      <c r="CI48" s="167">
        <v>11.725300000000001</v>
      </c>
      <c r="CJ48" s="168"/>
      <c r="CK48" s="168"/>
      <c r="CL48" s="167">
        <v>9</v>
      </c>
      <c r="CM48" s="167">
        <v>-21.6</v>
      </c>
      <c r="CN48" s="167">
        <v>-4.82</v>
      </c>
      <c r="CO48" s="167">
        <v>36.860100000000003</v>
      </c>
      <c r="CP48" s="168"/>
      <c r="CQ48" s="167">
        <v>35.4163</v>
      </c>
      <c r="CR48" s="167">
        <v>60.692500000000003</v>
      </c>
      <c r="CS48" s="167">
        <v>60.451000000000001</v>
      </c>
      <c r="CT48" s="167">
        <v>-20.2727</v>
      </c>
      <c r="CU48" s="167">
        <v>-57.8307</v>
      </c>
      <c r="CV48" s="167">
        <v>-15.5543</v>
      </c>
      <c r="CW48" s="167">
        <v>3.6916000000000002</v>
      </c>
      <c r="CX48" s="167">
        <v>35.25</v>
      </c>
      <c r="CY48" s="167">
        <v>13.71</v>
      </c>
      <c r="CZ48" s="167">
        <v>0.62990000000000002</v>
      </c>
      <c r="DA48" s="167">
        <v>0.19839999999999999</v>
      </c>
      <c r="DB48" s="167">
        <v>10.936400000000001</v>
      </c>
      <c r="DC48" s="168"/>
      <c r="DD48" s="167">
        <v>-12.7845</v>
      </c>
      <c r="DE48" s="167">
        <v>-13.2425</v>
      </c>
      <c r="DF48" s="167">
        <v>-7.1800000000000003E-2</v>
      </c>
      <c r="DG48" s="168"/>
      <c r="DH48" s="167">
        <v>-4.6638999999999999</v>
      </c>
      <c r="DI48" s="167">
        <v>-50.4</v>
      </c>
      <c r="DJ48" s="167">
        <v>-51</v>
      </c>
      <c r="DK48" s="167">
        <v>-3.3361999999999998</v>
      </c>
      <c r="DL48" s="167">
        <v>10.1043</v>
      </c>
      <c r="DM48" s="167">
        <v>17.669</v>
      </c>
      <c r="DN48" s="167">
        <v>21.529199999999999</v>
      </c>
      <c r="DO48" s="167">
        <v>10.91</v>
      </c>
      <c r="DP48" s="167">
        <v>-3.96</v>
      </c>
      <c r="DQ48" s="167">
        <v>7.9980000000000002</v>
      </c>
      <c r="DR48" s="167">
        <v>-2.0345</v>
      </c>
      <c r="DS48" s="167">
        <v>-1.46</v>
      </c>
      <c r="DT48" s="167">
        <v>-1.46</v>
      </c>
      <c r="DU48" s="167">
        <v>16.690000000000001</v>
      </c>
      <c r="DV48" s="167">
        <v>-45.93</v>
      </c>
      <c r="DW48" s="167">
        <v>-4.7636000000000003</v>
      </c>
      <c r="DX48" s="167">
        <v>-2.4908999999999999</v>
      </c>
      <c r="DY48" s="167">
        <v>-5.6939000000000002</v>
      </c>
      <c r="DZ48" s="167">
        <v>-5.3544999999999998</v>
      </c>
      <c r="EA48" s="167">
        <v>20.646999999999998</v>
      </c>
      <c r="EB48" s="167">
        <v>1.4500999999999999</v>
      </c>
      <c r="EC48" s="167">
        <v>-3.343</v>
      </c>
      <c r="ED48" s="167">
        <v>-3.0082</v>
      </c>
      <c r="EE48" s="167">
        <v>-3.3216999999999999</v>
      </c>
      <c r="EF48" s="167">
        <v>-12.306900000000001</v>
      </c>
      <c r="EG48" s="167">
        <v>-13.692</v>
      </c>
      <c r="EH48" s="167">
        <v>-20.0307</v>
      </c>
      <c r="EI48" s="167">
        <v>27.723800000000001</v>
      </c>
      <c r="EJ48" s="168"/>
      <c r="EK48" s="167">
        <v>-12.118499999999999</v>
      </c>
      <c r="EL48" s="167">
        <v>-11.8607</v>
      </c>
      <c r="EM48" s="168"/>
      <c r="EN48" s="167">
        <v>-10.885300000000001</v>
      </c>
      <c r="EO48" s="167">
        <v>-10.727</v>
      </c>
      <c r="EP48" s="167">
        <v>-4.0999999999999996</v>
      </c>
      <c r="EQ48" s="167">
        <v>-5.6440999999999999</v>
      </c>
      <c r="ER48" s="167">
        <v>-5.1215999999999999</v>
      </c>
      <c r="ES48" s="167">
        <v>-6.2577999999999996</v>
      </c>
      <c r="ET48" s="168"/>
      <c r="EU48" s="167">
        <v>3.76</v>
      </c>
      <c r="EV48" s="168"/>
      <c r="EW48" s="167">
        <v>4.9227999999999996</v>
      </c>
      <c r="EX48" s="167">
        <v>-20.603300000000001</v>
      </c>
      <c r="EY48" s="167">
        <v>-12.8642</v>
      </c>
      <c r="EZ48" s="167">
        <v>-7.3619000000000003</v>
      </c>
      <c r="FA48" s="167">
        <v>6.8800999999999997</v>
      </c>
      <c r="FB48" s="167">
        <v>-6.9158999999999997</v>
      </c>
      <c r="FC48" s="168"/>
      <c r="FD48" s="167">
        <v>4.1616</v>
      </c>
      <c r="FE48" s="168"/>
      <c r="FF48" s="167">
        <v>3.8984000000000001</v>
      </c>
      <c r="FG48" s="167">
        <v>2.5097</v>
      </c>
      <c r="FH48" s="167">
        <v>2.8016999999999999</v>
      </c>
      <c r="FI48" s="167">
        <v>0</v>
      </c>
      <c r="FJ48" s="167">
        <v>-4.5213000000000001</v>
      </c>
      <c r="FK48" s="167">
        <v>-4.8562000000000003</v>
      </c>
      <c r="FL48" s="167">
        <v>2.8468</v>
      </c>
      <c r="FM48" s="167">
        <v>5.7180999999999997</v>
      </c>
      <c r="FN48" s="167">
        <v>5.9890999999999996</v>
      </c>
      <c r="FO48" s="167">
        <v>11.6129</v>
      </c>
      <c r="FP48" s="167">
        <v>20.538</v>
      </c>
      <c r="FQ48" s="168"/>
      <c r="FR48" s="168"/>
      <c r="FS48" s="167">
        <v>-1.6182000000000001</v>
      </c>
      <c r="FT48" s="168"/>
      <c r="FU48" s="168"/>
      <c r="FV48" s="168"/>
      <c r="FW48" s="167">
        <v>-17.481300000000001</v>
      </c>
      <c r="FX48" s="167">
        <v>2.0371000000000001</v>
      </c>
      <c r="FY48" s="167">
        <v>7.1980000000000004</v>
      </c>
      <c r="FZ48" s="167">
        <v>0.60099999999999998</v>
      </c>
      <c r="GA48" s="168"/>
      <c r="GB48" s="167">
        <v>35.57</v>
      </c>
      <c r="GC48" s="167">
        <v>-29.928899999999999</v>
      </c>
      <c r="GD48" s="167">
        <v>-20.8125</v>
      </c>
      <c r="GE48" s="167">
        <v>-0.39</v>
      </c>
      <c r="GF48" s="167">
        <v>24.481000000000002</v>
      </c>
      <c r="GG48" s="168"/>
      <c r="GH48" s="167">
        <v>22.577100000000002</v>
      </c>
      <c r="GI48" s="167">
        <v>-6.2664999999999997</v>
      </c>
      <c r="GJ48" s="167">
        <v>-6.7721999999999998</v>
      </c>
      <c r="GK48" s="167">
        <v>3.4123999999999999</v>
      </c>
      <c r="GL48" s="168"/>
      <c r="GM48" s="168"/>
      <c r="GN48" s="167">
        <v>-9.8123000000000005</v>
      </c>
      <c r="GO48" s="167">
        <v>-15.616</v>
      </c>
      <c r="GP48" s="167">
        <v>11.9171</v>
      </c>
      <c r="GQ48" s="167">
        <v>-19.423500000000001</v>
      </c>
      <c r="GR48" s="167">
        <v>6.3796999999999997</v>
      </c>
      <c r="GS48" s="167">
        <v>4.9166999999999996</v>
      </c>
      <c r="GT48" s="167">
        <v>143.76259999999999</v>
      </c>
      <c r="GU48" s="167">
        <v>-4.3643999999999998</v>
      </c>
      <c r="GV48" s="167">
        <v>-9.6219000000000001</v>
      </c>
      <c r="GW48" s="167">
        <v>-11.601900000000001</v>
      </c>
      <c r="GX48" s="167">
        <v>2.0823999999999998</v>
      </c>
      <c r="GY48" s="167">
        <v>10.380599999999999</v>
      </c>
      <c r="GZ48" s="167">
        <v>10.601900000000001</v>
      </c>
      <c r="HA48" s="167">
        <v>2.0339</v>
      </c>
      <c r="HB48" s="167">
        <v>-25.839500000000001</v>
      </c>
      <c r="HC48" s="167">
        <v>-24.7913</v>
      </c>
      <c r="HD48" s="167">
        <v>-2.1</v>
      </c>
      <c r="HE48" s="167">
        <v>6.9165000000000001</v>
      </c>
      <c r="HF48" s="167">
        <v>37.6143</v>
      </c>
      <c r="HG48" s="167">
        <v>31.024999999999999</v>
      </c>
      <c r="HH48" s="167">
        <v>65.943799999999996</v>
      </c>
      <c r="HI48" s="167">
        <v>-36.752899999999997</v>
      </c>
      <c r="HJ48" s="167">
        <v>15.126200000000001</v>
      </c>
      <c r="HK48" s="168"/>
      <c r="HL48" s="167">
        <v>0</v>
      </c>
      <c r="HM48" s="167">
        <v>-15.527799999999999</v>
      </c>
      <c r="HN48" s="167">
        <v>-15.593</v>
      </c>
      <c r="HO48" s="168"/>
      <c r="HP48" s="168"/>
      <c r="HQ48" s="167">
        <v>-13.006600000000001</v>
      </c>
      <c r="HR48" s="167">
        <v>-12.8254</v>
      </c>
      <c r="HS48" s="167">
        <v>-19.372</v>
      </c>
      <c r="HT48" s="167">
        <v>-18.951499999999999</v>
      </c>
      <c r="HU48" s="167">
        <v>23.98</v>
      </c>
      <c r="HV48" s="167">
        <v>23.86</v>
      </c>
      <c r="HW48" s="167">
        <v>-24.8</v>
      </c>
      <c r="HX48" s="167">
        <v>-24.7</v>
      </c>
      <c r="HY48" s="167">
        <v>0.28289999999999998</v>
      </c>
      <c r="HZ48" s="167">
        <v>-4.4800000000000004</v>
      </c>
      <c r="IA48" s="167">
        <v>70.964699999999993</v>
      </c>
      <c r="IB48" s="167">
        <v>24.610199999999999</v>
      </c>
      <c r="IC48" s="167">
        <v>24.093499999999999</v>
      </c>
      <c r="ID48" s="167">
        <v>-15.7</v>
      </c>
      <c r="IE48" s="167">
        <v>-29</v>
      </c>
      <c r="IF48" s="167">
        <v>-3.7</v>
      </c>
      <c r="IG48" s="167">
        <v>-4.2</v>
      </c>
      <c r="IH48" s="168"/>
      <c r="II48" s="168"/>
      <c r="IJ48" s="167">
        <v>-162.0737</v>
      </c>
      <c r="IK48" s="167">
        <v>13.137700000000001</v>
      </c>
      <c r="IL48" s="167">
        <v>-244.01580000000001</v>
      </c>
      <c r="IM48" s="167">
        <v>-7.8129</v>
      </c>
      <c r="IN48" s="167">
        <v>-33.460700000000003</v>
      </c>
      <c r="IO48" s="168"/>
      <c r="IP48" s="167">
        <v>106.194</v>
      </c>
      <c r="IQ48" s="167">
        <v>106.14490000000001</v>
      </c>
      <c r="IR48" s="167">
        <v>27.620799999999999</v>
      </c>
      <c r="IS48" s="167">
        <v>-15.3909</v>
      </c>
      <c r="IT48" s="167">
        <v>17.971299999999999</v>
      </c>
      <c r="IU48" s="167">
        <v>18.138999999999999</v>
      </c>
      <c r="IV48" s="167">
        <v>5.4955999999999996</v>
      </c>
      <c r="IW48" s="167">
        <v>125.3172</v>
      </c>
      <c r="IX48" s="167">
        <v>-140.8047</v>
      </c>
      <c r="IY48" s="167">
        <v>-20.507999999999999</v>
      </c>
      <c r="IZ48" s="167">
        <v>24.898900000000001</v>
      </c>
      <c r="JA48" s="167">
        <v>-1.3806</v>
      </c>
      <c r="JB48" s="167">
        <v>-5.6520000000000001</v>
      </c>
      <c r="JC48" s="167">
        <v>-6.4</v>
      </c>
      <c r="JD48" s="167">
        <v>-2.0489999999999999</v>
      </c>
      <c r="JE48" s="167">
        <v>-2.0529999999999999</v>
      </c>
      <c r="JF48" s="167">
        <v>1.44</v>
      </c>
      <c r="JG48" s="167">
        <v>-0.16</v>
      </c>
      <c r="JH48" s="167">
        <v>-3.5954999999999999</v>
      </c>
      <c r="JI48" s="167">
        <v>-5.8884999999999996</v>
      </c>
      <c r="JJ48" s="167">
        <v>-0.1144</v>
      </c>
      <c r="JK48" s="167">
        <v>5.2750000000000004</v>
      </c>
      <c r="JL48" s="167">
        <v>11.4</v>
      </c>
      <c r="JM48" s="167">
        <v>2.36</v>
      </c>
      <c r="JN48" s="167">
        <v>2.4510000000000001</v>
      </c>
      <c r="JO48" s="168"/>
      <c r="JP48" s="168"/>
      <c r="JQ48" s="167">
        <v>2.8988999999999998</v>
      </c>
      <c r="JR48" s="167">
        <v>1.9483999999999999</v>
      </c>
      <c r="JS48" s="167">
        <v>1.5943000000000001</v>
      </c>
      <c r="JT48" s="168"/>
      <c r="JU48" s="167">
        <v>13.5</v>
      </c>
      <c r="JV48" s="167">
        <v>9.1865000000000006</v>
      </c>
      <c r="JW48" s="167">
        <v>0.73</v>
      </c>
      <c r="JX48" s="168"/>
      <c r="JY48" s="168"/>
      <c r="JZ48" s="167">
        <v>-17.173200000000001</v>
      </c>
      <c r="KA48" s="167">
        <v>-21.069099999999999</v>
      </c>
      <c r="KB48" s="167">
        <v>2.8355999999999999</v>
      </c>
      <c r="KC48" s="167">
        <v>12.9681</v>
      </c>
      <c r="KD48" s="167">
        <v>-16.745899999999999</v>
      </c>
      <c r="KE48" s="167">
        <v>2.5249000000000001</v>
      </c>
      <c r="KF48" s="167">
        <v>-10.4</v>
      </c>
      <c r="KG48" s="167">
        <v>-6.9</v>
      </c>
      <c r="KH48" s="167">
        <v>104.6729</v>
      </c>
      <c r="KI48" s="167">
        <v>-94.314700000000002</v>
      </c>
    </row>
    <row r="49" spans="1:295" ht="18" customHeight="1" x14ac:dyDescent="0.25">
      <c r="A49" s="159" t="s">
        <v>55</v>
      </c>
      <c r="B49" s="159" t="s">
        <v>796</v>
      </c>
      <c r="C49" s="160">
        <v>0</v>
      </c>
      <c r="D49" s="161">
        <v>4.4385000000000003</v>
      </c>
      <c r="E49" s="161">
        <v>-9.8343000000000007</v>
      </c>
      <c r="F49" s="161">
        <v>5.4764999999999997</v>
      </c>
      <c r="G49" s="161">
        <v>9.4247999999999994</v>
      </c>
      <c r="H49" s="162"/>
      <c r="I49" s="161">
        <v>8.8031000000000006</v>
      </c>
      <c r="J49" s="162"/>
      <c r="K49" s="161">
        <v>19.133199999999999</v>
      </c>
      <c r="L49" s="161">
        <v>8.0397999999999996</v>
      </c>
      <c r="M49" s="161">
        <v>11.1623</v>
      </c>
      <c r="N49" s="161">
        <v>-24.42</v>
      </c>
      <c r="O49" s="162"/>
      <c r="P49" s="162"/>
      <c r="Q49" s="161">
        <v>2.484</v>
      </c>
      <c r="R49" s="161">
        <v>-19.8</v>
      </c>
      <c r="S49" s="161">
        <v>3.4434</v>
      </c>
      <c r="T49" s="161">
        <v>6.6851000000000003</v>
      </c>
      <c r="U49" s="161">
        <v>5.3128000000000002</v>
      </c>
      <c r="V49" s="161">
        <v>5.1906999999999996</v>
      </c>
      <c r="W49" s="161">
        <v>9.2492000000000001</v>
      </c>
      <c r="X49" s="161">
        <v>1.5203</v>
      </c>
      <c r="Y49" s="161">
        <v>-1.7338</v>
      </c>
      <c r="Z49" s="161">
        <v>0.90959999999999996</v>
      </c>
      <c r="AA49" s="162"/>
      <c r="AB49" s="161">
        <v>-1.2884</v>
      </c>
      <c r="AC49" s="161">
        <v>0.183</v>
      </c>
      <c r="AD49" s="161">
        <v>0.19700000000000001</v>
      </c>
      <c r="AE49" s="161">
        <v>3.7440000000000002</v>
      </c>
      <c r="AF49" s="161">
        <v>2.2200000000000002</v>
      </c>
      <c r="AG49" s="161">
        <v>2.2000000000000002</v>
      </c>
      <c r="AH49" s="161">
        <v>-0.17599999999999999</v>
      </c>
      <c r="AI49" s="161">
        <v>0.25600000000000001</v>
      </c>
      <c r="AJ49" s="162"/>
      <c r="AK49" s="161">
        <v>-15.57</v>
      </c>
      <c r="AL49" s="162"/>
      <c r="AM49" s="161">
        <v>-12.02</v>
      </c>
      <c r="AN49" s="161">
        <v>-12.06</v>
      </c>
      <c r="AO49" s="161">
        <v>7.9987000000000004</v>
      </c>
      <c r="AP49" s="161">
        <v>3.3094999999999999</v>
      </c>
      <c r="AQ49" s="161">
        <v>24.461300000000001</v>
      </c>
      <c r="AR49" s="161">
        <v>27.0261</v>
      </c>
      <c r="AS49" s="161">
        <v>-9.7316000000000003</v>
      </c>
      <c r="AT49" s="161">
        <v>-8.8970000000000002</v>
      </c>
      <c r="AU49" s="161">
        <v>-8.6708999999999996</v>
      </c>
      <c r="AV49" s="161">
        <v>-1.2468999999999999</v>
      </c>
      <c r="AW49" s="161">
        <v>-1.2902</v>
      </c>
      <c r="AX49" s="161">
        <v>-12.5061</v>
      </c>
      <c r="AY49" s="161">
        <v>-10.426500000000001</v>
      </c>
      <c r="AZ49" s="161">
        <v>34.397500000000001</v>
      </c>
      <c r="BA49" s="161">
        <v>35.500100000000003</v>
      </c>
      <c r="BB49" s="161">
        <v>44.134900000000002</v>
      </c>
      <c r="BC49" s="161">
        <v>-0.5474</v>
      </c>
      <c r="BD49" s="161">
        <v>-1.5</v>
      </c>
      <c r="BE49" s="161">
        <v>-1.5</v>
      </c>
      <c r="BF49" s="161">
        <v>-25.990200000000002</v>
      </c>
      <c r="BG49" s="161">
        <v>-25.669799999999999</v>
      </c>
      <c r="BH49" s="161">
        <v>-2.4620000000000002</v>
      </c>
      <c r="BI49" s="162"/>
      <c r="BJ49" s="161">
        <v>0.93630000000000002</v>
      </c>
      <c r="BK49" s="161">
        <v>5.5243000000000002</v>
      </c>
      <c r="BL49" s="161">
        <v>3.181</v>
      </c>
      <c r="BM49" s="161">
        <v>2.1999</v>
      </c>
      <c r="BN49" s="161">
        <v>-172.55160000000001</v>
      </c>
      <c r="BO49" s="161">
        <v>107.66930000000001</v>
      </c>
      <c r="BP49" s="161">
        <v>106.96729999999999</v>
      </c>
      <c r="BQ49" s="161">
        <v>-68.494</v>
      </c>
      <c r="BR49" s="161">
        <v>-116.66540000000001</v>
      </c>
      <c r="BS49" s="162"/>
      <c r="BT49" s="162"/>
      <c r="BU49" s="162"/>
      <c r="BV49" s="161">
        <v>33.601199999999999</v>
      </c>
      <c r="BW49" s="161">
        <v>12.07</v>
      </c>
      <c r="BX49" s="161">
        <v>13.66</v>
      </c>
      <c r="BY49" s="161">
        <v>-0.63</v>
      </c>
      <c r="BZ49" s="161">
        <v>9.3000000000000007</v>
      </c>
      <c r="CA49" s="161">
        <v>1.6116999999999999</v>
      </c>
      <c r="CB49" s="161">
        <v>1.6116999999999999</v>
      </c>
      <c r="CC49" s="161">
        <v>9.5170999999999992</v>
      </c>
      <c r="CD49" s="161">
        <v>6.9200999999999997</v>
      </c>
      <c r="CE49" s="161">
        <v>4.8571999999999997</v>
      </c>
      <c r="CF49" s="161">
        <v>-7.8010000000000002</v>
      </c>
      <c r="CG49" s="161">
        <v>-7.9832000000000001</v>
      </c>
      <c r="CH49" s="161">
        <v>0.7631</v>
      </c>
      <c r="CI49" s="161">
        <v>12.7323</v>
      </c>
      <c r="CJ49" s="162"/>
      <c r="CK49" s="162"/>
      <c r="CL49" s="161">
        <v>6.9</v>
      </c>
      <c r="CM49" s="161">
        <v>-23.7</v>
      </c>
      <c r="CN49" s="161">
        <v>-4.87</v>
      </c>
      <c r="CO49" s="161">
        <v>36.453899999999997</v>
      </c>
      <c r="CP49" s="161">
        <v>36.670299999999997</v>
      </c>
      <c r="CQ49" s="161">
        <v>35.4756</v>
      </c>
      <c r="CR49" s="161">
        <v>61.716799999999999</v>
      </c>
      <c r="CS49" s="161">
        <v>62.434699999999999</v>
      </c>
      <c r="CT49" s="161">
        <v>-18.678699999999999</v>
      </c>
      <c r="CU49" s="161">
        <v>-60.649700000000003</v>
      </c>
      <c r="CV49" s="161">
        <v>-13.3103</v>
      </c>
      <c r="CW49" s="161">
        <v>3.7052</v>
      </c>
      <c r="CX49" s="161">
        <v>34.15</v>
      </c>
      <c r="CY49" s="161">
        <v>13.5</v>
      </c>
      <c r="CZ49" s="161">
        <v>0.16109999999999999</v>
      </c>
      <c r="DA49" s="161">
        <v>-0.29299999999999998</v>
      </c>
      <c r="DB49" s="161">
        <v>10.7013</v>
      </c>
      <c r="DC49" s="162"/>
      <c r="DD49" s="161">
        <v>-13.8687</v>
      </c>
      <c r="DE49" s="161">
        <v>-13.946</v>
      </c>
      <c r="DF49" s="161">
        <v>-0.63700000000000001</v>
      </c>
      <c r="DG49" s="162"/>
      <c r="DH49" s="161">
        <v>-4.5071000000000003</v>
      </c>
      <c r="DI49" s="161">
        <v>-50.4</v>
      </c>
      <c r="DJ49" s="162"/>
      <c r="DK49" s="161">
        <v>-3.4447999999999999</v>
      </c>
      <c r="DL49" s="161">
        <v>8.7951999999999995</v>
      </c>
      <c r="DM49" s="161">
        <v>17.3536</v>
      </c>
      <c r="DN49" s="161">
        <v>19.859300000000001</v>
      </c>
      <c r="DO49" s="161">
        <v>9.68</v>
      </c>
      <c r="DP49" s="161">
        <v>-4.0199999999999996</v>
      </c>
      <c r="DQ49" s="161">
        <v>8.2614999999999998</v>
      </c>
      <c r="DR49" s="161">
        <v>-0.4819</v>
      </c>
      <c r="DS49" s="161">
        <v>-1.54</v>
      </c>
      <c r="DT49" s="161">
        <v>-1.5</v>
      </c>
      <c r="DU49" s="161">
        <v>17.7</v>
      </c>
      <c r="DV49" s="161">
        <v>-45.72</v>
      </c>
      <c r="DW49" s="161">
        <v>-4.2908999999999997</v>
      </c>
      <c r="DX49" s="161">
        <v>-2.0182000000000002</v>
      </c>
      <c r="DY49" s="161">
        <v>-4.5026000000000002</v>
      </c>
      <c r="DZ49" s="161">
        <v>-3.8818000000000001</v>
      </c>
      <c r="EA49" s="161">
        <v>19.8447</v>
      </c>
      <c r="EB49" s="161">
        <v>0.38150000000000001</v>
      </c>
      <c r="EC49" s="161">
        <v>-4.1631999999999998</v>
      </c>
      <c r="ED49" s="161">
        <v>-3.6737000000000002</v>
      </c>
      <c r="EE49" s="161">
        <v>-4.1380999999999997</v>
      </c>
      <c r="EF49" s="161">
        <v>-11.787100000000001</v>
      </c>
      <c r="EG49" s="161">
        <v>-13.279</v>
      </c>
      <c r="EH49" s="161">
        <v>-23.922799999999999</v>
      </c>
      <c r="EI49" s="161">
        <v>19.2681</v>
      </c>
      <c r="EJ49" s="162"/>
      <c r="EK49" s="161">
        <v>-12.436199999999999</v>
      </c>
      <c r="EL49" s="161">
        <v>-12.038500000000001</v>
      </c>
      <c r="EM49" s="162"/>
      <c r="EN49" s="161">
        <v>-10.9215</v>
      </c>
      <c r="EO49" s="161">
        <v>-10.769399999999999</v>
      </c>
      <c r="EP49" s="161">
        <v>-4.0999999999999996</v>
      </c>
      <c r="EQ49" s="161">
        <v>-5.4379</v>
      </c>
      <c r="ER49" s="161">
        <v>-4.9372999999999996</v>
      </c>
      <c r="ES49" s="161">
        <v>-7.1090999999999998</v>
      </c>
      <c r="ET49" s="162"/>
      <c r="EU49" s="161">
        <v>3.71</v>
      </c>
      <c r="EV49" s="162"/>
      <c r="EW49" s="161">
        <v>4.8102999999999998</v>
      </c>
      <c r="EX49" s="161">
        <v>-20.135400000000001</v>
      </c>
      <c r="EY49" s="161">
        <v>-13.090199999999999</v>
      </c>
      <c r="EZ49" s="161">
        <v>-7.7756999999999996</v>
      </c>
      <c r="FA49" s="161">
        <v>6.8376999999999999</v>
      </c>
      <c r="FB49" s="161">
        <v>-7.6929999999999996</v>
      </c>
      <c r="FC49" s="161">
        <v>-4.0293000000000001</v>
      </c>
      <c r="FD49" s="161">
        <v>4.4439000000000002</v>
      </c>
      <c r="FE49" s="162"/>
      <c r="FF49" s="161">
        <v>4.1875</v>
      </c>
      <c r="FG49" s="161">
        <v>3.1345999999999998</v>
      </c>
      <c r="FH49" s="161">
        <v>3.5470999999999999</v>
      </c>
      <c r="FI49" s="161">
        <v>0</v>
      </c>
      <c r="FJ49" s="161">
        <v>-5.6935000000000002</v>
      </c>
      <c r="FK49" s="161">
        <v>-6.1959</v>
      </c>
      <c r="FL49" s="161">
        <v>6.6982999999999997</v>
      </c>
      <c r="FM49" s="161">
        <v>3.2057000000000002</v>
      </c>
      <c r="FN49" s="161">
        <v>2.9762</v>
      </c>
      <c r="FO49" s="161">
        <v>15.512</v>
      </c>
      <c r="FP49" s="161">
        <v>24.337700000000002</v>
      </c>
      <c r="FQ49" s="162"/>
      <c r="FR49" s="162"/>
      <c r="FS49" s="161">
        <v>-1.9112</v>
      </c>
      <c r="FT49" s="162"/>
      <c r="FU49" s="162"/>
      <c r="FV49" s="162"/>
      <c r="FW49" s="161">
        <v>-15.703200000000001</v>
      </c>
      <c r="FX49" s="162"/>
      <c r="FY49" s="161">
        <v>7.1189999999999998</v>
      </c>
      <c r="FZ49" s="161">
        <v>0.65300000000000002</v>
      </c>
      <c r="GA49" s="162"/>
      <c r="GB49" s="161">
        <v>35.76</v>
      </c>
      <c r="GC49" s="161">
        <v>-32.793500000000002</v>
      </c>
      <c r="GD49" s="161">
        <v>-23.3002</v>
      </c>
      <c r="GE49" s="161">
        <v>-0.61</v>
      </c>
      <c r="GF49" s="161">
        <v>25.323599999999999</v>
      </c>
      <c r="GG49" s="162"/>
      <c r="GH49" s="161">
        <v>22.008500000000002</v>
      </c>
      <c r="GI49" s="161">
        <v>-6.9744999999999999</v>
      </c>
      <c r="GJ49" s="161">
        <v>-7.5179</v>
      </c>
      <c r="GK49" s="161">
        <v>3.3166000000000002</v>
      </c>
      <c r="GL49" s="162"/>
      <c r="GM49" s="162"/>
      <c r="GN49" s="161">
        <v>-11.5451</v>
      </c>
      <c r="GO49" s="161">
        <v>-16.180299999999999</v>
      </c>
      <c r="GP49" s="161">
        <v>9.7662999999999993</v>
      </c>
      <c r="GQ49" s="161">
        <v>-19.465</v>
      </c>
      <c r="GR49" s="161">
        <v>6.1916000000000002</v>
      </c>
      <c r="GS49" s="161">
        <v>6.9622999999999999</v>
      </c>
      <c r="GT49" s="161">
        <v>143.6301</v>
      </c>
      <c r="GU49" s="161">
        <v>-4.9676</v>
      </c>
      <c r="GV49" s="161">
        <v>-7.3852000000000002</v>
      </c>
      <c r="GW49" s="161">
        <v>-10.876200000000001</v>
      </c>
      <c r="GX49" s="161">
        <v>2.0327000000000002</v>
      </c>
      <c r="GY49" s="161">
        <v>10.1096</v>
      </c>
      <c r="GZ49" s="161">
        <v>10.404199999999999</v>
      </c>
      <c r="HA49" s="161">
        <v>1</v>
      </c>
      <c r="HB49" s="161">
        <v>-25.334099999999999</v>
      </c>
      <c r="HC49" s="161">
        <v>-24.264399999999998</v>
      </c>
      <c r="HD49" s="161">
        <v>-4.6100000000000003</v>
      </c>
      <c r="HE49" s="161">
        <v>9.2414000000000005</v>
      </c>
      <c r="HF49" s="161">
        <v>46.079500000000003</v>
      </c>
      <c r="HG49" s="161">
        <v>22.492699999999999</v>
      </c>
      <c r="HH49" s="161">
        <v>64.171700000000001</v>
      </c>
      <c r="HI49" s="161">
        <v>-35.150100000000002</v>
      </c>
      <c r="HJ49" s="161">
        <v>16.549299999999999</v>
      </c>
      <c r="HK49" s="162"/>
      <c r="HL49" s="161">
        <v>0</v>
      </c>
      <c r="HM49" s="161">
        <v>-15.843999999999999</v>
      </c>
      <c r="HN49" s="161">
        <v>-17.484100000000002</v>
      </c>
      <c r="HO49" s="162"/>
      <c r="HP49" s="162"/>
      <c r="HQ49" s="161">
        <v>-13.500999999999999</v>
      </c>
      <c r="HR49" s="161">
        <v>-13.319800000000001</v>
      </c>
      <c r="HS49" s="161">
        <v>-14.1021</v>
      </c>
      <c r="HT49" s="161">
        <v>-14.287100000000001</v>
      </c>
      <c r="HU49" s="161">
        <v>25.26</v>
      </c>
      <c r="HV49" s="161">
        <v>25.11</v>
      </c>
      <c r="HW49" s="161">
        <v>-24.2</v>
      </c>
      <c r="HX49" s="161">
        <v>-24.5</v>
      </c>
      <c r="HY49" s="161">
        <v>0.19500000000000001</v>
      </c>
      <c r="HZ49" s="161">
        <v>-4.32</v>
      </c>
      <c r="IA49" s="161">
        <v>71.515799999999999</v>
      </c>
      <c r="IB49" s="161">
        <v>24.8155</v>
      </c>
      <c r="IC49" s="161">
        <v>24.5335</v>
      </c>
      <c r="ID49" s="161">
        <v>-16</v>
      </c>
      <c r="IE49" s="161">
        <v>-30.3</v>
      </c>
      <c r="IF49" s="161">
        <v>-3.7</v>
      </c>
      <c r="IG49" s="161">
        <v>-4.2</v>
      </c>
      <c r="IH49" s="162"/>
      <c r="II49" s="162"/>
      <c r="IJ49" s="161">
        <v>-160.3571</v>
      </c>
      <c r="IK49" s="161">
        <v>3.1785000000000001</v>
      </c>
      <c r="IL49" s="162"/>
      <c r="IM49" s="161">
        <v>-4.9523999999999999</v>
      </c>
      <c r="IN49" s="161">
        <v>-35.548099999999998</v>
      </c>
      <c r="IO49" s="162"/>
      <c r="IP49" s="161">
        <v>112.7051</v>
      </c>
      <c r="IQ49" s="161">
        <v>106.17359999999999</v>
      </c>
      <c r="IR49" s="161">
        <v>25.0412</v>
      </c>
      <c r="IS49" s="161">
        <v>-21.7789</v>
      </c>
      <c r="IT49" s="161">
        <v>17.4693</v>
      </c>
      <c r="IU49" s="161">
        <v>16.319800000000001</v>
      </c>
      <c r="IV49" s="161">
        <v>5.6654999999999998</v>
      </c>
      <c r="IW49" s="161">
        <v>120.96899999999999</v>
      </c>
      <c r="IX49" s="161">
        <v>-141.52850000000001</v>
      </c>
      <c r="IY49" s="161">
        <v>-22.9086</v>
      </c>
      <c r="IZ49" s="161">
        <v>27.140599999999999</v>
      </c>
      <c r="JA49" s="161">
        <v>-2.2254</v>
      </c>
      <c r="JB49" s="161">
        <v>-2.7890000000000001</v>
      </c>
      <c r="JC49" s="161">
        <v>-4.8</v>
      </c>
      <c r="JD49" s="161">
        <v>-2.5230000000000001</v>
      </c>
      <c r="JE49" s="161">
        <v>-2.5249999999999999</v>
      </c>
      <c r="JF49" s="161">
        <v>0</v>
      </c>
      <c r="JG49" s="161">
        <v>1.28</v>
      </c>
      <c r="JH49" s="161">
        <v>-3.2204000000000002</v>
      </c>
      <c r="JI49" s="161">
        <v>-6.7369000000000003</v>
      </c>
      <c r="JJ49" s="161">
        <v>0.441</v>
      </c>
      <c r="JK49" s="161">
        <v>5.2445000000000004</v>
      </c>
      <c r="JL49" s="161">
        <v>10.7</v>
      </c>
      <c r="JM49" s="161">
        <v>2.76</v>
      </c>
      <c r="JN49" s="161">
        <v>2.1859999999999999</v>
      </c>
      <c r="JO49" s="162"/>
      <c r="JP49" s="162"/>
      <c r="JQ49" s="161">
        <v>2.5253999999999999</v>
      </c>
      <c r="JR49" s="161">
        <v>2.3572000000000002</v>
      </c>
      <c r="JS49" s="161">
        <v>1.6592</v>
      </c>
      <c r="JT49" s="162"/>
      <c r="JU49" s="161">
        <v>13.5</v>
      </c>
      <c r="JV49" s="161">
        <v>9.0531000000000006</v>
      </c>
      <c r="JW49" s="161">
        <v>0.57999999999999996</v>
      </c>
      <c r="JX49" s="162"/>
      <c r="JY49" s="162"/>
      <c r="JZ49" s="161">
        <v>-17.4893</v>
      </c>
      <c r="KA49" s="161">
        <v>-21.285900000000002</v>
      </c>
      <c r="KB49" s="161">
        <v>2.6621999999999999</v>
      </c>
      <c r="KC49" s="161">
        <v>13.6776</v>
      </c>
      <c r="KD49" s="161">
        <v>-17.169799999999999</v>
      </c>
      <c r="KE49" s="161">
        <v>2.3814000000000002</v>
      </c>
      <c r="KF49" s="161">
        <v>-10.6</v>
      </c>
      <c r="KG49" s="161">
        <v>-6.6</v>
      </c>
      <c r="KH49" s="161">
        <v>103.6974</v>
      </c>
      <c r="KI49" s="161">
        <v>-105.86369999999999</v>
      </c>
    </row>
    <row r="50" spans="1:295" ht="18" customHeight="1" x14ac:dyDescent="0.25">
      <c r="A50" s="159" t="s">
        <v>55</v>
      </c>
      <c r="B50" s="159" t="s">
        <v>797</v>
      </c>
      <c r="C50" s="163">
        <v>0</v>
      </c>
      <c r="D50" s="164">
        <v>4.3887999999999998</v>
      </c>
      <c r="E50" s="164">
        <v>-9.6672999999999991</v>
      </c>
      <c r="F50" s="164">
        <v>5.7628000000000004</v>
      </c>
      <c r="G50" s="164">
        <v>9.5490999999999993</v>
      </c>
      <c r="H50" s="165"/>
      <c r="I50" s="164">
        <v>7.5286999999999997</v>
      </c>
      <c r="J50" s="165"/>
      <c r="K50" s="164">
        <v>18.910499999999999</v>
      </c>
      <c r="L50" s="164">
        <v>7.9718</v>
      </c>
      <c r="M50" s="164">
        <v>11.039</v>
      </c>
      <c r="N50" s="164">
        <v>-24.42</v>
      </c>
      <c r="O50" s="165"/>
      <c r="P50" s="165"/>
      <c r="Q50" s="164">
        <v>2.484</v>
      </c>
      <c r="R50" s="164">
        <v>-19.8</v>
      </c>
      <c r="S50" s="164">
        <v>3.9876</v>
      </c>
      <c r="T50" s="164">
        <v>6.7100999999999997</v>
      </c>
      <c r="U50" s="164">
        <v>4.9569999999999999</v>
      </c>
      <c r="V50" s="164">
        <v>4.8068</v>
      </c>
      <c r="W50" s="164">
        <v>8.5955999999999992</v>
      </c>
      <c r="X50" s="164">
        <v>1.7633000000000001</v>
      </c>
      <c r="Y50" s="164">
        <v>-1.7353000000000001</v>
      </c>
      <c r="Z50" s="164">
        <v>0.90210000000000001</v>
      </c>
      <c r="AA50" s="165"/>
      <c r="AB50" s="164">
        <v>-1.3043</v>
      </c>
      <c r="AC50" s="164">
        <v>0.13800000000000001</v>
      </c>
      <c r="AD50" s="164">
        <v>0.157</v>
      </c>
      <c r="AE50" s="164">
        <v>3.3740000000000001</v>
      </c>
      <c r="AF50" s="164">
        <v>2.2200000000000002</v>
      </c>
      <c r="AG50" s="164">
        <v>-2.2000000000000002</v>
      </c>
      <c r="AH50" s="164">
        <v>-1.0149999999999999</v>
      </c>
      <c r="AI50" s="164">
        <v>0.26900000000000002</v>
      </c>
      <c r="AJ50" s="165"/>
      <c r="AK50" s="164">
        <v>-15.98</v>
      </c>
      <c r="AL50" s="165"/>
      <c r="AM50" s="164">
        <v>-11.95</v>
      </c>
      <c r="AN50" s="164">
        <v>-11.96</v>
      </c>
      <c r="AO50" s="164">
        <v>7.9668999999999999</v>
      </c>
      <c r="AP50" s="164">
        <v>3.4716</v>
      </c>
      <c r="AQ50" s="164">
        <v>24.918099999999999</v>
      </c>
      <c r="AR50" s="164">
        <v>27.398099999999999</v>
      </c>
      <c r="AS50" s="164">
        <v>-9.9600000000000009</v>
      </c>
      <c r="AT50" s="164">
        <v>-9.3359000000000005</v>
      </c>
      <c r="AU50" s="164">
        <v>-9.1643000000000008</v>
      </c>
      <c r="AV50" s="164">
        <v>-0.254</v>
      </c>
      <c r="AW50" s="164">
        <v>-0.31850000000000001</v>
      </c>
      <c r="AX50" s="164">
        <v>-12.3789</v>
      </c>
      <c r="AY50" s="164">
        <v>-10.397600000000001</v>
      </c>
      <c r="AZ50" s="164">
        <v>35.246299999999998</v>
      </c>
      <c r="BA50" s="164">
        <v>35.838799999999999</v>
      </c>
      <c r="BB50" s="164">
        <v>42.816200000000002</v>
      </c>
      <c r="BC50" s="164">
        <v>-0.65800000000000003</v>
      </c>
      <c r="BD50" s="164">
        <v>-1.6</v>
      </c>
      <c r="BE50" s="164">
        <v>-1.5</v>
      </c>
      <c r="BF50" s="164">
        <v>-26.042400000000001</v>
      </c>
      <c r="BG50" s="164">
        <v>-25.944099999999999</v>
      </c>
      <c r="BH50" s="164">
        <v>-2.5116000000000001</v>
      </c>
      <c r="BI50" s="165"/>
      <c r="BJ50" s="164">
        <v>0.79449999999999998</v>
      </c>
      <c r="BK50" s="164">
        <v>5.6420000000000003</v>
      </c>
      <c r="BL50" s="164">
        <v>3.1684000000000001</v>
      </c>
      <c r="BM50" s="164">
        <v>2.1812</v>
      </c>
      <c r="BN50" s="164">
        <v>-173.1925</v>
      </c>
      <c r="BO50" s="164">
        <v>107.3946</v>
      </c>
      <c r="BP50" s="164">
        <v>107.5472</v>
      </c>
      <c r="BQ50" s="164">
        <v>-68.403999999999996</v>
      </c>
      <c r="BR50" s="164">
        <v>-120.3214</v>
      </c>
      <c r="BS50" s="165"/>
      <c r="BT50" s="165"/>
      <c r="BU50" s="165"/>
      <c r="BV50" s="165"/>
      <c r="BW50" s="164">
        <v>12.03</v>
      </c>
      <c r="BX50" s="164">
        <v>13.48</v>
      </c>
      <c r="BY50" s="164">
        <v>-0.89</v>
      </c>
      <c r="BZ50" s="164">
        <v>9.25</v>
      </c>
      <c r="CA50" s="164">
        <v>0.54</v>
      </c>
      <c r="CB50" s="164">
        <v>0.94189999999999996</v>
      </c>
      <c r="CC50" s="164">
        <v>8.9288000000000007</v>
      </c>
      <c r="CD50" s="164">
        <v>6.2428999999999997</v>
      </c>
      <c r="CE50" s="164">
        <v>1.7146999999999999</v>
      </c>
      <c r="CF50" s="164">
        <v>-6.3903999999999996</v>
      </c>
      <c r="CG50" s="164">
        <v>-7.0282</v>
      </c>
      <c r="CH50" s="164">
        <v>0.67090000000000005</v>
      </c>
      <c r="CI50" s="164">
        <v>13.3688</v>
      </c>
      <c r="CJ50" s="165"/>
      <c r="CK50" s="165"/>
      <c r="CL50" s="164">
        <v>4.9000000000000004</v>
      </c>
      <c r="CM50" s="164">
        <v>-25</v>
      </c>
      <c r="CN50" s="164">
        <v>-4.71</v>
      </c>
      <c r="CO50" s="164">
        <v>36.804699999999997</v>
      </c>
      <c r="CP50" s="164">
        <v>36.7881</v>
      </c>
      <c r="CQ50" s="164">
        <v>35.051299999999998</v>
      </c>
      <c r="CR50" s="164">
        <v>62.680500000000002</v>
      </c>
      <c r="CS50" s="164">
        <v>63.035600000000002</v>
      </c>
      <c r="CT50" s="164">
        <v>-18.845700000000001</v>
      </c>
      <c r="CU50" s="164">
        <v>-61.147500000000001</v>
      </c>
      <c r="CV50" s="164">
        <v>-13.3809</v>
      </c>
      <c r="CW50" s="164">
        <v>3.5975000000000001</v>
      </c>
      <c r="CX50" s="164">
        <v>37.08</v>
      </c>
      <c r="CY50" s="164">
        <v>14.55</v>
      </c>
      <c r="CZ50" s="164">
        <v>-0.78129999999999999</v>
      </c>
      <c r="DA50" s="164">
        <v>-1.2695000000000001</v>
      </c>
      <c r="DB50" s="164">
        <v>10.113200000000001</v>
      </c>
      <c r="DC50" s="165"/>
      <c r="DD50" s="164">
        <v>-14.296099999999999</v>
      </c>
      <c r="DE50" s="164">
        <v>-14.7698</v>
      </c>
      <c r="DF50" s="164">
        <v>-3.2294999999999998</v>
      </c>
      <c r="DG50" s="165"/>
      <c r="DH50" s="164">
        <v>-4.1848999999999998</v>
      </c>
      <c r="DI50" s="165"/>
      <c r="DJ50" s="165"/>
      <c r="DK50" s="164">
        <v>-4.1028000000000002</v>
      </c>
      <c r="DL50" s="164">
        <v>7.4862000000000002</v>
      </c>
      <c r="DM50" s="164">
        <v>18.773</v>
      </c>
      <c r="DN50" s="164">
        <v>18.003799999999998</v>
      </c>
      <c r="DO50" s="164">
        <v>8.3000000000000007</v>
      </c>
      <c r="DP50" s="164">
        <v>-4.68</v>
      </c>
      <c r="DQ50" s="164">
        <v>7.7965</v>
      </c>
      <c r="DR50" s="164">
        <v>2.9876999999999998</v>
      </c>
      <c r="DS50" s="164">
        <v>-1.54</v>
      </c>
      <c r="DT50" s="164">
        <v>-1.51</v>
      </c>
      <c r="DU50" s="164">
        <v>16.57</v>
      </c>
      <c r="DV50" s="164">
        <v>-47.44</v>
      </c>
      <c r="DW50" s="164">
        <v>-1.0182</v>
      </c>
      <c r="DX50" s="164">
        <v>-0.76359999999999995</v>
      </c>
      <c r="DY50" s="164">
        <v>-3.6185</v>
      </c>
      <c r="DZ50" s="164">
        <v>-3.3635999999999999</v>
      </c>
      <c r="EA50" s="164">
        <v>18.928000000000001</v>
      </c>
      <c r="EB50" s="164">
        <v>-0.11890000000000001</v>
      </c>
      <c r="EC50" s="164">
        <v>-4.5522</v>
      </c>
      <c r="ED50" s="164">
        <v>-4.2450000000000001</v>
      </c>
      <c r="EE50" s="164">
        <v>-4.3040000000000003</v>
      </c>
      <c r="EF50" s="164">
        <v>-11.4247</v>
      </c>
      <c r="EG50" s="164">
        <v>-13.259</v>
      </c>
      <c r="EH50" s="164">
        <v>-24.567</v>
      </c>
      <c r="EI50" s="164">
        <v>18.6629</v>
      </c>
      <c r="EJ50" s="165"/>
      <c r="EK50" s="164">
        <v>-12.3514</v>
      </c>
      <c r="EL50" s="164">
        <v>-12.0144</v>
      </c>
      <c r="EM50" s="165"/>
      <c r="EN50" s="164">
        <v>-10.832599999999999</v>
      </c>
      <c r="EO50" s="164">
        <v>-10.7544</v>
      </c>
      <c r="EP50" s="164">
        <v>-3.5880000000000001</v>
      </c>
      <c r="EQ50" s="164">
        <v>-5.2107000000000001</v>
      </c>
      <c r="ER50" s="164">
        <v>-4.6805000000000003</v>
      </c>
      <c r="ES50" s="164">
        <v>-7.7291999999999996</v>
      </c>
      <c r="ET50" s="165"/>
      <c r="EU50" s="164">
        <v>3.7</v>
      </c>
      <c r="EV50" s="165"/>
      <c r="EW50" s="164">
        <v>4.6243999999999996</v>
      </c>
      <c r="EX50" s="164">
        <v>-19.348400000000002</v>
      </c>
      <c r="EY50" s="164">
        <v>-12.4611</v>
      </c>
      <c r="EZ50" s="164">
        <v>-7.0392000000000001</v>
      </c>
      <c r="FA50" s="164">
        <v>5.8097000000000003</v>
      </c>
      <c r="FB50" s="164">
        <v>-8.1819000000000006</v>
      </c>
      <c r="FC50" s="164">
        <v>-4.1977000000000002</v>
      </c>
      <c r="FD50" s="164">
        <v>4.3358999999999996</v>
      </c>
      <c r="FE50" s="165"/>
      <c r="FF50" s="164">
        <v>4.1319999999999997</v>
      </c>
      <c r="FG50" s="164">
        <v>2.8134999999999999</v>
      </c>
      <c r="FH50" s="164">
        <v>3.2559999999999998</v>
      </c>
      <c r="FI50" s="164">
        <v>2.6665000000000001</v>
      </c>
      <c r="FJ50" s="164">
        <v>-5.1910999999999996</v>
      </c>
      <c r="FK50" s="164">
        <v>-5.3586</v>
      </c>
      <c r="FL50" s="164">
        <v>5.3586</v>
      </c>
      <c r="FM50" s="164">
        <v>1.8551</v>
      </c>
      <c r="FN50" s="164">
        <v>1.7977000000000001</v>
      </c>
      <c r="FO50" s="164">
        <v>14.598599999999999</v>
      </c>
      <c r="FP50" s="164">
        <v>24.711600000000001</v>
      </c>
      <c r="FQ50" s="165"/>
      <c r="FR50" s="165"/>
      <c r="FS50" s="164">
        <v>-2.2097000000000002</v>
      </c>
      <c r="FT50" s="165"/>
      <c r="FU50" s="165"/>
      <c r="FV50" s="165"/>
      <c r="FW50" s="164">
        <v>-17.962</v>
      </c>
      <c r="FX50" s="165"/>
      <c r="FY50" s="164">
        <v>7.2130000000000001</v>
      </c>
      <c r="FZ50" s="164">
        <v>0.73199999999999998</v>
      </c>
      <c r="GA50" s="165"/>
      <c r="GB50" s="164">
        <v>36.06</v>
      </c>
      <c r="GC50" s="164">
        <v>-33.104999999999997</v>
      </c>
      <c r="GD50" s="164">
        <v>-22.936699999999998</v>
      </c>
      <c r="GE50" s="164">
        <v>-0.55000000000000004</v>
      </c>
      <c r="GF50" s="164">
        <v>25.1617</v>
      </c>
      <c r="GG50" s="165"/>
      <c r="GH50" s="164">
        <v>21.496600000000001</v>
      </c>
      <c r="GI50" s="164">
        <v>-6.8445</v>
      </c>
      <c r="GJ50" s="164">
        <v>-7.4438000000000004</v>
      </c>
      <c r="GK50" s="164">
        <v>3.2682000000000002</v>
      </c>
      <c r="GL50" s="165"/>
      <c r="GM50" s="165"/>
      <c r="GN50" s="164">
        <v>-10.912000000000001</v>
      </c>
      <c r="GO50" s="164">
        <v>-15.171200000000001</v>
      </c>
      <c r="GP50" s="164">
        <v>9.7752999999999997</v>
      </c>
      <c r="GQ50" s="164">
        <v>-19.969200000000001</v>
      </c>
      <c r="GR50" s="164">
        <v>6.9667000000000003</v>
      </c>
      <c r="GS50" s="164">
        <v>6.0061</v>
      </c>
      <c r="GT50" s="164">
        <v>139.0625</v>
      </c>
      <c r="GU50" s="164">
        <v>-5.2538</v>
      </c>
      <c r="GV50" s="164">
        <v>-7.194</v>
      </c>
      <c r="GW50" s="164">
        <v>-10.9185</v>
      </c>
      <c r="GX50" s="164">
        <v>1.3640000000000001</v>
      </c>
      <c r="GY50" s="164">
        <v>9.5676000000000005</v>
      </c>
      <c r="GZ50" s="164">
        <v>9.8030000000000008</v>
      </c>
      <c r="HA50" s="164">
        <v>0.82989999999999997</v>
      </c>
      <c r="HB50" s="164">
        <v>-25.7758</v>
      </c>
      <c r="HC50" s="164">
        <v>-24.2623</v>
      </c>
      <c r="HD50" s="164">
        <v>-5.45</v>
      </c>
      <c r="HE50" s="164">
        <v>10.1898</v>
      </c>
      <c r="HF50" s="164">
        <v>49.762300000000003</v>
      </c>
      <c r="HG50" s="164">
        <v>21.178999999999998</v>
      </c>
      <c r="HH50" s="164">
        <v>63.546799999999998</v>
      </c>
      <c r="HI50" s="164">
        <v>-35.556800000000003</v>
      </c>
      <c r="HJ50" s="164">
        <v>15.8123</v>
      </c>
      <c r="HK50" s="165"/>
      <c r="HL50" s="164">
        <v>0</v>
      </c>
      <c r="HM50" s="164">
        <v>-14.9986</v>
      </c>
      <c r="HN50" s="164">
        <v>-17.417000000000002</v>
      </c>
      <c r="HO50" s="165"/>
      <c r="HP50" s="165"/>
      <c r="HQ50" s="164">
        <v>-13.764699999999999</v>
      </c>
      <c r="HR50" s="164">
        <v>-13.6713</v>
      </c>
      <c r="HS50" s="164">
        <v>-14.488</v>
      </c>
      <c r="HT50" s="164">
        <v>-14.5799</v>
      </c>
      <c r="HU50" s="164">
        <v>25.08</v>
      </c>
      <c r="HV50" s="164">
        <v>24.92</v>
      </c>
      <c r="HW50" s="164">
        <v>-24</v>
      </c>
      <c r="HX50" s="164">
        <v>-24.6</v>
      </c>
      <c r="HY50" s="164">
        <v>0.19500000000000001</v>
      </c>
      <c r="HZ50" s="164">
        <v>-4.16</v>
      </c>
      <c r="IA50" s="164">
        <v>72.823700000000002</v>
      </c>
      <c r="IB50" s="164">
        <v>25.237100000000002</v>
      </c>
      <c r="IC50" s="164">
        <v>25.136399999999998</v>
      </c>
      <c r="ID50" s="164">
        <v>-16.5</v>
      </c>
      <c r="IE50" s="164">
        <v>-30.2</v>
      </c>
      <c r="IF50" s="164">
        <v>-3.3</v>
      </c>
      <c r="IG50" s="164">
        <v>-3.5</v>
      </c>
      <c r="IH50" s="165"/>
      <c r="II50" s="165"/>
      <c r="IJ50" s="164">
        <v>-160.97810000000001</v>
      </c>
      <c r="IK50" s="164">
        <v>2.0634000000000001</v>
      </c>
      <c r="IL50" s="164">
        <v>-241.55619999999999</v>
      </c>
      <c r="IM50" s="164">
        <v>-4.9946000000000002</v>
      </c>
      <c r="IN50" s="164">
        <v>-35.828800000000001</v>
      </c>
      <c r="IO50" s="165"/>
      <c r="IP50" s="164">
        <v>114.1069</v>
      </c>
      <c r="IQ50" s="164">
        <v>106.8648</v>
      </c>
      <c r="IR50" s="164">
        <v>25.594899999999999</v>
      </c>
      <c r="IS50" s="164">
        <v>-22.3368</v>
      </c>
      <c r="IT50" s="164">
        <v>19.320599999999999</v>
      </c>
      <c r="IU50" s="164">
        <v>17.740100000000002</v>
      </c>
      <c r="IV50" s="164">
        <v>5.1166</v>
      </c>
      <c r="IW50" s="164">
        <v>120.5446</v>
      </c>
      <c r="IX50" s="164">
        <v>-140.92779999999999</v>
      </c>
      <c r="IY50" s="164">
        <v>-24.008299999999998</v>
      </c>
      <c r="IZ50" s="164">
        <v>29.375499999999999</v>
      </c>
      <c r="JA50" s="164">
        <v>-2.2498</v>
      </c>
      <c r="JB50" s="164">
        <v>4.2069999999999999</v>
      </c>
      <c r="JC50" s="164">
        <v>-4.96</v>
      </c>
      <c r="JD50" s="164">
        <v>-2.036</v>
      </c>
      <c r="JE50" s="164">
        <v>-2.0299999999999998</v>
      </c>
      <c r="JF50" s="164">
        <v>-0.16</v>
      </c>
      <c r="JG50" s="164">
        <v>0.56000000000000005</v>
      </c>
      <c r="JH50" s="164">
        <v>-2.5177</v>
      </c>
      <c r="JI50" s="164">
        <v>-6.2668999999999997</v>
      </c>
      <c r="JJ50" s="164">
        <v>0.64549999999999996</v>
      </c>
      <c r="JK50" s="164">
        <v>5.2445000000000004</v>
      </c>
      <c r="JL50" s="164">
        <v>10.3</v>
      </c>
      <c r="JM50" s="164">
        <v>2.847</v>
      </c>
      <c r="JN50" s="164">
        <v>2.492</v>
      </c>
      <c r="JO50" s="165"/>
      <c r="JP50" s="165"/>
      <c r="JQ50" s="164">
        <v>2.8214999999999999</v>
      </c>
      <c r="JR50" s="164">
        <v>2.1804000000000001</v>
      </c>
      <c r="JS50" s="164">
        <v>2.4918</v>
      </c>
      <c r="JT50" s="165"/>
      <c r="JU50" s="164">
        <v>13.8</v>
      </c>
      <c r="JV50" s="164">
        <v>9.0789000000000009</v>
      </c>
      <c r="JW50" s="164">
        <v>0.53</v>
      </c>
      <c r="JX50" s="165"/>
      <c r="JY50" s="165"/>
      <c r="JZ50" s="164">
        <v>-17.5243</v>
      </c>
      <c r="KA50" s="164">
        <v>-20.945900000000002</v>
      </c>
      <c r="KB50" s="164">
        <v>2.46</v>
      </c>
      <c r="KC50" s="164">
        <v>13.5463</v>
      </c>
      <c r="KD50" s="164">
        <v>-17.118500000000001</v>
      </c>
      <c r="KE50" s="164">
        <v>2.5325000000000002</v>
      </c>
      <c r="KF50" s="164">
        <v>-10.4</v>
      </c>
      <c r="KG50" s="164">
        <v>-6.2</v>
      </c>
      <c r="KH50" s="164">
        <v>105.23139999999999</v>
      </c>
      <c r="KI50" s="164">
        <v>-110.0612</v>
      </c>
    </row>
    <row r="51" spans="1:295" ht="18" customHeight="1" x14ac:dyDescent="0.25">
      <c r="A51" s="159" t="s">
        <v>55</v>
      </c>
      <c r="B51" s="159" t="s">
        <v>798</v>
      </c>
      <c r="C51" s="163">
        <v>0</v>
      </c>
      <c r="D51" s="164">
        <v>4.2354000000000003</v>
      </c>
      <c r="E51" s="164">
        <v>-9.5724999999999998</v>
      </c>
      <c r="F51" s="164">
        <v>5.5814000000000004</v>
      </c>
      <c r="G51" s="164">
        <v>9.0984999999999996</v>
      </c>
      <c r="H51" s="165"/>
      <c r="I51" s="164">
        <v>7.3788999999999998</v>
      </c>
      <c r="J51" s="165"/>
      <c r="K51" s="164">
        <v>18.108000000000001</v>
      </c>
      <c r="L51" s="164">
        <v>7.4858000000000002</v>
      </c>
      <c r="M51" s="164">
        <v>10.6509</v>
      </c>
      <c r="N51" s="164">
        <v>-22.2</v>
      </c>
      <c r="O51" s="165"/>
      <c r="P51" s="165"/>
      <c r="Q51" s="164">
        <v>1.6559999999999999</v>
      </c>
      <c r="R51" s="164">
        <v>-17.600000000000001</v>
      </c>
      <c r="S51" s="164">
        <v>4.0999999999999996</v>
      </c>
      <c r="T51" s="164">
        <v>7.1044999999999998</v>
      </c>
      <c r="U51" s="164">
        <v>5.5537999999999998</v>
      </c>
      <c r="V51" s="164">
        <v>5.4542999999999999</v>
      </c>
      <c r="W51" s="164">
        <v>9.6381999999999994</v>
      </c>
      <c r="X51" s="164">
        <v>4.3592000000000004</v>
      </c>
      <c r="Y51" s="164">
        <v>-1.7141999999999999</v>
      </c>
      <c r="Z51" s="164">
        <v>1.6017999999999999</v>
      </c>
      <c r="AA51" s="165"/>
      <c r="AB51" s="164">
        <v>-1.2673000000000001</v>
      </c>
      <c r="AC51" s="164">
        <v>0.16400000000000001</v>
      </c>
      <c r="AD51" s="164">
        <v>0.192</v>
      </c>
      <c r="AE51" s="164">
        <v>3.2210000000000001</v>
      </c>
      <c r="AF51" s="164">
        <v>0</v>
      </c>
      <c r="AG51" s="164">
        <v>-4.4000000000000004</v>
      </c>
      <c r="AH51" s="164">
        <v>-1.028</v>
      </c>
      <c r="AI51" s="164">
        <v>0.26</v>
      </c>
      <c r="AJ51" s="165"/>
      <c r="AK51" s="164">
        <v>-12</v>
      </c>
      <c r="AL51" s="165"/>
      <c r="AM51" s="164">
        <v>-13.96</v>
      </c>
      <c r="AN51" s="164">
        <v>-14.03</v>
      </c>
      <c r="AO51" s="164">
        <v>7.6163999999999996</v>
      </c>
      <c r="AP51" s="164">
        <v>3.5823</v>
      </c>
      <c r="AQ51" s="164">
        <v>23.6874</v>
      </c>
      <c r="AR51" s="164">
        <v>26.044699999999999</v>
      </c>
      <c r="AS51" s="164">
        <v>-11.4475</v>
      </c>
      <c r="AT51" s="164">
        <v>-6.6894999999999998</v>
      </c>
      <c r="AU51" s="164">
        <v>-6.6414</v>
      </c>
      <c r="AV51" s="164">
        <v>-0.51570000000000005</v>
      </c>
      <c r="AW51" s="164">
        <v>-0.32879999999999998</v>
      </c>
      <c r="AX51" s="164">
        <v>-13.360900000000001</v>
      </c>
      <c r="AY51" s="164">
        <v>-10.9255</v>
      </c>
      <c r="AZ51" s="164">
        <v>33.047899999999998</v>
      </c>
      <c r="BA51" s="164">
        <v>34.161099999999998</v>
      </c>
      <c r="BB51" s="164">
        <v>42.95</v>
      </c>
      <c r="BC51" s="164">
        <v>-1.1345000000000001</v>
      </c>
      <c r="BD51" s="164">
        <v>-1.3</v>
      </c>
      <c r="BE51" s="164">
        <v>-1.2</v>
      </c>
      <c r="BF51" s="164">
        <v>-27.336500000000001</v>
      </c>
      <c r="BG51" s="164">
        <v>-26.954000000000001</v>
      </c>
      <c r="BH51" s="164">
        <v>-2.3193999999999999</v>
      </c>
      <c r="BI51" s="165"/>
      <c r="BJ51" s="164">
        <v>3.7658</v>
      </c>
      <c r="BK51" s="164">
        <v>5.1386000000000003</v>
      </c>
      <c r="BL51" s="164">
        <v>2.7162999999999999</v>
      </c>
      <c r="BM51" s="164">
        <v>1.9038999999999999</v>
      </c>
      <c r="BN51" s="164">
        <v>-159.4897</v>
      </c>
      <c r="BO51" s="164">
        <v>78.249399999999994</v>
      </c>
      <c r="BP51" s="164">
        <v>78.218900000000005</v>
      </c>
      <c r="BQ51" s="164">
        <v>-60.047800000000002</v>
      </c>
      <c r="BR51" s="164">
        <v>-155.881</v>
      </c>
      <c r="BS51" s="165"/>
      <c r="BT51" s="165"/>
      <c r="BU51" s="165"/>
      <c r="BV51" s="164">
        <v>30.257999999999999</v>
      </c>
      <c r="BW51" s="164">
        <v>11.73</v>
      </c>
      <c r="BX51" s="164">
        <v>12.36</v>
      </c>
      <c r="BY51" s="164">
        <v>-1.96</v>
      </c>
      <c r="BZ51" s="164">
        <v>8.24</v>
      </c>
      <c r="CA51" s="164">
        <v>-0.66559999999999997</v>
      </c>
      <c r="CB51" s="164">
        <v>-0.66559999999999997</v>
      </c>
      <c r="CC51" s="164">
        <v>11.0837</v>
      </c>
      <c r="CD51" s="164">
        <v>8.4977</v>
      </c>
      <c r="CE51" s="164">
        <v>1.6802999999999999</v>
      </c>
      <c r="CF51" s="164">
        <v>-14.072699999999999</v>
      </c>
      <c r="CG51" s="164">
        <v>-14.0479</v>
      </c>
      <c r="CH51" s="164">
        <v>3.8336999999999999</v>
      </c>
      <c r="CI51" s="164">
        <v>10.4679</v>
      </c>
      <c r="CJ51" s="165"/>
      <c r="CK51" s="165"/>
      <c r="CL51" s="164">
        <v>8.3000000000000007</v>
      </c>
      <c r="CM51" s="164">
        <v>-18.2</v>
      </c>
      <c r="CN51" s="164">
        <v>-4.67</v>
      </c>
      <c r="CO51" s="164">
        <v>32.917299999999997</v>
      </c>
      <c r="CP51" s="164">
        <v>32.9801</v>
      </c>
      <c r="CQ51" s="164">
        <v>31.7471</v>
      </c>
      <c r="CR51" s="164">
        <v>50.215200000000003</v>
      </c>
      <c r="CS51" s="164">
        <v>50.420099999999998</v>
      </c>
      <c r="CT51" s="164">
        <v>-22.353200000000001</v>
      </c>
      <c r="CU51" s="164">
        <v>-43.863999999999997</v>
      </c>
      <c r="CV51" s="164">
        <v>-17.627300000000002</v>
      </c>
      <c r="CW51" s="164">
        <v>3.2639</v>
      </c>
      <c r="CX51" s="164">
        <v>35.770000000000003</v>
      </c>
      <c r="CY51" s="164">
        <v>13.57</v>
      </c>
      <c r="CZ51" s="164">
        <v>10.004899999999999</v>
      </c>
      <c r="DA51" s="164">
        <v>8.9873999999999992</v>
      </c>
      <c r="DB51" s="164">
        <v>9.7344000000000008</v>
      </c>
      <c r="DC51" s="165"/>
      <c r="DD51" s="164">
        <v>-11.3613</v>
      </c>
      <c r="DE51" s="164">
        <v>-11.63</v>
      </c>
      <c r="DF51" s="164">
        <v>-6.0430000000000001</v>
      </c>
      <c r="DG51" s="165"/>
      <c r="DH51" s="164">
        <v>-3.9386000000000001</v>
      </c>
      <c r="DI51" s="164">
        <v>-42</v>
      </c>
      <c r="DJ51" s="164">
        <v>-41.9</v>
      </c>
      <c r="DK51" s="164">
        <v>-4.2370999999999999</v>
      </c>
      <c r="DL51" s="164">
        <v>6.1771000000000003</v>
      </c>
      <c r="DM51" s="164">
        <v>16.7227</v>
      </c>
      <c r="DN51" s="164">
        <v>16.3339</v>
      </c>
      <c r="DO51" s="164">
        <v>7</v>
      </c>
      <c r="DP51" s="164">
        <v>-4.42</v>
      </c>
      <c r="DQ51" s="164">
        <v>11.2685</v>
      </c>
      <c r="DR51" s="164">
        <v>5.4565999999999999</v>
      </c>
      <c r="DS51" s="164">
        <v>-1.5</v>
      </c>
      <c r="DT51" s="164">
        <v>-1.51</v>
      </c>
      <c r="DU51" s="164">
        <v>15.33</v>
      </c>
      <c r="DV51" s="164">
        <v>-22.08</v>
      </c>
      <c r="DW51" s="164">
        <v>1.9273</v>
      </c>
      <c r="DX51" s="164">
        <v>0.7</v>
      </c>
      <c r="DY51" s="164">
        <v>-5.8524000000000003</v>
      </c>
      <c r="DZ51" s="164">
        <v>-5.4363999999999999</v>
      </c>
      <c r="EA51" s="164">
        <v>27.171900000000001</v>
      </c>
      <c r="EB51" s="164">
        <v>4.9598000000000004</v>
      </c>
      <c r="EC51" s="164">
        <v>0.16520000000000001</v>
      </c>
      <c r="ED51" s="164">
        <v>0.53249999999999997</v>
      </c>
      <c r="EE51" s="164">
        <v>-4.2709999999999999</v>
      </c>
      <c r="EF51" s="164">
        <v>-11.821899999999999</v>
      </c>
      <c r="EG51" s="164">
        <v>-14.048</v>
      </c>
      <c r="EH51" s="164">
        <v>-33.6267</v>
      </c>
      <c r="EI51" s="164">
        <v>16.310700000000001</v>
      </c>
      <c r="EJ51" s="165"/>
      <c r="EK51" s="164">
        <v>-12.1884</v>
      </c>
      <c r="EL51" s="164">
        <v>-11.8711</v>
      </c>
      <c r="EM51" s="165"/>
      <c r="EN51" s="164">
        <v>-10.3253</v>
      </c>
      <c r="EO51" s="164">
        <v>-10.404999999999999</v>
      </c>
      <c r="EP51" s="164">
        <v>-3.5880000000000001</v>
      </c>
      <c r="EQ51" s="164">
        <v>-6.6901000000000002</v>
      </c>
      <c r="ER51" s="164">
        <v>-6.2634999999999996</v>
      </c>
      <c r="ES51" s="164">
        <v>-6.8922999999999996</v>
      </c>
      <c r="ET51" s="165"/>
      <c r="EU51" s="164">
        <v>3.58</v>
      </c>
      <c r="EV51" s="165"/>
      <c r="EW51" s="164">
        <v>4.3875999999999999</v>
      </c>
      <c r="EX51" s="164">
        <v>-17.1206</v>
      </c>
      <c r="EY51" s="164">
        <v>-12.6905</v>
      </c>
      <c r="EZ51" s="164">
        <v>-7.2317999999999998</v>
      </c>
      <c r="FA51" s="164">
        <v>7.1891999999999996</v>
      </c>
      <c r="FB51" s="164">
        <v>-7.7972000000000001</v>
      </c>
      <c r="FC51" s="164">
        <v>-4.9467999999999996</v>
      </c>
      <c r="FD51" s="164">
        <v>4.1475999999999997</v>
      </c>
      <c r="FE51" s="165"/>
      <c r="FF51" s="164">
        <v>4.0864000000000003</v>
      </c>
      <c r="FG51" s="164">
        <v>3.0777000000000001</v>
      </c>
      <c r="FH51" s="164">
        <v>3.3140999999999998</v>
      </c>
      <c r="FI51" s="164">
        <v>0</v>
      </c>
      <c r="FJ51" s="164">
        <v>-3.3491</v>
      </c>
      <c r="FK51" s="164">
        <v>-3.8515000000000001</v>
      </c>
      <c r="FL51" s="164">
        <v>7.0331999999999999</v>
      </c>
      <c r="FM51" s="164">
        <v>3.5021</v>
      </c>
      <c r="FN51" s="164">
        <v>3.4792000000000001</v>
      </c>
      <c r="FO51" s="164">
        <v>14.5769</v>
      </c>
      <c r="FP51" s="164">
        <v>25.115400000000001</v>
      </c>
      <c r="FQ51" s="165"/>
      <c r="FR51" s="165"/>
      <c r="FS51" s="164">
        <v>-1.8232999999999999</v>
      </c>
      <c r="FT51" s="165"/>
      <c r="FU51" s="165"/>
      <c r="FV51" s="165"/>
      <c r="FW51" s="164">
        <v>-18.013200000000001</v>
      </c>
      <c r="FX51" s="164">
        <v>0</v>
      </c>
      <c r="FY51" s="164">
        <v>7.3380000000000001</v>
      </c>
      <c r="FZ51" s="164">
        <v>0.64100000000000001</v>
      </c>
      <c r="GA51" s="164">
        <v>1.6149</v>
      </c>
      <c r="GB51" s="164">
        <v>35.44</v>
      </c>
      <c r="GC51" s="164">
        <v>-33.306600000000003</v>
      </c>
      <c r="GD51" s="164">
        <v>-23.369299999999999</v>
      </c>
      <c r="GE51" s="164">
        <v>-0.48</v>
      </c>
      <c r="GF51" s="164">
        <v>24.5639</v>
      </c>
      <c r="GG51" s="165"/>
      <c r="GH51" s="164">
        <v>22.048999999999999</v>
      </c>
      <c r="GI51" s="164">
        <v>-6.3590999999999998</v>
      </c>
      <c r="GJ51" s="164">
        <v>-6.9721000000000002</v>
      </c>
      <c r="GK51" s="164">
        <v>3.1315</v>
      </c>
      <c r="GL51" s="165"/>
      <c r="GM51" s="165"/>
      <c r="GN51" s="164">
        <v>-11.005800000000001</v>
      </c>
      <c r="GO51" s="164">
        <v>-21.177499999999998</v>
      </c>
      <c r="GP51" s="164">
        <v>9.0463000000000005</v>
      </c>
      <c r="GQ51" s="164">
        <v>-21.000399999999999</v>
      </c>
      <c r="GR51" s="164">
        <v>5.5952999999999999</v>
      </c>
      <c r="GS51" s="164">
        <v>5.8394000000000004</v>
      </c>
      <c r="GT51" s="164">
        <v>146.5514</v>
      </c>
      <c r="GU51" s="164">
        <v>-5.5913000000000004</v>
      </c>
      <c r="GV51" s="164">
        <v>-8.4903999999999993</v>
      </c>
      <c r="GW51" s="164">
        <v>-10.796099999999999</v>
      </c>
      <c r="GX51" s="164">
        <v>1.4167000000000001</v>
      </c>
      <c r="GY51" s="164">
        <v>9.1134000000000004</v>
      </c>
      <c r="GZ51" s="164">
        <v>9.4390999999999998</v>
      </c>
      <c r="HA51" s="164">
        <v>0.80589999999999995</v>
      </c>
      <c r="HB51" s="164">
        <v>-24.830400000000001</v>
      </c>
      <c r="HC51" s="164">
        <v>-23.7531</v>
      </c>
      <c r="HD51" s="164">
        <v>-6.29</v>
      </c>
      <c r="HE51" s="164">
        <v>11.173999999999999</v>
      </c>
      <c r="HF51" s="164">
        <v>52.453899999999997</v>
      </c>
      <c r="HG51" s="164">
        <v>19.748899999999999</v>
      </c>
      <c r="HH51" s="164">
        <v>64.655900000000003</v>
      </c>
      <c r="HI51" s="164">
        <v>-35.454099999999997</v>
      </c>
      <c r="HJ51" s="164">
        <v>15.940200000000001</v>
      </c>
      <c r="HK51" s="165"/>
      <c r="HL51" s="164">
        <v>0</v>
      </c>
      <c r="HM51" s="164">
        <v>-15.6038</v>
      </c>
      <c r="HN51" s="164">
        <v>-18.0593</v>
      </c>
      <c r="HO51" s="164">
        <v>4.8348000000000004</v>
      </c>
      <c r="HP51" s="164">
        <v>8.0934000000000008</v>
      </c>
      <c r="HQ51" s="164">
        <v>-13.825100000000001</v>
      </c>
      <c r="HR51" s="164">
        <v>-13.2209</v>
      </c>
      <c r="HS51" s="164">
        <v>-15.0595</v>
      </c>
      <c r="HT51" s="164">
        <v>-14.5685</v>
      </c>
      <c r="HU51" s="164">
        <v>26.1</v>
      </c>
      <c r="HV51" s="164">
        <v>25.44</v>
      </c>
      <c r="HW51" s="164">
        <v>-24.4</v>
      </c>
      <c r="HX51" s="164">
        <v>-24.7</v>
      </c>
      <c r="HY51" s="164">
        <v>0.31769999999999998</v>
      </c>
      <c r="HZ51" s="164">
        <v>-4.4000000000000004</v>
      </c>
      <c r="IA51" s="164">
        <v>67.075800000000001</v>
      </c>
      <c r="IB51" s="164">
        <v>25.713999999999999</v>
      </c>
      <c r="IC51" s="164">
        <v>25.607099999999999</v>
      </c>
      <c r="ID51" s="164">
        <v>-17.8</v>
      </c>
      <c r="IE51" s="164">
        <v>-30.7</v>
      </c>
      <c r="IF51" s="164">
        <v>-3.7</v>
      </c>
      <c r="IG51" s="164">
        <v>-4.2</v>
      </c>
      <c r="IH51" s="165"/>
      <c r="II51" s="165"/>
      <c r="IJ51" s="164">
        <v>-159.87190000000001</v>
      </c>
      <c r="IK51" s="164">
        <v>-2.9213</v>
      </c>
      <c r="IL51" s="165"/>
      <c r="IM51" s="164">
        <v>-4.0129999999999999</v>
      </c>
      <c r="IN51" s="164">
        <v>-37.802599999999998</v>
      </c>
      <c r="IO51" s="165"/>
      <c r="IP51" s="164">
        <v>117.80459999999999</v>
      </c>
      <c r="IQ51" s="164">
        <v>103.9542</v>
      </c>
      <c r="IR51" s="164">
        <v>23.9008</v>
      </c>
      <c r="IS51" s="164">
        <v>-22.274799999999999</v>
      </c>
      <c r="IT51" s="164">
        <v>18.517700000000001</v>
      </c>
      <c r="IU51" s="164">
        <v>17.366399999999999</v>
      </c>
      <c r="IV51" s="164">
        <v>7.3304</v>
      </c>
      <c r="IW51" s="164">
        <v>117.3416</v>
      </c>
      <c r="IX51" s="164">
        <v>-139.0872</v>
      </c>
      <c r="IY51" s="164">
        <v>-23.312100000000001</v>
      </c>
      <c r="IZ51" s="164">
        <v>29.366199999999999</v>
      </c>
      <c r="JA51" s="164">
        <v>-1.5222</v>
      </c>
      <c r="JB51" s="164">
        <v>6.46</v>
      </c>
      <c r="JC51" s="164">
        <v>-4.72</v>
      </c>
      <c r="JD51" s="164">
        <v>-2.3029999999999999</v>
      </c>
      <c r="JE51" s="164">
        <v>-2.298</v>
      </c>
      <c r="JF51" s="164">
        <v>-0.08</v>
      </c>
      <c r="JG51" s="164">
        <v>0.8</v>
      </c>
      <c r="JH51" s="164">
        <v>-2.6726999999999999</v>
      </c>
      <c r="JI51" s="164">
        <v>-6.5019</v>
      </c>
      <c r="JJ51" s="164">
        <v>0.70340000000000003</v>
      </c>
      <c r="JK51" s="164">
        <v>5.2171000000000003</v>
      </c>
      <c r="JL51" s="164">
        <v>10.3</v>
      </c>
      <c r="JM51" s="164">
        <v>2.99</v>
      </c>
      <c r="JN51" s="164">
        <v>2.5619999999999998</v>
      </c>
      <c r="JO51" s="164">
        <v>0.92400000000000004</v>
      </c>
      <c r="JP51" s="164">
        <v>0.96540000000000004</v>
      </c>
      <c r="JQ51" s="164">
        <v>2.4474</v>
      </c>
      <c r="JR51" s="164">
        <v>2.6455000000000002</v>
      </c>
      <c r="JS51" s="164">
        <v>2.9018999999999999</v>
      </c>
      <c r="JT51" s="165"/>
      <c r="JU51" s="164">
        <v>14.4</v>
      </c>
      <c r="JV51" s="164">
        <v>9.6598000000000006</v>
      </c>
      <c r="JW51" s="164">
        <v>0.38</v>
      </c>
      <c r="JX51" s="165"/>
      <c r="JY51" s="165"/>
      <c r="JZ51" s="164">
        <v>-17.158999999999999</v>
      </c>
      <c r="KA51" s="164">
        <v>-20.779699999999998</v>
      </c>
      <c r="KB51" s="164">
        <v>3.0629</v>
      </c>
      <c r="KC51" s="164">
        <v>12.933999999999999</v>
      </c>
      <c r="KD51" s="164">
        <v>-16.680900000000001</v>
      </c>
      <c r="KE51" s="164">
        <v>2.6916000000000002</v>
      </c>
      <c r="KF51" s="164">
        <v>-11.3</v>
      </c>
      <c r="KG51" s="164">
        <v>-5.6</v>
      </c>
      <c r="KH51" s="164">
        <v>104.0354</v>
      </c>
      <c r="KI51" s="164">
        <v>-114.705</v>
      </c>
    </row>
    <row r="52" spans="1:295" ht="18" customHeight="1" x14ac:dyDescent="0.25">
      <c r="A52" s="159" t="s">
        <v>55</v>
      </c>
      <c r="B52" s="159" t="s">
        <v>799</v>
      </c>
      <c r="C52" s="163">
        <v>0</v>
      </c>
      <c r="D52" s="164">
        <v>3.9422999999999999</v>
      </c>
      <c r="E52" s="164">
        <v>-9.1369000000000007</v>
      </c>
      <c r="F52" s="164">
        <v>6.1631999999999998</v>
      </c>
      <c r="G52" s="164">
        <v>8.5353999999999992</v>
      </c>
      <c r="H52" s="165"/>
      <c r="I52" s="164">
        <v>6.4161000000000001</v>
      </c>
      <c r="J52" s="165"/>
      <c r="K52" s="164">
        <v>16.0304</v>
      </c>
      <c r="L52" s="164">
        <v>6.3368000000000002</v>
      </c>
      <c r="M52" s="164">
        <v>9.5048999999999992</v>
      </c>
      <c r="N52" s="164">
        <v>-19.98</v>
      </c>
      <c r="O52" s="165"/>
      <c r="P52" s="165"/>
      <c r="Q52" s="164">
        <v>2.484</v>
      </c>
      <c r="R52" s="164">
        <v>-17.600000000000001</v>
      </c>
      <c r="S52" s="164">
        <v>4.1645000000000003</v>
      </c>
      <c r="T52" s="164">
        <v>5.4195000000000002</v>
      </c>
      <c r="U52" s="164">
        <v>4.9908000000000001</v>
      </c>
      <c r="V52" s="164">
        <v>4.8301999999999996</v>
      </c>
      <c r="W52" s="164">
        <v>8.7606000000000002</v>
      </c>
      <c r="X52" s="164">
        <v>4.4497999999999998</v>
      </c>
      <c r="Y52" s="164">
        <v>-1.27</v>
      </c>
      <c r="Z52" s="164">
        <v>1.5324</v>
      </c>
      <c r="AA52" s="165"/>
      <c r="AB52" s="164">
        <v>-1.3778999999999999</v>
      </c>
      <c r="AC52" s="164">
        <v>6.7000000000000004E-2</v>
      </c>
      <c r="AD52" s="164">
        <v>9.4E-2</v>
      </c>
      <c r="AE52" s="164">
        <v>3.2050000000000001</v>
      </c>
      <c r="AF52" s="165"/>
      <c r="AG52" s="164">
        <v>-4.4000000000000004</v>
      </c>
      <c r="AH52" s="164">
        <v>-1.1859999999999999</v>
      </c>
      <c r="AI52" s="164">
        <v>0.247</v>
      </c>
      <c r="AJ52" s="165"/>
      <c r="AK52" s="164">
        <v>-12.11</v>
      </c>
      <c r="AL52" s="165"/>
      <c r="AM52" s="164">
        <v>-13.74</v>
      </c>
      <c r="AN52" s="164">
        <v>-13.84</v>
      </c>
      <c r="AO52" s="164">
        <v>7.1490999999999998</v>
      </c>
      <c r="AP52" s="164">
        <v>3.6124000000000001</v>
      </c>
      <c r="AQ52" s="164">
        <v>22.590499999999999</v>
      </c>
      <c r="AR52" s="164">
        <v>24.860199999999999</v>
      </c>
      <c r="AS52" s="164">
        <v>-16.604299999999999</v>
      </c>
      <c r="AT52" s="164">
        <v>-13.5726</v>
      </c>
      <c r="AU52" s="164">
        <v>-13.183299999999999</v>
      </c>
      <c r="AV52" s="164">
        <v>-1.0578000000000001</v>
      </c>
      <c r="AW52" s="164">
        <v>-0.84930000000000005</v>
      </c>
      <c r="AX52" s="164">
        <v>-16.036999999999999</v>
      </c>
      <c r="AY52" s="164">
        <v>-14.1686</v>
      </c>
      <c r="AZ52" s="164">
        <v>25.599699999999999</v>
      </c>
      <c r="BA52" s="164">
        <v>26.1815</v>
      </c>
      <c r="BB52" s="164">
        <v>-2.9588000000000001</v>
      </c>
      <c r="BC52" s="164">
        <v>-2.2587000000000002</v>
      </c>
      <c r="BD52" s="164">
        <v>-0.7</v>
      </c>
      <c r="BE52" s="164">
        <v>-0.7</v>
      </c>
      <c r="BF52" s="164">
        <v>-20.8827</v>
      </c>
      <c r="BG52" s="164">
        <v>-20.929200000000002</v>
      </c>
      <c r="BH52" s="164">
        <v>-2.3372999999999999</v>
      </c>
      <c r="BI52" s="165"/>
      <c r="BJ52" s="164">
        <v>-1.1363000000000001</v>
      </c>
      <c r="BK52" s="164">
        <v>5.1525999999999996</v>
      </c>
      <c r="BL52" s="164">
        <v>2.6659999999999999</v>
      </c>
      <c r="BM52" s="164">
        <v>2.0564</v>
      </c>
      <c r="BN52" s="164">
        <v>-114.3223</v>
      </c>
      <c r="BO52" s="164">
        <v>74.129400000000004</v>
      </c>
      <c r="BP52" s="164">
        <v>74.068399999999997</v>
      </c>
      <c r="BQ52" s="164">
        <v>-73.332599999999999</v>
      </c>
      <c r="BR52" s="164">
        <v>-136.8553</v>
      </c>
      <c r="BS52" s="165"/>
      <c r="BT52" s="165"/>
      <c r="BU52" s="165"/>
      <c r="BV52" s="164">
        <v>27.0246</v>
      </c>
      <c r="BW52" s="164">
        <v>11</v>
      </c>
      <c r="BX52" s="164">
        <v>11.62</v>
      </c>
      <c r="BY52" s="164">
        <v>-3.48</v>
      </c>
      <c r="BZ52" s="164">
        <v>6.84</v>
      </c>
      <c r="CA52" s="164">
        <v>-2.8089</v>
      </c>
      <c r="CB52" s="164">
        <v>-2.6749999999999998</v>
      </c>
      <c r="CC52" s="164">
        <v>8.5096000000000007</v>
      </c>
      <c r="CD52" s="164">
        <v>5.4583000000000004</v>
      </c>
      <c r="CE52" s="164">
        <v>-1.66E-2</v>
      </c>
      <c r="CF52" s="164">
        <v>-15.528700000000001</v>
      </c>
      <c r="CG52" s="164">
        <v>-15.5107</v>
      </c>
      <c r="CH52" s="164">
        <v>-0.8931</v>
      </c>
      <c r="CI52" s="164">
        <v>8.3468</v>
      </c>
      <c r="CJ52" s="165"/>
      <c r="CK52" s="165"/>
      <c r="CL52" s="164">
        <v>-1.3</v>
      </c>
      <c r="CM52" s="164">
        <v>-14.9</v>
      </c>
      <c r="CN52" s="164">
        <v>-4.46</v>
      </c>
      <c r="CO52" s="164">
        <v>28.1418</v>
      </c>
      <c r="CP52" s="164">
        <v>28.1662</v>
      </c>
      <c r="CQ52" s="164">
        <v>26.917100000000001</v>
      </c>
      <c r="CR52" s="164">
        <v>53.138599999999997</v>
      </c>
      <c r="CS52" s="164">
        <v>53.585500000000003</v>
      </c>
      <c r="CT52" s="164">
        <v>-24.224699999999999</v>
      </c>
      <c r="CU52" s="164">
        <v>-42.973500000000001</v>
      </c>
      <c r="CV52" s="164">
        <v>-20.3855</v>
      </c>
      <c r="CW52" s="164">
        <v>3.1648000000000001</v>
      </c>
      <c r="CX52" s="164">
        <v>35.950000000000003</v>
      </c>
      <c r="CY52" s="164">
        <v>13.63</v>
      </c>
      <c r="CZ52" s="164">
        <v>9.0673999999999992</v>
      </c>
      <c r="DA52" s="164">
        <v>8.1084999999999994</v>
      </c>
      <c r="DB52" s="164">
        <v>8.9253</v>
      </c>
      <c r="DC52" s="165"/>
      <c r="DD52" s="164">
        <v>-9.1478999999999999</v>
      </c>
      <c r="DE52" s="164">
        <v>-9.3606999999999996</v>
      </c>
      <c r="DF52" s="164">
        <v>-11.6732</v>
      </c>
      <c r="DG52" s="165"/>
      <c r="DH52" s="164">
        <v>-3.6223999999999998</v>
      </c>
      <c r="DI52" s="164">
        <v>-38.5</v>
      </c>
      <c r="DJ52" s="164">
        <v>-38.4</v>
      </c>
      <c r="DK52" s="164">
        <v>-4.2236000000000002</v>
      </c>
      <c r="DL52" s="164">
        <v>4.681</v>
      </c>
      <c r="DM52" s="164">
        <v>17.669</v>
      </c>
      <c r="DN52" s="164">
        <v>14.1074</v>
      </c>
      <c r="DO52" s="164">
        <v>5.37</v>
      </c>
      <c r="DP52" s="164">
        <v>-4.96</v>
      </c>
      <c r="DQ52" s="164">
        <v>12.105499999999999</v>
      </c>
      <c r="DR52" s="164">
        <v>10.3325</v>
      </c>
      <c r="DS52" s="164">
        <v>-1.33</v>
      </c>
      <c r="DT52" s="164">
        <v>-1.34</v>
      </c>
      <c r="DU52" s="164">
        <v>13.91</v>
      </c>
      <c r="DV52" s="164">
        <v>-24.01</v>
      </c>
      <c r="DW52" s="164">
        <v>7.1635999999999997</v>
      </c>
      <c r="DX52" s="164">
        <v>3.5545</v>
      </c>
      <c r="DY52" s="164">
        <v>-4.7301000000000002</v>
      </c>
      <c r="DZ52" s="164">
        <v>-4.2817999999999996</v>
      </c>
      <c r="EA52" s="164">
        <v>25.748699999999999</v>
      </c>
      <c r="EB52" s="164">
        <v>4.3140999999999998</v>
      </c>
      <c r="EC52" s="164">
        <v>0.20680000000000001</v>
      </c>
      <c r="ED52" s="164">
        <v>0.43340000000000001</v>
      </c>
      <c r="EE52" s="164">
        <v>-4.0029000000000003</v>
      </c>
      <c r="EF52" s="164">
        <v>-10.860300000000001</v>
      </c>
      <c r="EG52" s="164">
        <v>-14.288</v>
      </c>
      <c r="EH52" s="164">
        <v>-19.544899999999998</v>
      </c>
      <c r="EI52" s="164">
        <v>19.116499999999998</v>
      </c>
      <c r="EJ52" s="165"/>
      <c r="EK52" s="164">
        <v>-12.130100000000001</v>
      </c>
      <c r="EL52" s="164">
        <v>-11.794600000000001</v>
      </c>
      <c r="EM52" s="164">
        <v>0</v>
      </c>
      <c r="EN52" s="164">
        <v>-12.8596</v>
      </c>
      <c r="EO52" s="164">
        <v>-12.463900000000001</v>
      </c>
      <c r="EP52" s="164">
        <v>-0.51600000000000001</v>
      </c>
      <c r="EQ52" s="164">
        <v>-5.0427</v>
      </c>
      <c r="ER52" s="164">
        <v>-4.6684000000000001</v>
      </c>
      <c r="ES52" s="164">
        <v>-7.8335999999999997</v>
      </c>
      <c r="ET52" s="164">
        <v>0</v>
      </c>
      <c r="EU52" s="164">
        <v>3.74</v>
      </c>
      <c r="EV52" s="164">
        <v>0</v>
      </c>
      <c r="EW52" s="164">
        <v>4.0465</v>
      </c>
      <c r="EX52" s="164">
        <v>-20.578600000000002</v>
      </c>
      <c r="EY52" s="164">
        <v>-12.922700000000001</v>
      </c>
      <c r="EZ52" s="164">
        <v>-7.5244</v>
      </c>
      <c r="FA52" s="164">
        <v>7.2069999999999999</v>
      </c>
      <c r="FB52" s="164">
        <v>-8.3278999999999996</v>
      </c>
      <c r="FC52" s="164">
        <v>-5.9223999999999997</v>
      </c>
      <c r="FD52" s="164">
        <v>4.1337000000000002</v>
      </c>
      <c r="FE52" s="165"/>
      <c r="FF52" s="164">
        <v>3.8855</v>
      </c>
      <c r="FG52" s="164">
        <v>3.4556</v>
      </c>
      <c r="FH52" s="164">
        <v>3.7372000000000001</v>
      </c>
      <c r="FI52" s="164">
        <v>2.609</v>
      </c>
      <c r="FJ52" s="164">
        <v>-1.0046999999999999</v>
      </c>
      <c r="FK52" s="164">
        <v>-2.0095000000000001</v>
      </c>
      <c r="FL52" s="164">
        <v>2.3443999999999998</v>
      </c>
      <c r="FM52" s="164">
        <v>2.0407000000000002</v>
      </c>
      <c r="FN52" s="164">
        <v>1.9359</v>
      </c>
      <c r="FO52" s="164">
        <v>13.2546</v>
      </c>
      <c r="FP52" s="164">
        <v>24.056000000000001</v>
      </c>
      <c r="FQ52" s="165"/>
      <c r="FR52" s="165"/>
      <c r="FS52" s="164">
        <v>-2.1217999999999999</v>
      </c>
      <c r="FT52" s="165"/>
      <c r="FU52" s="165"/>
      <c r="FV52" s="165"/>
      <c r="FW52" s="164">
        <v>-18.738800000000001</v>
      </c>
      <c r="FX52" s="164">
        <v>3.3509000000000002</v>
      </c>
      <c r="FY52" s="164">
        <v>7.2190000000000003</v>
      </c>
      <c r="FZ52" s="164">
        <v>0.63200000000000001</v>
      </c>
      <c r="GA52" s="165"/>
      <c r="GB52" s="164">
        <v>36.65</v>
      </c>
      <c r="GC52" s="164">
        <v>-32.611400000000003</v>
      </c>
      <c r="GD52" s="164">
        <v>-22.6876</v>
      </c>
      <c r="GE52" s="164">
        <v>-0.41</v>
      </c>
      <c r="GF52" s="164">
        <v>25.389900000000001</v>
      </c>
      <c r="GG52" s="165"/>
      <c r="GH52" s="164">
        <v>21.315200000000001</v>
      </c>
      <c r="GI52" s="164">
        <v>-6.2751999999999999</v>
      </c>
      <c r="GJ52" s="164">
        <v>-6.8048999999999999</v>
      </c>
      <c r="GK52" s="164">
        <v>2.9439000000000002</v>
      </c>
      <c r="GL52" s="165"/>
      <c r="GM52" s="165"/>
      <c r="GN52" s="164">
        <v>-10.555199999999999</v>
      </c>
      <c r="GO52" s="164">
        <v>-20.329899999999999</v>
      </c>
      <c r="GP52" s="164">
        <v>9.6872000000000007</v>
      </c>
      <c r="GQ52" s="164">
        <v>-21.2164</v>
      </c>
      <c r="GR52" s="164">
        <v>6.2176999999999998</v>
      </c>
      <c r="GS52" s="164">
        <v>6.1344000000000003</v>
      </c>
      <c r="GT52" s="164">
        <v>143.73159999999999</v>
      </c>
      <c r="GU52" s="164">
        <v>-6.1036000000000001</v>
      </c>
      <c r="GV52" s="164">
        <v>-7.7260999999999997</v>
      </c>
      <c r="GW52" s="164">
        <v>-10.5793</v>
      </c>
      <c r="GX52" s="164">
        <v>1.5445</v>
      </c>
      <c r="GY52" s="164">
        <v>8.6885999999999992</v>
      </c>
      <c r="GZ52" s="164">
        <v>8.9169999999999998</v>
      </c>
      <c r="HA52" s="164">
        <v>1.0282</v>
      </c>
      <c r="HB52" s="164">
        <v>-24.694299999999998</v>
      </c>
      <c r="HC52" s="164">
        <v>-22.8401</v>
      </c>
      <c r="HD52" s="164">
        <v>-5.87</v>
      </c>
      <c r="HE52" s="164">
        <v>10.4175</v>
      </c>
      <c r="HF52" s="164">
        <v>49.568300000000001</v>
      </c>
      <c r="HG52" s="164">
        <v>20.328299999999999</v>
      </c>
      <c r="HH52" s="164">
        <v>63.534599999999998</v>
      </c>
      <c r="HI52" s="164">
        <v>-36.284799999999997</v>
      </c>
      <c r="HJ52" s="164">
        <v>15.2967</v>
      </c>
      <c r="HK52" s="165"/>
      <c r="HL52" s="164">
        <v>0</v>
      </c>
      <c r="HM52" s="164">
        <v>-14.254799999999999</v>
      </c>
      <c r="HN52" s="164">
        <v>-17.119800000000001</v>
      </c>
      <c r="HO52" s="165"/>
      <c r="HP52" s="165"/>
      <c r="HQ52" s="164">
        <v>-13.8691</v>
      </c>
      <c r="HR52" s="164">
        <v>-13.264799999999999</v>
      </c>
      <c r="HS52" s="164">
        <v>-13.678100000000001</v>
      </c>
      <c r="HT52" s="164">
        <v>-14.018800000000001</v>
      </c>
      <c r="HU52" s="164">
        <v>25.06</v>
      </c>
      <c r="HV52" s="164">
        <v>24.92</v>
      </c>
      <c r="HW52" s="164">
        <v>-22.7</v>
      </c>
      <c r="HX52" s="164">
        <v>-22.7</v>
      </c>
      <c r="HY52" s="164">
        <v>0.31769999999999998</v>
      </c>
      <c r="HZ52" s="164">
        <v>-4.5599999999999996</v>
      </c>
      <c r="IA52" s="164">
        <v>68.953199999999995</v>
      </c>
      <c r="IB52" s="164">
        <v>26.995100000000001</v>
      </c>
      <c r="IC52" s="164">
        <v>26.8813</v>
      </c>
      <c r="ID52" s="164">
        <v>-18.2</v>
      </c>
      <c r="IE52" s="164">
        <v>-30.3</v>
      </c>
      <c r="IF52" s="164">
        <v>-2.9</v>
      </c>
      <c r="IG52" s="164">
        <v>-3.4</v>
      </c>
      <c r="IH52" s="165"/>
      <c r="II52" s="164">
        <v>-17.7059</v>
      </c>
      <c r="IJ52" s="164">
        <v>-161.05840000000001</v>
      </c>
      <c r="IK52" s="164">
        <v>0.63859999999999995</v>
      </c>
      <c r="IL52" s="164">
        <v>-239.99039999999999</v>
      </c>
      <c r="IM52" s="164">
        <v>-2.2033999999999998</v>
      </c>
      <c r="IN52" s="164">
        <v>-35.094099999999997</v>
      </c>
      <c r="IO52" s="165"/>
      <c r="IP52" s="164">
        <v>116.3382</v>
      </c>
      <c r="IQ52" s="164">
        <v>103.37009999999999</v>
      </c>
      <c r="IR52" s="164">
        <v>24.530999999999999</v>
      </c>
      <c r="IS52" s="164">
        <v>-21.750599999999999</v>
      </c>
      <c r="IT52" s="164">
        <v>19.793099999999999</v>
      </c>
      <c r="IU52" s="164">
        <v>18.120100000000001</v>
      </c>
      <c r="IV52" s="164">
        <v>6.9413999999999998</v>
      </c>
      <c r="IW52" s="164">
        <v>118.1161</v>
      </c>
      <c r="IX52" s="164">
        <v>-138.99590000000001</v>
      </c>
      <c r="IY52" s="164">
        <v>-24.877500000000001</v>
      </c>
      <c r="IZ52" s="164">
        <v>30.228899999999999</v>
      </c>
      <c r="JA52" s="164">
        <v>-1.7322</v>
      </c>
      <c r="JB52" s="164">
        <v>7.0410000000000004</v>
      </c>
      <c r="JC52" s="164">
        <v>-4.5599999999999996</v>
      </c>
      <c r="JD52" s="164">
        <v>-2.214</v>
      </c>
      <c r="JE52" s="164">
        <v>-2.2040000000000002</v>
      </c>
      <c r="JF52" s="164">
        <v>-0.24</v>
      </c>
      <c r="JG52" s="164">
        <v>0.96</v>
      </c>
      <c r="JH52" s="164">
        <v>-2.4630000000000001</v>
      </c>
      <c r="JI52" s="164">
        <v>-6.9718</v>
      </c>
      <c r="JJ52" s="164">
        <v>0.38300000000000001</v>
      </c>
      <c r="JK52" s="164">
        <v>5.452</v>
      </c>
      <c r="JL52" s="164">
        <v>11.3</v>
      </c>
      <c r="JM52" s="164">
        <v>4.3650000000000002</v>
      </c>
      <c r="JN52" s="164">
        <v>4.2460000000000004</v>
      </c>
      <c r="JO52" s="165"/>
      <c r="JP52" s="164">
        <v>0.91879999999999995</v>
      </c>
      <c r="JQ52" s="164">
        <v>2.3797999999999999</v>
      </c>
      <c r="JR52" s="164">
        <v>2.8016999999999999</v>
      </c>
      <c r="JS52" s="164">
        <v>2.3887</v>
      </c>
      <c r="JT52" s="165"/>
      <c r="JU52" s="164">
        <v>14.3</v>
      </c>
      <c r="JV52" s="164">
        <v>10.010199999999999</v>
      </c>
      <c r="JW52" s="164">
        <v>0.33</v>
      </c>
      <c r="JX52" s="165"/>
      <c r="JY52" s="165"/>
      <c r="JZ52" s="164">
        <v>-17.587800000000001</v>
      </c>
      <c r="KA52" s="164">
        <v>-20.884</v>
      </c>
      <c r="KB52" s="164">
        <v>3.1958000000000002</v>
      </c>
      <c r="KC52" s="164">
        <v>13.449299999999999</v>
      </c>
      <c r="KD52" s="164">
        <v>-16.1463</v>
      </c>
      <c r="KE52" s="164">
        <v>2.0939000000000001</v>
      </c>
      <c r="KF52" s="164">
        <v>-10.9</v>
      </c>
      <c r="KG52" s="164">
        <v>-5.8</v>
      </c>
      <c r="KH52" s="164">
        <v>105.8419</v>
      </c>
      <c r="KI52" s="164">
        <v>-109.4019</v>
      </c>
    </row>
    <row r="53" spans="1:295" ht="18" customHeight="1" x14ac:dyDescent="0.25">
      <c r="A53" s="159" t="s">
        <v>55</v>
      </c>
      <c r="B53" s="159" t="s">
        <v>800</v>
      </c>
      <c r="C53" s="163">
        <v>0</v>
      </c>
      <c r="D53" s="164">
        <v>3.3889</v>
      </c>
      <c r="E53" s="164">
        <v>-8.7279999999999998</v>
      </c>
      <c r="F53" s="164">
        <v>6.9192999999999998</v>
      </c>
      <c r="G53" s="164">
        <v>7.9703999999999997</v>
      </c>
      <c r="H53" s="165"/>
      <c r="I53" s="164">
        <v>5.8647</v>
      </c>
      <c r="J53" s="165"/>
      <c r="K53" s="164">
        <v>16.456299999999999</v>
      </c>
      <c r="L53" s="164">
        <v>6.6508000000000003</v>
      </c>
      <c r="M53" s="164">
        <v>6.2704000000000004</v>
      </c>
      <c r="N53" s="164">
        <v>-22.2</v>
      </c>
      <c r="O53" s="164">
        <v>-24.2</v>
      </c>
      <c r="P53" s="164">
        <v>0</v>
      </c>
      <c r="Q53" s="164">
        <v>1.6559999999999999</v>
      </c>
      <c r="R53" s="164">
        <v>-17.600000000000001</v>
      </c>
      <c r="S53" s="164">
        <v>3.5394000000000001</v>
      </c>
      <c r="T53" s="164">
        <v>5.4843999999999999</v>
      </c>
      <c r="U53" s="164">
        <v>4.8715999999999999</v>
      </c>
      <c r="V53" s="164">
        <v>4.7556000000000003</v>
      </c>
      <c r="W53" s="164">
        <v>8.5938999999999997</v>
      </c>
      <c r="X53" s="164">
        <v>4.3716999999999997</v>
      </c>
      <c r="Y53" s="164">
        <v>-0.8982</v>
      </c>
      <c r="Z53" s="164">
        <v>2.2829999999999999</v>
      </c>
      <c r="AA53" s="165"/>
      <c r="AB53" s="164">
        <v>-0.94040000000000001</v>
      </c>
      <c r="AC53" s="164">
        <v>-2.7E-2</v>
      </c>
      <c r="AD53" s="164">
        <v>-2.3E-2</v>
      </c>
      <c r="AE53" s="164">
        <v>3.169</v>
      </c>
      <c r="AF53" s="165"/>
      <c r="AG53" s="164">
        <v>-6.6</v>
      </c>
      <c r="AH53" s="164">
        <v>-1.01</v>
      </c>
      <c r="AI53" s="164">
        <v>0.23100000000000001</v>
      </c>
      <c r="AJ53" s="165"/>
      <c r="AK53" s="164">
        <v>-8.83</v>
      </c>
      <c r="AL53" s="165"/>
      <c r="AM53" s="164">
        <v>-15.33</v>
      </c>
      <c r="AN53" s="164">
        <v>-15.2</v>
      </c>
      <c r="AO53" s="164">
        <v>7.2138</v>
      </c>
      <c r="AP53" s="164">
        <v>3.8525</v>
      </c>
      <c r="AQ53" s="164">
        <v>20.844100000000001</v>
      </c>
      <c r="AR53" s="164">
        <v>23.097999999999999</v>
      </c>
      <c r="AS53" s="164">
        <v>-16.273499999999999</v>
      </c>
      <c r="AT53" s="164">
        <v>-10.517200000000001</v>
      </c>
      <c r="AU53" s="164">
        <v>-10.431100000000001</v>
      </c>
      <c r="AV53" s="164">
        <v>-5.1999999999999998E-3</v>
      </c>
      <c r="AW53" s="164">
        <v>-0.32540000000000002</v>
      </c>
      <c r="AX53" s="164">
        <v>-17.299099999999999</v>
      </c>
      <c r="AY53" s="164">
        <v>-15.4945</v>
      </c>
      <c r="AZ53" s="164">
        <v>25.6358</v>
      </c>
      <c r="BA53" s="164">
        <v>26.208400000000001</v>
      </c>
      <c r="BB53" s="164">
        <v>-2.6467999999999998</v>
      </c>
      <c r="BC53" s="164">
        <v>-1.3575999999999999</v>
      </c>
      <c r="BD53" s="164">
        <v>-1.2</v>
      </c>
      <c r="BE53" s="164">
        <v>-1.2</v>
      </c>
      <c r="BF53" s="164">
        <v>-22.823699999999999</v>
      </c>
      <c r="BG53" s="164">
        <v>-22.898900000000001</v>
      </c>
      <c r="BH53" s="164">
        <v>-2.1091000000000002</v>
      </c>
      <c r="BI53" s="165"/>
      <c r="BJ53" s="164">
        <v>1.3482000000000001</v>
      </c>
      <c r="BK53" s="164">
        <v>4.6041999999999996</v>
      </c>
      <c r="BL53" s="164">
        <v>2.6991999999999998</v>
      </c>
      <c r="BM53" s="164">
        <v>1.7672000000000001</v>
      </c>
      <c r="BN53" s="164">
        <v>-122.1961</v>
      </c>
      <c r="BO53" s="164">
        <v>74.648300000000006</v>
      </c>
      <c r="BP53" s="164">
        <v>75.502799999999993</v>
      </c>
      <c r="BQ53" s="164">
        <v>-82.33</v>
      </c>
      <c r="BR53" s="164">
        <v>-148.04519999999999</v>
      </c>
      <c r="BS53" s="165"/>
      <c r="BT53" s="165"/>
      <c r="BU53" s="165"/>
      <c r="BV53" s="164">
        <v>25.348099999999999</v>
      </c>
      <c r="BW53" s="164">
        <v>11.1</v>
      </c>
      <c r="BX53" s="164">
        <v>11.88</v>
      </c>
      <c r="BY53" s="164">
        <v>-4.53</v>
      </c>
      <c r="BZ53" s="164">
        <v>6.58</v>
      </c>
      <c r="CA53" s="164">
        <v>-2.0051999999999999</v>
      </c>
      <c r="CB53" s="164">
        <v>-1.8712</v>
      </c>
      <c r="CC53" s="164">
        <v>5.4177</v>
      </c>
      <c r="CD53" s="164">
        <v>2.6755</v>
      </c>
      <c r="CE53" s="164">
        <v>-1.3005</v>
      </c>
      <c r="CF53" s="164">
        <v>-10.1065</v>
      </c>
      <c r="CG53" s="164">
        <v>-10.1152</v>
      </c>
      <c r="CH53" s="164">
        <v>1.8915999999999999</v>
      </c>
      <c r="CI53" s="164">
        <v>12.579599999999999</v>
      </c>
      <c r="CJ53" s="165"/>
      <c r="CK53" s="165"/>
      <c r="CL53" s="164">
        <v>0.4</v>
      </c>
      <c r="CM53" s="164">
        <v>-23</v>
      </c>
      <c r="CN53" s="164">
        <v>-4.42</v>
      </c>
      <c r="CO53" s="164">
        <v>29.3171</v>
      </c>
      <c r="CP53" s="164">
        <v>29.0702</v>
      </c>
      <c r="CQ53" s="164">
        <v>27.744499999999999</v>
      </c>
      <c r="CR53" s="164">
        <v>53.2729</v>
      </c>
      <c r="CS53" s="164">
        <v>53.373600000000003</v>
      </c>
      <c r="CT53" s="164">
        <v>-19.406199999999998</v>
      </c>
      <c r="CU53" s="164">
        <v>-46.463900000000002</v>
      </c>
      <c r="CV53" s="164">
        <v>-15.2087</v>
      </c>
      <c r="CW53" s="164">
        <v>3.0194999999999999</v>
      </c>
      <c r="CX53" s="164">
        <v>35.15</v>
      </c>
      <c r="CY53" s="164">
        <v>13.24</v>
      </c>
      <c r="CZ53" s="164">
        <v>7.9736000000000002</v>
      </c>
      <c r="DA53" s="164">
        <v>6.9366000000000003</v>
      </c>
      <c r="DB53" s="164">
        <v>8.2417999999999996</v>
      </c>
      <c r="DC53" s="165"/>
      <c r="DD53" s="164">
        <v>-13.551399999999999</v>
      </c>
      <c r="DE53" s="164">
        <v>-13.6182</v>
      </c>
      <c r="DF53" s="164">
        <v>-0.99139999999999995</v>
      </c>
      <c r="DG53" s="165"/>
      <c r="DH53" s="164">
        <v>-3.2488000000000001</v>
      </c>
      <c r="DI53" s="165"/>
      <c r="DJ53" s="165"/>
      <c r="DK53" s="164">
        <v>-4.3933</v>
      </c>
      <c r="DL53" s="164">
        <v>3.1850000000000001</v>
      </c>
      <c r="DM53" s="164">
        <v>15.461</v>
      </c>
      <c r="DN53" s="164">
        <v>11.5097</v>
      </c>
      <c r="DO53" s="164">
        <v>3.71</v>
      </c>
      <c r="DP53" s="164">
        <v>-4.5</v>
      </c>
      <c r="DQ53" s="164">
        <v>12.679</v>
      </c>
      <c r="DR53" s="164">
        <v>0.83250000000000002</v>
      </c>
      <c r="DS53" s="164">
        <v>-6.03</v>
      </c>
      <c r="DT53" s="164">
        <v>-6.11</v>
      </c>
      <c r="DU53" s="164">
        <v>21.63</v>
      </c>
      <c r="DV53" s="164">
        <v>2.89</v>
      </c>
      <c r="DW53" s="164">
        <v>-2.5817999999999999</v>
      </c>
      <c r="DX53" s="164">
        <v>-1.6</v>
      </c>
      <c r="DY53" s="164">
        <v>-4.8464</v>
      </c>
      <c r="DZ53" s="164">
        <v>-4.1181999999999999</v>
      </c>
      <c r="EA53" s="164">
        <v>31.1219</v>
      </c>
      <c r="EB53" s="164">
        <v>6.9988000000000001</v>
      </c>
      <c r="EC53" s="164">
        <v>3.016</v>
      </c>
      <c r="ED53" s="164">
        <v>3.2262</v>
      </c>
      <c r="EE53" s="164">
        <v>-5.6943999999999999</v>
      </c>
      <c r="EF53" s="164">
        <v>-12.460699999999999</v>
      </c>
      <c r="EG53" s="164">
        <v>-14.44</v>
      </c>
      <c r="EH53" s="164">
        <v>-10.300700000000001</v>
      </c>
      <c r="EI53" s="164">
        <v>27.171700000000001</v>
      </c>
      <c r="EJ53" s="165"/>
      <c r="EK53" s="164">
        <v>-11.768700000000001</v>
      </c>
      <c r="EL53" s="164">
        <v>-11.691599999999999</v>
      </c>
      <c r="EM53" s="164">
        <v>0</v>
      </c>
      <c r="EN53" s="164">
        <v>-14.572800000000001</v>
      </c>
      <c r="EO53" s="164">
        <v>-13.713800000000001</v>
      </c>
      <c r="EP53" s="164">
        <v>-0.51600000000000001</v>
      </c>
      <c r="EQ53" s="164">
        <v>-5.1372</v>
      </c>
      <c r="ER53" s="164">
        <v>-4.7058</v>
      </c>
      <c r="ES53" s="164">
        <v>-6.5728</v>
      </c>
      <c r="ET53" s="165"/>
      <c r="EU53" s="164">
        <v>3.6</v>
      </c>
      <c r="EV53" s="164">
        <v>0</v>
      </c>
      <c r="EW53" s="164">
        <v>3.7248000000000001</v>
      </c>
      <c r="EX53" s="164">
        <v>-22.890499999999999</v>
      </c>
      <c r="EY53" s="164">
        <v>-12.4145</v>
      </c>
      <c r="EZ53" s="164">
        <v>-6.9966999999999997</v>
      </c>
      <c r="FA53" s="164">
        <v>6.9414999999999996</v>
      </c>
      <c r="FB53" s="164">
        <v>-6.74</v>
      </c>
      <c r="FC53" s="164">
        <v>-7.0979999999999999</v>
      </c>
      <c r="FD53" s="164">
        <v>4.0092999999999996</v>
      </c>
      <c r="FE53" s="165"/>
      <c r="FF53" s="164">
        <v>3.831</v>
      </c>
      <c r="FG53" s="164">
        <v>3.0758000000000001</v>
      </c>
      <c r="FH53" s="164">
        <v>3.4289999999999998</v>
      </c>
      <c r="FI53" s="164">
        <v>2.7778</v>
      </c>
      <c r="FJ53" s="164">
        <v>-1.3396999999999999</v>
      </c>
      <c r="FK53" s="164">
        <v>-2.0095000000000001</v>
      </c>
      <c r="FL53" s="164">
        <v>3.1817000000000002</v>
      </c>
      <c r="FM53" s="164">
        <v>3.7982</v>
      </c>
      <c r="FN53" s="164">
        <v>3.7301000000000002</v>
      </c>
      <c r="FO53" s="164">
        <v>14.7867</v>
      </c>
      <c r="FP53" s="164">
        <v>25.241199999999999</v>
      </c>
      <c r="FQ53" s="165"/>
      <c r="FR53" s="165"/>
      <c r="FS53" s="164">
        <v>-1.4168000000000001</v>
      </c>
      <c r="FT53" s="165"/>
      <c r="FU53" s="165"/>
      <c r="FV53" s="165"/>
      <c r="FW53" s="164">
        <v>-20.7333</v>
      </c>
      <c r="FX53" s="165"/>
      <c r="FY53" s="164">
        <v>7.2779999999999996</v>
      </c>
      <c r="FZ53" s="164">
        <v>0.58299999999999996</v>
      </c>
      <c r="GA53" s="165"/>
      <c r="GB53" s="164">
        <v>34.479999999999997</v>
      </c>
      <c r="GC53" s="164">
        <v>-31.896999999999998</v>
      </c>
      <c r="GD53" s="164">
        <v>-21.8736</v>
      </c>
      <c r="GE53" s="164">
        <v>-0.52</v>
      </c>
      <c r="GF53" s="164">
        <v>23.292999999999999</v>
      </c>
      <c r="GG53" s="165"/>
      <c r="GH53" s="164">
        <v>21.509799999999998</v>
      </c>
      <c r="GI53" s="164">
        <v>-5.6256000000000004</v>
      </c>
      <c r="GJ53" s="164">
        <v>-6.0663</v>
      </c>
      <c r="GK53" s="164">
        <v>2.7012999999999998</v>
      </c>
      <c r="GL53" s="165"/>
      <c r="GM53" s="165"/>
      <c r="GN53" s="164">
        <v>-10.896000000000001</v>
      </c>
      <c r="GO53" s="164">
        <v>-25.6905</v>
      </c>
      <c r="GP53" s="164">
        <v>9.8537999999999997</v>
      </c>
      <c r="GQ53" s="164">
        <v>-22.349399999999999</v>
      </c>
      <c r="GR53" s="164">
        <v>4.9955999999999996</v>
      </c>
      <c r="GS53" s="164">
        <v>4.7670000000000003</v>
      </c>
      <c r="GT53" s="164">
        <v>148.0061</v>
      </c>
      <c r="GU53" s="164">
        <v>-6.7035999999999998</v>
      </c>
      <c r="GV53" s="164">
        <v>-9.1868999999999996</v>
      </c>
      <c r="GW53" s="164">
        <v>-10.2209</v>
      </c>
      <c r="GX53" s="164">
        <v>1.7769999999999999</v>
      </c>
      <c r="GY53" s="164">
        <v>8.2345000000000006</v>
      </c>
      <c r="GZ53" s="164">
        <v>8.4661000000000008</v>
      </c>
      <c r="HA53" s="164">
        <v>1.0750999999999999</v>
      </c>
      <c r="HB53" s="164">
        <v>-25.264199999999999</v>
      </c>
      <c r="HC53" s="164">
        <v>-23.569500000000001</v>
      </c>
      <c r="HD53" s="164">
        <v>-4.1900000000000004</v>
      </c>
      <c r="HE53" s="164">
        <v>7.2706</v>
      </c>
      <c r="HF53" s="164">
        <v>45.535499999999999</v>
      </c>
      <c r="HG53" s="164">
        <v>27.1418</v>
      </c>
      <c r="HH53" s="164">
        <v>60.830199999999998</v>
      </c>
      <c r="HI53" s="164">
        <v>-35.555799999999998</v>
      </c>
      <c r="HJ53" s="164">
        <v>16.204799999999999</v>
      </c>
      <c r="HK53" s="165"/>
      <c r="HL53" s="164">
        <v>0</v>
      </c>
      <c r="HM53" s="164">
        <v>-16.160699999999999</v>
      </c>
      <c r="HN53" s="164">
        <v>-17.974299999999999</v>
      </c>
      <c r="HO53" s="165"/>
      <c r="HP53" s="165"/>
      <c r="HQ53" s="164">
        <v>-12.5837</v>
      </c>
      <c r="HR53" s="164">
        <v>-12.050800000000001</v>
      </c>
      <c r="HS53" s="164">
        <v>-13.1188</v>
      </c>
      <c r="HT53" s="164">
        <v>-12.3941</v>
      </c>
      <c r="HU53" s="164">
        <v>26.28</v>
      </c>
      <c r="HV53" s="164">
        <v>26.17</v>
      </c>
      <c r="HW53" s="164">
        <v>-26</v>
      </c>
      <c r="HX53" s="164">
        <v>-26.3</v>
      </c>
      <c r="HY53" s="164">
        <v>0.19500000000000001</v>
      </c>
      <c r="HZ53" s="164">
        <v>-6.64</v>
      </c>
      <c r="IA53" s="164">
        <v>68.775899999999993</v>
      </c>
      <c r="IB53" s="164">
        <v>26.542899999999999</v>
      </c>
      <c r="IC53" s="164">
        <v>26.432500000000001</v>
      </c>
      <c r="ID53" s="164">
        <v>-18.2</v>
      </c>
      <c r="IE53" s="164">
        <v>-30.3</v>
      </c>
      <c r="IF53" s="164">
        <v>-4.5999999999999996</v>
      </c>
      <c r="IG53" s="164">
        <v>-5.0999999999999996</v>
      </c>
      <c r="IH53" s="165"/>
      <c r="II53" s="165"/>
      <c r="IJ53" s="164">
        <v>-159.78049999999999</v>
      </c>
      <c r="IK53" s="164">
        <v>5.1967999999999996</v>
      </c>
      <c r="IL53" s="164">
        <v>-243.2561</v>
      </c>
      <c r="IM53" s="164">
        <v>-6.5347</v>
      </c>
      <c r="IN53" s="164">
        <v>-33.700499999999998</v>
      </c>
      <c r="IO53" s="165"/>
      <c r="IP53" s="164">
        <v>111.7766</v>
      </c>
      <c r="IQ53" s="164">
        <v>106.25069999999999</v>
      </c>
      <c r="IR53" s="164">
        <v>24.804500000000001</v>
      </c>
      <c r="IS53" s="164">
        <v>-19.425999999999998</v>
      </c>
      <c r="IT53" s="164">
        <v>18.301100000000002</v>
      </c>
      <c r="IU53" s="164">
        <v>17.832000000000001</v>
      </c>
      <c r="IV53" s="164">
        <v>6.3617999999999997</v>
      </c>
      <c r="IW53" s="164">
        <v>121.8613</v>
      </c>
      <c r="IX53" s="164">
        <v>-140.52029999999999</v>
      </c>
      <c r="IY53" s="164">
        <v>-23.442599999999999</v>
      </c>
      <c r="IZ53" s="164">
        <v>26.264700000000001</v>
      </c>
      <c r="JA53" s="164">
        <v>-0.77270000000000005</v>
      </c>
      <c r="JB53" s="164">
        <v>7.1020000000000003</v>
      </c>
      <c r="JC53" s="164">
        <v>-4.4800000000000004</v>
      </c>
      <c r="JD53" s="164">
        <v>-2.2200000000000002</v>
      </c>
      <c r="JE53" s="164">
        <v>-2.2280000000000002</v>
      </c>
      <c r="JF53" s="164">
        <v>-0.4</v>
      </c>
      <c r="JG53" s="164">
        <v>0.8</v>
      </c>
      <c r="JH53" s="164">
        <v>-2.0684999999999998</v>
      </c>
      <c r="JI53" s="164">
        <v>-6.5019</v>
      </c>
      <c r="JJ53" s="164">
        <v>0.91100000000000003</v>
      </c>
      <c r="JK53" s="164">
        <v>6.0075000000000003</v>
      </c>
      <c r="JL53" s="164">
        <v>9.1999999999999993</v>
      </c>
      <c r="JM53" s="164">
        <v>-0.46899999999999997</v>
      </c>
      <c r="JN53" s="164">
        <v>-0.24399999999999999</v>
      </c>
      <c r="JO53" s="164">
        <v>2.181</v>
      </c>
      <c r="JP53" s="164">
        <v>2.4883000000000002</v>
      </c>
      <c r="JQ53" s="164">
        <v>2.0886</v>
      </c>
      <c r="JR53" s="164">
        <v>2.1848999999999998</v>
      </c>
      <c r="JS53" s="164">
        <v>2.5871</v>
      </c>
      <c r="JT53" s="165"/>
      <c r="JU53" s="164">
        <v>15.3</v>
      </c>
      <c r="JV53" s="164">
        <v>9.7929999999999993</v>
      </c>
      <c r="JW53" s="164">
        <v>0.34</v>
      </c>
      <c r="JX53" s="165"/>
      <c r="JY53" s="165"/>
      <c r="JZ53" s="164">
        <v>-17.6219</v>
      </c>
      <c r="KA53" s="164">
        <v>-20.962199999999999</v>
      </c>
      <c r="KB53" s="164">
        <v>4.0084999999999997</v>
      </c>
      <c r="KC53" s="164">
        <v>13.8462</v>
      </c>
      <c r="KD53" s="164">
        <v>-16.447099999999999</v>
      </c>
      <c r="KE53" s="164">
        <v>2.4438</v>
      </c>
      <c r="KF53" s="164">
        <v>-11.7</v>
      </c>
      <c r="KG53" s="164">
        <v>-4.5</v>
      </c>
      <c r="KH53" s="164">
        <v>103.9071</v>
      </c>
      <c r="KI53" s="164">
        <v>-108.5821</v>
      </c>
    </row>
    <row r="54" spans="1:295" ht="18" customHeight="1" x14ac:dyDescent="0.25">
      <c r="A54" s="159" t="s">
        <v>55</v>
      </c>
      <c r="B54" s="159" t="s">
        <v>801</v>
      </c>
      <c r="C54" s="163">
        <v>0</v>
      </c>
      <c r="D54" s="164">
        <v>3.0775000000000001</v>
      </c>
      <c r="E54" s="164">
        <v>-8.1442999999999994</v>
      </c>
      <c r="F54" s="164">
        <v>7.9249000000000001</v>
      </c>
      <c r="G54" s="164">
        <v>7.7188999999999997</v>
      </c>
      <c r="H54" s="165"/>
      <c r="I54" s="164">
        <v>13.730399999999999</v>
      </c>
      <c r="J54" s="165"/>
      <c r="K54" s="164">
        <v>15.9816</v>
      </c>
      <c r="L54" s="164">
        <v>6.2538</v>
      </c>
      <c r="M54" s="164">
        <v>6.0468999999999999</v>
      </c>
      <c r="N54" s="164">
        <v>-19.98</v>
      </c>
      <c r="O54" s="165"/>
      <c r="P54" s="164">
        <v>2.2000000000000002</v>
      </c>
      <c r="Q54" s="164">
        <v>2.484</v>
      </c>
      <c r="R54" s="164">
        <v>-15.4</v>
      </c>
      <c r="S54" s="164">
        <v>3.0171000000000001</v>
      </c>
      <c r="T54" s="164">
        <v>2.0486</v>
      </c>
      <c r="U54" s="164">
        <v>4.6997999999999998</v>
      </c>
      <c r="V54" s="164">
        <v>4.6699000000000002</v>
      </c>
      <c r="W54" s="164">
        <v>8.1814999999999998</v>
      </c>
      <c r="X54" s="164">
        <v>4.2320000000000002</v>
      </c>
      <c r="Y54" s="164">
        <v>-0.19239999999999999</v>
      </c>
      <c r="Z54" s="164">
        <v>2.2706</v>
      </c>
      <c r="AA54" s="165"/>
      <c r="AB54" s="164">
        <v>-1.2835000000000001</v>
      </c>
      <c r="AC54" s="164">
        <v>0.20899999999999999</v>
      </c>
      <c r="AD54" s="164">
        <v>0.26200000000000001</v>
      </c>
      <c r="AE54" s="164">
        <v>2.8460000000000001</v>
      </c>
      <c r="AF54" s="164">
        <v>0</v>
      </c>
      <c r="AG54" s="164">
        <v>-11</v>
      </c>
      <c r="AH54" s="164">
        <v>-0.98799999999999999</v>
      </c>
      <c r="AI54" s="164">
        <v>0.222</v>
      </c>
      <c r="AJ54" s="165"/>
      <c r="AK54" s="164">
        <v>-6.76</v>
      </c>
      <c r="AL54" s="165"/>
      <c r="AM54" s="164">
        <v>-14.61</v>
      </c>
      <c r="AN54" s="164">
        <v>-14.6</v>
      </c>
      <c r="AO54" s="164">
        <v>6.8284000000000002</v>
      </c>
      <c r="AP54" s="164">
        <v>3.4788000000000001</v>
      </c>
      <c r="AQ54" s="164">
        <v>19.620100000000001</v>
      </c>
      <c r="AR54" s="164">
        <v>21.318999999999999</v>
      </c>
      <c r="AS54" s="164">
        <v>-19.416</v>
      </c>
      <c r="AT54" s="164">
        <v>-10.845800000000001</v>
      </c>
      <c r="AU54" s="164">
        <v>-9.8382000000000005</v>
      </c>
      <c r="AV54" s="164">
        <v>19.229700000000001</v>
      </c>
      <c r="AW54" s="164">
        <v>7.5091000000000001</v>
      </c>
      <c r="AX54" s="164">
        <v>-19.645499999999998</v>
      </c>
      <c r="AY54" s="164">
        <v>-18.859300000000001</v>
      </c>
      <c r="AZ54" s="164">
        <v>35.488999999999997</v>
      </c>
      <c r="BA54" s="164">
        <v>37.4557</v>
      </c>
      <c r="BB54" s="164">
        <v>-0.53949999999999998</v>
      </c>
      <c r="BC54" s="164">
        <v>-1.8718999999999999</v>
      </c>
      <c r="BD54" s="164">
        <v>-0.8</v>
      </c>
      <c r="BE54" s="164">
        <v>-0.9</v>
      </c>
      <c r="BF54" s="164">
        <v>-19.9389</v>
      </c>
      <c r="BG54" s="164">
        <v>-21.584900000000001</v>
      </c>
      <c r="BH54" s="164">
        <v>-2.1073</v>
      </c>
      <c r="BI54" s="165"/>
      <c r="BJ54" s="164">
        <v>0.94479999999999997</v>
      </c>
      <c r="BK54" s="164">
        <v>4.2613000000000003</v>
      </c>
      <c r="BL54" s="164">
        <v>2.4952999999999999</v>
      </c>
      <c r="BM54" s="164">
        <v>1.7837000000000001</v>
      </c>
      <c r="BN54" s="164">
        <v>-94.546300000000002</v>
      </c>
      <c r="BO54" s="164">
        <v>68.880300000000005</v>
      </c>
      <c r="BP54" s="164">
        <v>69.551699999999997</v>
      </c>
      <c r="BQ54" s="164">
        <v>-83.636200000000002</v>
      </c>
      <c r="BR54" s="164">
        <v>-137.96420000000001</v>
      </c>
      <c r="BS54" s="165"/>
      <c r="BT54" s="165"/>
      <c r="BU54" s="165"/>
      <c r="BV54" s="164">
        <v>22.0548</v>
      </c>
      <c r="BW54" s="164">
        <v>10.73</v>
      </c>
      <c r="BX54" s="164">
        <v>11.41</v>
      </c>
      <c r="BY54" s="164">
        <v>-5.88</v>
      </c>
      <c r="BZ54" s="164">
        <v>5.93</v>
      </c>
      <c r="CA54" s="164">
        <v>-0.66559999999999997</v>
      </c>
      <c r="CB54" s="164">
        <v>-0.26369999999999999</v>
      </c>
      <c r="CC54" s="164">
        <v>6.2430000000000003</v>
      </c>
      <c r="CD54" s="164">
        <v>3.9546999999999999</v>
      </c>
      <c r="CE54" s="164">
        <v>-0.1079</v>
      </c>
      <c r="CF54" s="164">
        <v>-10.744899999999999</v>
      </c>
      <c r="CG54" s="164">
        <v>-10.9838</v>
      </c>
      <c r="CH54" s="164">
        <v>0.40629999999999999</v>
      </c>
      <c r="CI54" s="164">
        <v>12.065</v>
      </c>
      <c r="CJ54" s="165"/>
      <c r="CK54" s="165"/>
      <c r="CL54" s="164">
        <v>-3.1</v>
      </c>
      <c r="CM54" s="164">
        <v>-22.3</v>
      </c>
      <c r="CN54" s="164">
        <v>-4.07</v>
      </c>
      <c r="CO54" s="164">
        <v>26.7301</v>
      </c>
      <c r="CP54" s="164">
        <v>26.839600000000001</v>
      </c>
      <c r="CQ54" s="164">
        <v>25.8186</v>
      </c>
      <c r="CR54" s="164">
        <v>52.637900000000002</v>
      </c>
      <c r="CS54" s="164">
        <v>52.4407</v>
      </c>
      <c r="CT54" s="164">
        <v>-19.367599999999999</v>
      </c>
      <c r="CU54" s="164">
        <v>-45.842700000000001</v>
      </c>
      <c r="CV54" s="164">
        <v>-14.5725</v>
      </c>
      <c r="CW54" s="164">
        <v>3.0413999999999999</v>
      </c>
      <c r="CX54" s="164">
        <v>33.630000000000003</v>
      </c>
      <c r="CY54" s="164">
        <v>12.5</v>
      </c>
      <c r="CZ54" s="164">
        <v>7.3486000000000002</v>
      </c>
      <c r="DA54" s="164">
        <v>6.2530999999999999</v>
      </c>
      <c r="DB54" s="164">
        <v>7.6291000000000002</v>
      </c>
      <c r="DC54" s="165"/>
      <c r="DD54" s="164">
        <v>-13.142300000000001</v>
      </c>
      <c r="DE54" s="164">
        <v>-13.2674</v>
      </c>
      <c r="DF54" s="164">
        <v>-0.53620000000000001</v>
      </c>
      <c r="DG54" s="165"/>
      <c r="DH54" s="164">
        <v>-3.0552999999999999</v>
      </c>
      <c r="DI54" s="164">
        <v>-36.1</v>
      </c>
      <c r="DJ54" s="164">
        <v>-36</v>
      </c>
      <c r="DK54" s="164">
        <v>-4.4603999999999999</v>
      </c>
      <c r="DL54" s="164">
        <v>2.2498999999999998</v>
      </c>
      <c r="DM54" s="164">
        <v>14.514699999999999</v>
      </c>
      <c r="DN54" s="164">
        <v>10.210900000000001</v>
      </c>
      <c r="DO54" s="164">
        <v>2.68</v>
      </c>
      <c r="DP54" s="164">
        <v>-4.1100000000000003</v>
      </c>
      <c r="DQ54" s="164">
        <v>11.6715</v>
      </c>
      <c r="DR54" s="164">
        <v>-0.21629999999999999</v>
      </c>
      <c r="DS54" s="164">
        <v>-6.76</v>
      </c>
      <c r="DT54" s="164">
        <v>-6.82</v>
      </c>
      <c r="DU54" s="164">
        <v>21.73</v>
      </c>
      <c r="DV54" s="164">
        <v>2.17</v>
      </c>
      <c r="DW54" s="164">
        <v>-3.2181999999999999</v>
      </c>
      <c r="DX54" s="164">
        <v>-1.8182</v>
      </c>
      <c r="DY54" s="164">
        <v>-4.3345000000000002</v>
      </c>
      <c r="DZ54" s="164">
        <v>-4.2182000000000004</v>
      </c>
      <c r="EA54" s="164">
        <v>29.522600000000001</v>
      </c>
      <c r="EB54" s="164">
        <v>4.1943999999999999</v>
      </c>
      <c r="EC54" s="164">
        <v>0.35310000000000002</v>
      </c>
      <c r="ED54" s="164">
        <v>0.72889999999999999</v>
      </c>
      <c r="EE54" s="164">
        <v>-5.1234000000000002</v>
      </c>
      <c r="EF54" s="164">
        <v>-10.881</v>
      </c>
      <c r="EG54" s="164">
        <v>-13.464</v>
      </c>
      <c r="EH54" s="164">
        <v>-8.6130999999999993</v>
      </c>
      <c r="EI54" s="164">
        <v>31.121700000000001</v>
      </c>
      <c r="EJ54" s="165"/>
      <c r="EK54" s="164">
        <v>-11.580399999999999</v>
      </c>
      <c r="EL54" s="164">
        <v>-11.301500000000001</v>
      </c>
      <c r="EM54" s="165"/>
      <c r="EN54" s="164">
        <v>-11.656499999999999</v>
      </c>
      <c r="EO54" s="164">
        <v>-12.0799</v>
      </c>
      <c r="EP54" s="164">
        <v>1.04</v>
      </c>
      <c r="EQ54" s="164">
        <v>-6.1097000000000001</v>
      </c>
      <c r="ER54" s="164">
        <v>-5.4684999999999997</v>
      </c>
      <c r="ES54" s="164">
        <v>-8.4884000000000004</v>
      </c>
      <c r="ET54" s="165"/>
      <c r="EU54" s="164">
        <v>3.46</v>
      </c>
      <c r="EV54" s="164">
        <v>0</v>
      </c>
      <c r="EW54" s="164">
        <v>3.5863999999999998</v>
      </c>
      <c r="EX54" s="164">
        <v>-16.500499999999999</v>
      </c>
      <c r="EY54" s="164">
        <v>-12.5893</v>
      </c>
      <c r="EZ54" s="164">
        <v>-7.2121000000000004</v>
      </c>
      <c r="FA54" s="164">
        <v>7.3189000000000002</v>
      </c>
      <c r="FB54" s="164">
        <v>-8.2754999999999992</v>
      </c>
      <c r="FC54" s="164">
        <v>-5.5468000000000002</v>
      </c>
      <c r="FD54" s="164">
        <v>4.1814999999999998</v>
      </c>
      <c r="FE54" s="165"/>
      <c r="FF54" s="164">
        <v>3.9943</v>
      </c>
      <c r="FG54" s="164">
        <v>2.9876999999999998</v>
      </c>
      <c r="FH54" s="164">
        <v>3.4620000000000002</v>
      </c>
      <c r="FI54" s="164">
        <v>2.9788000000000001</v>
      </c>
      <c r="FJ54" s="164">
        <v>-3.8515000000000001</v>
      </c>
      <c r="FK54" s="164">
        <v>-3.8515000000000001</v>
      </c>
      <c r="FL54" s="164">
        <v>5.3586</v>
      </c>
      <c r="FM54" s="164">
        <v>2.3130000000000002</v>
      </c>
      <c r="FN54" s="164">
        <v>2.3450000000000002</v>
      </c>
      <c r="FO54" s="164">
        <v>15.077999999999999</v>
      </c>
      <c r="FP54" s="164">
        <v>25.106200000000001</v>
      </c>
      <c r="FQ54" s="165"/>
      <c r="FR54" s="165"/>
      <c r="FS54" s="164">
        <v>-1.9112</v>
      </c>
      <c r="FT54" s="165"/>
      <c r="FU54" s="165"/>
      <c r="FV54" s="165"/>
      <c r="FW54" s="164">
        <v>-18.8292</v>
      </c>
      <c r="FX54" s="165"/>
      <c r="FY54" s="164">
        <v>7.5590000000000002</v>
      </c>
      <c r="FZ54" s="164">
        <v>0.91</v>
      </c>
      <c r="GA54" s="164">
        <v>0</v>
      </c>
      <c r="GB54" s="164">
        <v>36.67</v>
      </c>
      <c r="GC54" s="164">
        <v>-33.207700000000003</v>
      </c>
      <c r="GD54" s="164">
        <v>-23.816500000000001</v>
      </c>
      <c r="GE54" s="164">
        <v>-0.44</v>
      </c>
      <c r="GF54" s="164">
        <v>25.0107</v>
      </c>
      <c r="GG54" s="165"/>
      <c r="GH54" s="164">
        <v>21.325099999999999</v>
      </c>
      <c r="GI54" s="164">
        <v>-5.7217000000000002</v>
      </c>
      <c r="GJ54" s="164">
        <v>-5.9947999999999997</v>
      </c>
      <c r="GK54" s="164">
        <v>2.5270000000000001</v>
      </c>
      <c r="GL54" s="165"/>
      <c r="GM54" s="165"/>
      <c r="GN54" s="164">
        <v>-10.3748</v>
      </c>
      <c r="GO54" s="164">
        <v>-25.575199999999999</v>
      </c>
      <c r="GP54" s="164">
        <v>10.437099999999999</v>
      </c>
      <c r="GQ54" s="164">
        <v>-22.9816</v>
      </c>
      <c r="GR54" s="164">
        <v>5.3997000000000002</v>
      </c>
      <c r="GS54" s="164">
        <v>6.1734</v>
      </c>
      <c r="GT54" s="164">
        <v>152.36160000000001</v>
      </c>
      <c r="GU54" s="164">
        <v>-7.1574</v>
      </c>
      <c r="GV54" s="164">
        <v>-9.3231000000000002</v>
      </c>
      <c r="GW54" s="164">
        <v>-10.1602</v>
      </c>
      <c r="GX54" s="164">
        <v>1.8196000000000001</v>
      </c>
      <c r="GY54" s="164">
        <v>7.9414999999999996</v>
      </c>
      <c r="GZ54" s="164">
        <v>8.1339000000000006</v>
      </c>
      <c r="HA54" s="164">
        <v>1.2314000000000001</v>
      </c>
      <c r="HB54" s="164">
        <v>-24.973400000000002</v>
      </c>
      <c r="HC54" s="164">
        <v>-23.9588</v>
      </c>
      <c r="HD54" s="164">
        <v>-4.1900000000000004</v>
      </c>
      <c r="HE54" s="164">
        <v>8.8866999999999994</v>
      </c>
      <c r="HF54" s="164">
        <v>47.251199999999997</v>
      </c>
      <c r="HG54" s="164">
        <v>29.581700000000001</v>
      </c>
      <c r="HH54" s="164">
        <v>62.942399999999999</v>
      </c>
      <c r="HI54" s="164">
        <v>-35.876100000000001</v>
      </c>
      <c r="HJ54" s="164">
        <v>15.6389</v>
      </c>
      <c r="HK54" s="165"/>
      <c r="HL54" s="165"/>
      <c r="HM54" s="164">
        <v>-17.207599999999999</v>
      </c>
      <c r="HN54" s="164">
        <v>-17.418099999999999</v>
      </c>
      <c r="HO54" s="165"/>
      <c r="HP54" s="165"/>
      <c r="HQ54" s="164">
        <v>-13.0121</v>
      </c>
      <c r="HR54" s="164">
        <v>-12.6441</v>
      </c>
      <c r="HS54" s="164">
        <v>-13.369300000000001</v>
      </c>
      <c r="HT54" s="164">
        <v>-13.625400000000001</v>
      </c>
      <c r="HU54" s="164">
        <v>25.31</v>
      </c>
      <c r="HV54" s="164">
        <v>25.15</v>
      </c>
      <c r="HW54" s="164">
        <v>-24.5</v>
      </c>
      <c r="HX54" s="164">
        <v>-25.4</v>
      </c>
      <c r="HY54" s="164">
        <v>0.2298</v>
      </c>
      <c r="HZ54" s="164">
        <v>-6</v>
      </c>
      <c r="IA54" s="164">
        <v>65.759299999999996</v>
      </c>
      <c r="IB54" s="164">
        <v>26.525600000000001</v>
      </c>
      <c r="IC54" s="164">
        <v>26.414999999999999</v>
      </c>
      <c r="ID54" s="164">
        <v>-19.100000000000001</v>
      </c>
      <c r="IE54" s="164">
        <v>-31.1</v>
      </c>
      <c r="IF54" s="164">
        <v>-4.0999999999999996</v>
      </c>
      <c r="IG54" s="164">
        <v>-4.7</v>
      </c>
      <c r="IH54" s="165"/>
      <c r="II54" s="165"/>
      <c r="IJ54" s="164">
        <v>-158.0772</v>
      </c>
      <c r="IK54" s="164">
        <v>2.5337000000000001</v>
      </c>
      <c r="IL54" s="164">
        <v>-240.0985</v>
      </c>
      <c r="IM54" s="164">
        <v>-3.5446</v>
      </c>
      <c r="IN54" s="164">
        <v>-35.036999999999999</v>
      </c>
      <c r="IO54" s="165"/>
      <c r="IP54" s="164">
        <v>113.85550000000001</v>
      </c>
      <c r="IQ54" s="164">
        <v>102.63379999999999</v>
      </c>
      <c r="IR54" s="164">
        <v>24.6569</v>
      </c>
      <c r="IS54" s="164">
        <v>-17.139199999999999</v>
      </c>
      <c r="IT54" s="164">
        <v>20.0198</v>
      </c>
      <c r="IU54" s="164">
        <v>19.341699999999999</v>
      </c>
      <c r="IV54" s="164">
        <v>8.4501000000000008</v>
      </c>
      <c r="IW54" s="164">
        <v>121.717</v>
      </c>
      <c r="IX54" s="164">
        <v>-140.56530000000001</v>
      </c>
      <c r="IY54" s="164">
        <v>-24.4008</v>
      </c>
      <c r="IZ54" s="164">
        <v>26.250699999999998</v>
      </c>
      <c r="JA54" s="164">
        <v>-0.84350000000000003</v>
      </c>
      <c r="JB54" s="164">
        <v>11.503</v>
      </c>
      <c r="JC54" s="164">
        <v>-4.4800000000000004</v>
      </c>
      <c r="JD54" s="164">
        <v>-2.198</v>
      </c>
      <c r="JE54" s="164">
        <v>-2.2029999999999998</v>
      </c>
      <c r="JF54" s="164">
        <v>-1.04</v>
      </c>
      <c r="JG54" s="164">
        <v>0.64</v>
      </c>
      <c r="JH54" s="164">
        <v>-2.0449000000000002</v>
      </c>
      <c r="JI54" s="164">
        <v>-6.4134000000000002</v>
      </c>
      <c r="JJ54" s="164">
        <v>0.93840000000000001</v>
      </c>
      <c r="JK54" s="164">
        <v>6.8284000000000002</v>
      </c>
      <c r="JL54" s="164">
        <v>9.6999999999999993</v>
      </c>
      <c r="JM54" s="164">
        <v>1.629</v>
      </c>
      <c r="JN54" s="164">
        <v>0.86499999999999999</v>
      </c>
      <c r="JO54" s="164">
        <v>1.6801999999999999</v>
      </c>
      <c r="JP54" s="164">
        <v>1.8479000000000001</v>
      </c>
      <c r="JQ54" s="164">
        <v>2.3603000000000001</v>
      </c>
      <c r="JR54" s="164">
        <v>1.7003999999999999</v>
      </c>
      <c r="JS54" s="164">
        <v>2.1957</v>
      </c>
      <c r="JT54" s="165"/>
      <c r="JU54" s="164">
        <v>14.5</v>
      </c>
      <c r="JV54" s="164">
        <v>10.5756</v>
      </c>
      <c r="JW54" s="164">
        <v>0.26</v>
      </c>
      <c r="JX54" s="165"/>
      <c r="JY54" s="165"/>
      <c r="JZ54" s="164">
        <v>-18.173200000000001</v>
      </c>
      <c r="KA54" s="164">
        <v>-20.762899999999998</v>
      </c>
      <c r="KB54" s="164">
        <v>3.0240999999999998</v>
      </c>
      <c r="KC54" s="164">
        <v>14.470499999999999</v>
      </c>
      <c r="KD54" s="164">
        <v>-16.691400000000002</v>
      </c>
      <c r="KE54" s="164">
        <v>1.6919999999999999</v>
      </c>
      <c r="KF54" s="164">
        <v>-12.1</v>
      </c>
      <c r="KG54" s="164">
        <v>-4.4000000000000004</v>
      </c>
      <c r="KH54" s="164">
        <v>108.253</v>
      </c>
      <c r="KI54" s="164">
        <v>-107.06489999999999</v>
      </c>
    </row>
    <row r="55" spans="1:295" ht="18" customHeight="1" x14ac:dyDescent="0.25">
      <c r="A55" s="159" t="s">
        <v>55</v>
      </c>
      <c r="B55" s="159" t="s">
        <v>802</v>
      </c>
      <c r="C55" s="163">
        <v>0</v>
      </c>
      <c r="D55" s="164">
        <v>2.7454000000000001</v>
      </c>
      <c r="E55" s="164">
        <v>-7.88</v>
      </c>
      <c r="F55" s="164">
        <v>6.7312000000000003</v>
      </c>
      <c r="G55" s="164">
        <v>15.8371</v>
      </c>
      <c r="H55" s="165"/>
      <c r="I55" s="164">
        <v>12.7041</v>
      </c>
      <c r="J55" s="165"/>
      <c r="K55" s="164">
        <v>15.189399999999999</v>
      </c>
      <c r="L55" s="164">
        <v>5.9017999999999997</v>
      </c>
      <c r="M55" s="164">
        <v>5.5122</v>
      </c>
      <c r="N55" s="164">
        <v>-19.98</v>
      </c>
      <c r="O55" s="165"/>
      <c r="P55" s="165"/>
      <c r="Q55" s="164">
        <v>1.6559999999999999</v>
      </c>
      <c r="R55" s="164">
        <v>-19.8</v>
      </c>
      <c r="S55" s="164">
        <v>2.3239000000000001</v>
      </c>
      <c r="T55" s="164">
        <v>3.1396000000000002</v>
      </c>
      <c r="U55" s="164">
        <v>4.5792999999999999</v>
      </c>
      <c r="V55" s="164">
        <v>4.4733000000000001</v>
      </c>
      <c r="W55" s="164">
        <v>7.8570000000000002</v>
      </c>
      <c r="X55" s="164">
        <v>4.3411999999999997</v>
      </c>
      <c r="Y55" s="164">
        <v>-7.2300000000000003E-2</v>
      </c>
      <c r="Z55" s="164">
        <v>2.3900999999999999</v>
      </c>
      <c r="AA55" s="165"/>
      <c r="AB55" s="164">
        <v>-1.2595000000000001</v>
      </c>
      <c r="AC55" s="164">
        <v>5.2999999999999999E-2</v>
      </c>
      <c r="AD55" s="164">
        <v>7.0999999999999994E-2</v>
      </c>
      <c r="AE55" s="164">
        <v>2.9159999999999999</v>
      </c>
      <c r="AF55" s="164">
        <v>-2.2200000000000002</v>
      </c>
      <c r="AG55" s="164">
        <v>-11</v>
      </c>
      <c r="AH55" s="164">
        <v>-0.88400000000000001</v>
      </c>
      <c r="AI55" s="164">
        <v>0.218</v>
      </c>
      <c r="AJ55" s="165"/>
      <c r="AK55" s="164">
        <v>-7.43</v>
      </c>
      <c r="AL55" s="165"/>
      <c r="AM55" s="164">
        <v>-15.12</v>
      </c>
      <c r="AN55" s="164">
        <v>-15.08</v>
      </c>
      <c r="AO55" s="164">
        <v>6.5853000000000002</v>
      </c>
      <c r="AP55" s="164">
        <v>3.9331</v>
      </c>
      <c r="AQ55" s="164">
        <v>19.373000000000001</v>
      </c>
      <c r="AR55" s="164">
        <v>21.4892</v>
      </c>
      <c r="AS55" s="164">
        <v>-18.744700000000002</v>
      </c>
      <c r="AT55" s="164">
        <v>-10.427899999999999</v>
      </c>
      <c r="AU55" s="164">
        <v>-9.7565000000000008</v>
      </c>
      <c r="AV55" s="164">
        <v>18.032499999999999</v>
      </c>
      <c r="AW55" s="164">
        <v>16.026499999999999</v>
      </c>
      <c r="AX55" s="164">
        <v>-20.644400000000001</v>
      </c>
      <c r="AY55" s="164">
        <v>-18.413900000000002</v>
      </c>
      <c r="AZ55" s="164">
        <v>32.589700000000001</v>
      </c>
      <c r="BA55" s="164">
        <v>34.454300000000003</v>
      </c>
      <c r="BB55" s="164">
        <v>-5.6619999999999999</v>
      </c>
      <c r="BC55" s="164">
        <v>0.4854</v>
      </c>
      <c r="BD55" s="164">
        <v>-2.1</v>
      </c>
      <c r="BE55" s="164">
        <v>-2.2000000000000002</v>
      </c>
      <c r="BF55" s="164">
        <v>-21.423999999999999</v>
      </c>
      <c r="BG55" s="164">
        <v>-21.324100000000001</v>
      </c>
      <c r="BH55" s="164">
        <v>-2.1109</v>
      </c>
      <c r="BI55" s="165"/>
      <c r="BJ55" s="164">
        <v>0.58779999999999999</v>
      </c>
      <c r="BK55" s="164">
        <v>4.5007999999999999</v>
      </c>
      <c r="BL55" s="164">
        <v>0.68689999999999996</v>
      </c>
      <c r="BM55" s="164">
        <v>1.7011000000000001</v>
      </c>
      <c r="BN55" s="164">
        <v>-103.79340000000001</v>
      </c>
      <c r="BO55" s="164">
        <v>74.281999999999996</v>
      </c>
      <c r="BP55" s="164">
        <v>73.854799999999997</v>
      </c>
      <c r="BQ55" s="164">
        <v>-92.566500000000005</v>
      </c>
      <c r="BR55" s="164">
        <v>-149.5642</v>
      </c>
      <c r="BS55" s="165"/>
      <c r="BT55" s="165"/>
      <c r="BU55" s="165"/>
      <c r="BV55" s="164">
        <v>22.0947</v>
      </c>
      <c r="BW55" s="164">
        <v>10.42</v>
      </c>
      <c r="BX55" s="164">
        <v>11.06</v>
      </c>
      <c r="BY55" s="164">
        <v>-6.12</v>
      </c>
      <c r="BZ55" s="164">
        <v>5.41</v>
      </c>
      <c r="CA55" s="164">
        <v>-3.6126999999999998</v>
      </c>
      <c r="CB55" s="164">
        <v>-3.4786999999999999</v>
      </c>
      <c r="CC55" s="164">
        <v>10.8163</v>
      </c>
      <c r="CD55" s="164">
        <v>7.9725000000000001</v>
      </c>
      <c r="CE55" s="164">
        <v>0.68059999999999998</v>
      </c>
      <c r="CF55" s="164">
        <v>2.8965999999999998</v>
      </c>
      <c r="CG55" s="164">
        <v>2.7023999999999999</v>
      </c>
      <c r="CH55" s="164">
        <v>0.16969999999999999</v>
      </c>
      <c r="CI55" s="164">
        <v>13.8741</v>
      </c>
      <c r="CJ55" s="165"/>
      <c r="CK55" s="165"/>
      <c r="CL55" s="164">
        <v>-9.8000000000000007</v>
      </c>
      <c r="CM55" s="164">
        <v>-25.3</v>
      </c>
      <c r="CN55" s="164">
        <v>-4.1500000000000004</v>
      </c>
      <c r="CO55" s="164">
        <v>30.673200000000001</v>
      </c>
      <c r="CP55" s="164">
        <v>30.554300000000001</v>
      </c>
      <c r="CQ55" s="164">
        <v>29.2896</v>
      </c>
      <c r="CR55" s="164">
        <v>57.125900000000001</v>
      </c>
      <c r="CS55" s="164">
        <v>56.686300000000003</v>
      </c>
      <c r="CT55" s="164">
        <v>-18.638999999999999</v>
      </c>
      <c r="CU55" s="164">
        <v>-50.162700000000001</v>
      </c>
      <c r="CV55" s="164">
        <v>-14.4682</v>
      </c>
      <c r="CW55" s="164">
        <v>3.0082</v>
      </c>
      <c r="CX55" s="164">
        <v>31.62</v>
      </c>
      <c r="CY55" s="164">
        <v>11.74</v>
      </c>
      <c r="CZ55" s="164">
        <v>6.2549000000000001</v>
      </c>
      <c r="DA55" s="164">
        <v>5.2765000000000004</v>
      </c>
      <c r="DB55" s="164">
        <v>7.0575000000000001</v>
      </c>
      <c r="DC55" s="165"/>
      <c r="DD55" s="164">
        <v>-14.9658</v>
      </c>
      <c r="DE55" s="164">
        <v>-15.043699999999999</v>
      </c>
      <c r="DF55" s="164">
        <v>-6.6562000000000001</v>
      </c>
      <c r="DG55" s="165"/>
      <c r="DH55" s="164">
        <v>-2.7002999999999999</v>
      </c>
      <c r="DI55" s="165"/>
      <c r="DJ55" s="165"/>
      <c r="DK55" s="164">
        <v>-4.3909000000000002</v>
      </c>
      <c r="DL55" s="164">
        <v>0.75390000000000001</v>
      </c>
      <c r="DM55" s="164">
        <v>13.4107</v>
      </c>
      <c r="DN55" s="164">
        <v>8.5410000000000004</v>
      </c>
      <c r="DO55" s="164">
        <v>1.35</v>
      </c>
      <c r="DP55" s="164">
        <v>-4.22</v>
      </c>
      <c r="DQ55" s="164">
        <v>12.09</v>
      </c>
      <c r="DR55" s="164">
        <v>5.069</v>
      </c>
      <c r="DS55" s="164">
        <v>-6.45</v>
      </c>
      <c r="DT55" s="164">
        <v>-6.46</v>
      </c>
      <c r="DU55" s="164">
        <v>19.510000000000002</v>
      </c>
      <c r="DV55" s="164">
        <v>0.93</v>
      </c>
      <c r="DW55" s="164">
        <v>2.6364000000000001</v>
      </c>
      <c r="DX55" s="164">
        <v>0.89090000000000003</v>
      </c>
      <c r="DY55" s="164">
        <v>-4.7930000000000001</v>
      </c>
      <c r="DZ55" s="164">
        <v>-4.4090999999999996</v>
      </c>
      <c r="EA55" s="164">
        <v>27.749199999999998</v>
      </c>
      <c r="EB55" s="164">
        <v>4.1840999999999999</v>
      </c>
      <c r="EC55" s="164">
        <v>0.1056</v>
      </c>
      <c r="ED55" s="164">
        <v>0.35899999999999999</v>
      </c>
      <c r="EE55" s="164">
        <v>-4.5354000000000001</v>
      </c>
      <c r="EF55" s="164">
        <v>-7.7679</v>
      </c>
      <c r="EG55" s="164">
        <v>-11.441000000000001</v>
      </c>
      <c r="EH55" s="164">
        <v>-1.0125999999999999</v>
      </c>
      <c r="EI55" s="164">
        <v>12.9039</v>
      </c>
      <c r="EJ55" s="165"/>
      <c r="EK55" s="164">
        <v>-11.5816</v>
      </c>
      <c r="EL55" s="164">
        <v>-11.439399999999999</v>
      </c>
      <c r="EM55" s="165"/>
      <c r="EN55" s="164">
        <v>-2.4098000000000002</v>
      </c>
      <c r="EO55" s="164">
        <v>-2.9636999999999998</v>
      </c>
      <c r="EP55" s="164">
        <v>-1.028</v>
      </c>
      <c r="EQ55" s="164">
        <v>-12.338900000000001</v>
      </c>
      <c r="ER55" s="164">
        <v>-12.0672</v>
      </c>
      <c r="ES55" s="164">
        <v>-10.097300000000001</v>
      </c>
      <c r="ET55" s="165"/>
      <c r="EU55" s="164">
        <v>3.45</v>
      </c>
      <c r="EV55" s="164">
        <v>0</v>
      </c>
      <c r="EW55" s="164">
        <v>3.4123999999999999</v>
      </c>
      <c r="EX55" s="164">
        <v>-0.79810000000000003</v>
      </c>
      <c r="EY55" s="164">
        <v>-12.5601</v>
      </c>
      <c r="EZ55" s="164">
        <v>-7.0343</v>
      </c>
      <c r="FA55" s="164">
        <v>7.2945000000000002</v>
      </c>
      <c r="FB55" s="164">
        <v>-11.2441</v>
      </c>
      <c r="FC55" s="164">
        <v>0</v>
      </c>
      <c r="FD55" s="164">
        <v>4.2545000000000002</v>
      </c>
      <c r="FE55" s="165"/>
      <c r="FF55" s="164">
        <v>4.0061</v>
      </c>
      <c r="FG55" s="164">
        <v>3.3315000000000001</v>
      </c>
      <c r="FH55" s="164">
        <v>3.4830000000000001</v>
      </c>
      <c r="FI55" s="164">
        <v>0</v>
      </c>
      <c r="FJ55" s="164">
        <v>0.50239999999999996</v>
      </c>
      <c r="FK55" s="164">
        <v>0</v>
      </c>
      <c r="FL55" s="164">
        <v>1.8420000000000001</v>
      </c>
      <c r="FM55" s="164">
        <v>1.5023</v>
      </c>
      <c r="FN55" s="164">
        <v>1.4557</v>
      </c>
      <c r="FO55" s="164">
        <v>13.664999999999999</v>
      </c>
      <c r="FP55" s="164">
        <v>23.400200000000002</v>
      </c>
      <c r="FQ55" s="165"/>
      <c r="FR55" s="165"/>
      <c r="FS55" s="164">
        <v>-1.5229999999999999</v>
      </c>
      <c r="FT55" s="165"/>
      <c r="FU55" s="165"/>
      <c r="FV55" s="165"/>
      <c r="FW55" s="164">
        <v>-19.622299999999999</v>
      </c>
      <c r="FX55" s="165"/>
      <c r="FY55" s="164">
        <v>7.6459999999999999</v>
      </c>
      <c r="FZ55" s="164">
        <v>1.0349999999999999</v>
      </c>
      <c r="GA55" s="165"/>
      <c r="GB55" s="164">
        <v>36.32</v>
      </c>
      <c r="GC55" s="164">
        <v>-31.798100000000002</v>
      </c>
      <c r="GD55" s="164">
        <v>-22.6374</v>
      </c>
      <c r="GE55" s="164">
        <v>-0.56999999999999995</v>
      </c>
      <c r="GF55" s="164">
        <v>24.901299999999999</v>
      </c>
      <c r="GG55" s="165"/>
      <c r="GH55" s="164">
        <v>21.631399999999999</v>
      </c>
      <c r="GI55" s="164">
        <v>-6.3769999999999998</v>
      </c>
      <c r="GJ55" s="164">
        <v>-7.1119000000000003</v>
      </c>
      <c r="GK55" s="164">
        <v>2.2682000000000002</v>
      </c>
      <c r="GL55" s="165"/>
      <c r="GM55" s="165"/>
      <c r="GN55" s="165"/>
      <c r="GO55" s="164">
        <v>-23.1601</v>
      </c>
      <c r="GP55" s="164">
        <v>9.8534000000000006</v>
      </c>
      <c r="GQ55" s="164">
        <v>-23.222200000000001</v>
      </c>
      <c r="GR55" s="164">
        <v>4.6890999999999998</v>
      </c>
      <c r="GS55" s="164">
        <v>5.0448000000000004</v>
      </c>
      <c r="GT55" s="164">
        <v>149.85050000000001</v>
      </c>
      <c r="GU55" s="164">
        <v>-7.3758999999999997</v>
      </c>
      <c r="GV55" s="164">
        <v>-7.9988999999999999</v>
      </c>
      <c r="GW55" s="164">
        <v>-10.6227</v>
      </c>
      <c r="GX55" s="164">
        <v>1.2235</v>
      </c>
      <c r="GY55" s="164">
        <v>7.5972999999999997</v>
      </c>
      <c r="GZ55" s="164">
        <v>7.6820000000000004</v>
      </c>
      <c r="HA55" s="164">
        <v>0.70830000000000004</v>
      </c>
      <c r="HB55" s="164">
        <v>-24.796600000000002</v>
      </c>
      <c r="HC55" s="164">
        <v>-23.675999999999998</v>
      </c>
      <c r="HD55" s="164">
        <v>-4.1900000000000004</v>
      </c>
      <c r="HE55" s="164">
        <v>8.4807000000000006</v>
      </c>
      <c r="HF55" s="164">
        <v>56.2057</v>
      </c>
      <c r="HG55" s="164">
        <v>26.9114</v>
      </c>
      <c r="HH55" s="164">
        <v>53.567399999999999</v>
      </c>
      <c r="HI55" s="164">
        <v>-35.022100000000002</v>
      </c>
      <c r="HJ55" s="164">
        <v>16.000299999999999</v>
      </c>
      <c r="HK55" s="165"/>
      <c r="HL55" s="165"/>
      <c r="HM55" s="164">
        <v>-15.636900000000001</v>
      </c>
      <c r="HN55" s="164">
        <v>-17.716200000000001</v>
      </c>
      <c r="HO55" s="164">
        <v>15.036</v>
      </c>
      <c r="HP55" s="164">
        <v>14.561</v>
      </c>
      <c r="HQ55" s="164">
        <v>-13.006600000000001</v>
      </c>
      <c r="HR55" s="164">
        <v>-12.501300000000001</v>
      </c>
      <c r="HS55" s="164">
        <v>-13.3772</v>
      </c>
      <c r="HT55" s="164">
        <v>-13.239100000000001</v>
      </c>
      <c r="HU55" s="164">
        <v>25.15</v>
      </c>
      <c r="HV55" s="164">
        <v>25.03</v>
      </c>
      <c r="HW55" s="164">
        <v>-24.8</v>
      </c>
      <c r="HX55" s="164">
        <v>-24.7</v>
      </c>
      <c r="HY55" s="164">
        <v>0.19500000000000001</v>
      </c>
      <c r="HZ55" s="164">
        <v>-6.72</v>
      </c>
      <c r="IA55" s="164">
        <v>64.207499999999996</v>
      </c>
      <c r="IB55" s="164">
        <v>26.846499999999999</v>
      </c>
      <c r="IC55" s="164">
        <v>27.084800000000001</v>
      </c>
      <c r="ID55" s="164">
        <v>-18.2</v>
      </c>
      <c r="IE55" s="164">
        <v>-29.4</v>
      </c>
      <c r="IF55" s="164">
        <v>-3.8</v>
      </c>
      <c r="IG55" s="164">
        <v>-4.2</v>
      </c>
      <c r="IH55" s="165"/>
      <c r="II55" s="164">
        <v>-17.9786</v>
      </c>
      <c r="IJ55" s="164">
        <v>-149.81540000000001</v>
      </c>
      <c r="IK55" s="164">
        <v>-2.4761000000000002</v>
      </c>
      <c r="IL55" s="164">
        <v>-235.34739999999999</v>
      </c>
      <c r="IM55" s="164">
        <v>0.88239999999999996</v>
      </c>
      <c r="IN55" s="164">
        <v>-30.4619</v>
      </c>
      <c r="IO55" s="165"/>
      <c r="IP55" s="164">
        <v>116.6019</v>
      </c>
      <c r="IQ55" s="164">
        <v>104.8158</v>
      </c>
      <c r="IR55" s="164">
        <v>20.4527</v>
      </c>
      <c r="IS55" s="164">
        <v>-23.7547</v>
      </c>
      <c r="IT55" s="164">
        <v>17.620899999999999</v>
      </c>
      <c r="IU55" s="164">
        <v>17.5977</v>
      </c>
      <c r="IV55" s="164">
        <v>6.2625999999999999</v>
      </c>
      <c r="IW55" s="164">
        <v>115.49250000000001</v>
      </c>
      <c r="IX55" s="164">
        <v>-136.63759999999999</v>
      </c>
      <c r="IY55" s="164">
        <v>-26.837800000000001</v>
      </c>
      <c r="IZ55" s="164">
        <v>29.1615</v>
      </c>
      <c r="JA55" s="164">
        <v>-0.84350000000000003</v>
      </c>
      <c r="JB55" s="164">
        <v>11.407999999999999</v>
      </c>
      <c r="JC55" s="164">
        <v>-3.6</v>
      </c>
      <c r="JD55" s="164">
        <v>-2.1970000000000001</v>
      </c>
      <c r="JE55" s="164">
        <v>-2.202</v>
      </c>
      <c r="JF55" s="164">
        <v>-1.44</v>
      </c>
      <c r="JG55" s="164">
        <v>0.88</v>
      </c>
      <c r="JH55" s="164">
        <v>-1.1577999999999999</v>
      </c>
      <c r="JI55" s="164">
        <v>-5.9739000000000004</v>
      </c>
      <c r="JJ55" s="164">
        <v>0.91100000000000003</v>
      </c>
      <c r="JK55" s="164">
        <v>6.0655000000000001</v>
      </c>
      <c r="JL55" s="164">
        <v>9.1</v>
      </c>
      <c r="JM55" s="164">
        <v>1.29</v>
      </c>
      <c r="JN55" s="164">
        <v>1.2869999999999999</v>
      </c>
      <c r="JO55" s="165"/>
      <c r="JP55" s="165"/>
      <c r="JQ55" s="164">
        <v>3.3001999999999998</v>
      </c>
      <c r="JR55" s="164">
        <v>2.6431</v>
      </c>
      <c r="JS55" s="164">
        <v>2.2715000000000001</v>
      </c>
      <c r="JT55" s="165"/>
      <c r="JU55" s="164">
        <v>14.4</v>
      </c>
      <c r="JV55" s="164">
        <v>10.7666</v>
      </c>
      <c r="JW55" s="164">
        <v>0.14000000000000001</v>
      </c>
      <c r="JX55" s="165"/>
      <c r="JY55" s="165"/>
      <c r="JZ55" s="164">
        <v>-18.068899999999999</v>
      </c>
      <c r="KA55" s="164">
        <v>-20.735900000000001</v>
      </c>
      <c r="KB55" s="164">
        <v>3.4670999999999998</v>
      </c>
      <c r="KC55" s="164">
        <v>14.3264</v>
      </c>
      <c r="KD55" s="164">
        <v>-16.277799999999999</v>
      </c>
      <c r="KE55" s="164">
        <v>1.2868999999999999</v>
      </c>
      <c r="KF55" s="164">
        <v>-11.1</v>
      </c>
      <c r="KG55" s="164">
        <v>-4.8</v>
      </c>
      <c r="KH55" s="164">
        <v>97.5047</v>
      </c>
      <c r="KI55" s="164">
        <v>-113.0736</v>
      </c>
    </row>
    <row r="56" spans="1:295" ht="18" customHeight="1" x14ac:dyDescent="0.25">
      <c r="A56" s="159" t="s">
        <v>803</v>
      </c>
      <c r="B56" s="159" t="s">
        <v>56</v>
      </c>
      <c r="C56" s="166">
        <v>0</v>
      </c>
      <c r="D56" s="167">
        <v>2.2766999999999999</v>
      </c>
      <c r="E56" s="167">
        <v>-7.2553999999999998</v>
      </c>
      <c r="F56" s="167">
        <v>8.8516999999999992</v>
      </c>
      <c r="G56" s="167">
        <v>13.2811</v>
      </c>
      <c r="H56" s="168"/>
      <c r="I56" s="167">
        <v>12.3505</v>
      </c>
      <c r="J56" s="168"/>
      <c r="K56" s="167">
        <v>14.5192</v>
      </c>
      <c r="L56" s="167">
        <v>5.6778000000000004</v>
      </c>
      <c r="M56" s="167">
        <v>5.2858999999999998</v>
      </c>
      <c r="N56" s="167">
        <v>-19.98</v>
      </c>
      <c r="O56" s="168"/>
      <c r="P56" s="168"/>
      <c r="Q56" s="167">
        <v>2.484</v>
      </c>
      <c r="R56" s="168"/>
      <c r="S56" s="167">
        <v>3.3271000000000002</v>
      </c>
      <c r="T56" s="167">
        <v>4.7038000000000002</v>
      </c>
      <c r="U56" s="167">
        <v>4.2009999999999996</v>
      </c>
      <c r="V56" s="167">
        <v>4.0182000000000002</v>
      </c>
      <c r="W56" s="167">
        <v>7.4649000000000001</v>
      </c>
      <c r="X56" s="167">
        <v>4.4950000000000001</v>
      </c>
      <c r="Y56" s="167">
        <v>-9.4899999999999998E-2</v>
      </c>
      <c r="Z56" s="167">
        <v>2.3472</v>
      </c>
      <c r="AA56" s="168"/>
      <c r="AB56" s="167">
        <v>-1.3047</v>
      </c>
      <c r="AC56" s="167">
        <v>-0.25</v>
      </c>
      <c r="AD56" s="167">
        <v>-0.23699999999999999</v>
      </c>
      <c r="AE56" s="167">
        <v>2.8839999999999999</v>
      </c>
      <c r="AF56" s="167">
        <v>0</v>
      </c>
      <c r="AG56" s="168"/>
      <c r="AH56" s="167">
        <v>-0.60399999999999998</v>
      </c>
      <c r="AI56" s="167">
        <v>0.214</v>
      </c>
      <c r="AJ56" s="168"/>
      <c r="AK56" s="167">
        <v>-9.9499999999999993</v>
      </c>
      <c r="AL56" s="168"/>
      <c r="AM56" s="167">
        <v>-15.01</v>
      </c>
      <c r="AN56" s="167">
        <v>-14.98</v>
      </c>
      <c r="AO56" s="167">
        <v>5.6102999999999996</v>
      </c>
      <c r="AP56" s="167">
        <v>3.8073999999999999</v>
      </c>
      <c r="AQ56" s="167">
        <v>18.294899999999998</v>
      </c>
      <c r="AR56" s="167">
        <v>20.412800000000001</v>
      </c>
      <c r="AS56" s="167">
        <v>-16.609500000000001</v>
      </c>
      <c r="AT56" s="167">
        <v>-13.0929</v>
      </c>
      <c r="AU56" s="167">
        <v>-12.806800000000001</v>
      </c>
      <c r="AV56" s="167">
        <v>0.1643</v>
      </c>
      <c r="AW56" s="167">
        <v>0.2535</v>
      </c>
      <c r="AX56" s="167">
        <v>-17.961400000000001</v>
      </c>
      <c r="AY56" s="167">
        <v>-15.7859</v>
      </c>
      <c r="AZ56" s="167">
        <v>28.719000000000001</v>
      </c>
      <c r="BA56" s="167">
        <v>29.4145</v>
      </c>
      <c r="BB56" s="167">
        <v>-10.6218</v>
      </c>
      <c r="BC56" s="167">
        <v>2.6749999999999998</v>
      </c>
      <c r="BD56" s="167">
        <v>-3.3</v>
      </c>
      <c r="BE56" s="167">
        <v>-3.3</v>
      </c>
      <c r="BF56" s="167">
        <v>-22.0486</v>
      </c>
      <c r="BG56" s="167">
        <v>-21.989899999999999</v>
      </c>
      <c r="BH56" s="167">
        <v>-2.1890999999999998</v>
      </c>
      <c r="BI56" s="168"/>
      <c r="BJ56" s="167">
        <v>-4.2717999999999998</v>
      </c>
      <c r="BK56" s="167">
        <v>4.8103999999999996</v>
      </c>
      <c r="BL56" s="167">
        <v>0</v>
      </c>
      <c r="BM56" s="167">
        <v>1.7737000000000001</v>
      </c>
      <c r="BN56" s="167">
        <v>-116.6417</v>
      </c>
      <c r="BO56" s="167">
        <v>71.626900000000006</v>
      </c>
      <c r="BP56" s="167">
        <v>71.688000000000002</v>
      </c>
      <c r="BQ56" s="167">
        <v>-81.802199999999999</v>
      </c>
      <c r="BR56" s="167">
        <v>-167.82679999999999</v>
      </c>
      <c r="BS56" s="168"/>
      <c r="BT56" s="168"/>
      <c r="BU56" s="168"/>
      <c r="BV56" s="167">
        <v>21.056899999999999</v>
      </c>
      <c r="BW56" s="167">
        <v>10.53</v>
      </c>
      <c r="BX56" s="167">
        <v>10.77</v>
      </c>
      <c r="BY56" s="167">
        <v>-7.51</v>
      </c>
      <c r="BZ56" s="167">
        <v>4.8499999999999996</v>
      </c>
      <c r="CA56" s="167">
        <v>0.27210000000000001</v>
      </c>
      <c r="CB56" s="167">
        <v>0.54</v>
      </c>
      <c r="CC56" s="167">
        <v>7.1104000000000003</v>
      </c>
      <c r="CD56" s="167">
        <v>4.2332000000000001</v>
      </c>
      <c r="CE56" s="167">
        <v>1.9224000000000001</v>
      </c>
      <c r="CF56" s="167">
        <v>1.7184999999999999</v>
      </c>
      <c r="CG56" s="167">
        <v>1.6586000000000001</v>
      </c>
      <c r="CH56" s="167">
        <v>-4.5156999999999998</v>
      </c>
      <c r="CI56" s="167">
        <v>15.090199999999999</v>
      </c>
      <c r="CJ56" s="168"/>
      <c r="CK56" s="168"/>
      <c r="CL56" s="167">
        <v>-12</v>
      </c>
      <c r="CM56" s="167">
        <v>-26.7</v>
      </c>
      <c r="CN56" s="167">
        <v>-4.08</v>
      </c>
      <c r="CO56" s="167">
        <v>28.966100000000001</v>
      </c>
      <c r="CP56" s="167">
        <v>28.897099999999998</v>
      </c>
      <c r="CQ56" s="167">
        <v>27.9191</v>
      </c>
      <c r="CR56" s="167">
        <v>59.996099999999998</v>
      </c>
      <c r="CS56" s="167">
        <v>59.7988</v>
      </c>
      <c r="CT56" s="167">
        <v>-24.020700000000001</v>
      </c>
      <c r="CU56" s="167">
        <v>-46.839399999999998</v>
      </c>
      <c r="CV56" s="167">
        <v>-19.188500000000001</v>
      </c>
      <c r="CW56" s="167">
        <v>2.9379</v>
      </c>
      <c r="CX56" s="167">
        <v>31.1</v>
      </c>
      <c r="CY56" s="167">
        <v>11.43</v>
      </c>
      <c r="CZ56" s="167">
        <v>5.7861000000000002</v>
      </c>
      <c r="DA56" s="167">
        <v>4.6905999999999999</v>
      </c>
      <c r="DB56" s="167">
        <v>6.6608999999999998</v>
      </c>
      <c r="DC56" s="168"/>
      <c r="DD56" s="167">
        <v>-15.8172</v>
      </c>
      <c r="DE56" s="167">
        <v>-16.0717</v>
      </c>
      <c r="DF56" s="167">
        <v>-8.6961999999999993</v>
      </c>
      <c r="DG56" s="168"/>
      <c r="DH56" s="167">
        <v>-2.4479000000000002</v>
      </c>
      <c r="DI56" s="168"/>
      <c r="DJ56" s="168"/>
      <c r="DK56" s="167">
        <v>-4.4153000000000002</v>
      </c>
      <c r="DL56" s="167">
        <v>0</v>
      </c>
      <c r="DM56" s="167">
        <v>12.306699999999999</v>
      </c>
      <c r="DN56" s="167">
        <v>7.4276999999999997</v>
      </c>
      <c r="DO56" s="167">
        <v>0.57999999999999996</v>
      </c>
      <c r="DP56" s="167">
        <v>-4.07</v>
      </c>
      <c r="DQ56" s="167">
        <v>11.237500000000001</v>
      </c>
      <c r="DR56" s="167">
        <v>7.0392000000000001</v>
      </c>
      <c r="DS56" s="167">
        <v>-6.99</v>
      </c>
      <c r="DT56" s="167">
        <v>-7.05</v>
      </c>
      <c r="DU56" s="167">
        <v>19.16</v>
      </c>
      <c r="DV56" s="167">
        <v>-1.32</v>
      </c>
      <c r="DW56" s="167">
        <v>4.4545000000000003</v>
      </c>
      <c r="DX56" s="167">
        <v>2.0545</v>
      </c>
      <c r="DY56" s="167">
        <v>-1.5458000000000001</v>
      </c>
      <c r="DZ56" s="167">
        <v>-0.93640000000000001</v>
      </c>
      <c r="EA56" s="167">
        <v>26.366</v>
      </c>
      <c r="EB56" s="167">
        <v>3.3212000000000002</v>
      </c>
      <c r="EC56" s="167">
        <v>-0.1714</v>
      </c>
      <c r="ED56" s="167">
        <v>-0.1057</v>
      </c>
      <c r="EE56" s="167">
        <v>-2.5379999999999998</v>
      </c>
      <c r="EF56" s="167">
        <v>-4.8314000000000004</v>
      </c>
      <c r="EG56" s="167">
        <v>-10.956</v>
      </c>
      <c r="EH56" s="167">
        <v>-13.9284</v>
      </c>
      <c r="EI56" s="167">
        <v>23.7943</v>
      </c>
      <c r="EJ56" s="168"/>
      <c r="EK56" s="167">
        <v>-11.859</v>
      </c>
      <c r="EL56" s="167">
        <v>-11.5974</v>
      </c>
      <c r="EM56" s="168"/>
      <c r="EN56" s="167">
        <v>0.78069999999999995</v>
      </c>
      <c r="EO56" s="167">
        <v>-3.8199999999999998E-2</v>
      </c>
      <c r="EP56" s="167">
        <v>-1.028</v>
      </c>
      <c r="EQ56" s="167">
        <v>-10.646100000000001</v>
      </c>
      <c r="ER56" s="167">
        <v>-10.2715</v>
      </c>
      <c r="ES56" s="167">
        <v>-14.110099999999999</v>
      </c>
      <c r="ET56" s="168"/>
      <c r="EU56" s="167">
        <v>3.46</v>
      </c>
      <c r="EV56" s="167">
        <v>0</v>
      </c>
      <c r="EW56" s="167">
        <v>6.3906000000000001</v>
      </c>
      <c r="EX56" s="167">
        <v>5.2760999999999996</v>
      </c>
      <c r="EY56" s="167">
        <v>-12.248900000000001</v>
      </c>
      <c r="EZ56" s="167">
        <v>-6.8564999999999996</v>
      </c>
      <c r="FA56" s="167">
        <v>7.8933</v>
      </c>
      <c r="FB56" s="167">
        <v>-14.397</v>
      </c>
      <c r="FC56" s="167">
        <v>0</v>
      </c>
      <c r="FD56" s="167">
        <v>4.2641</v>
      </c>
      <c r="FE56" s="168"/>
      <c r="FF56" s="167">
        <v>3.9965000000000002</v>
      </c>
      <c r="FG56" s="167">
        <v>4.2893999999999997</v>
      </c>
      <c r="FH56" s="167">
        <v>2.6183000000000001</v>
      </c>
      <c r="FI56" s="167">
        <v>0</v>
      </c>
      <c r="FJ56" s="167">
        <v>-3.0142000000000002</v>
      </c>
      <c r="FK56" s="167">
        <v>-4.0190000000000001</v>
      </c>
      <c r="FL56" s="167">
        <v>6.5308000000000002</v>
      </c>
      <c r="FM56" s="167">
        <v>-2.6983999999999999</v>
      </c>
      <c r="FN56" s="167">
        <v>-2.5362</v>
      </c>
      <c r="FO56" s="167">
        <v>15.7713</v>
      </c>
      <c r="FP56" s="167">
        <v>27.575099999999999</v>
      </c>
      <c r="FQ56" s="168"/>
      <c r="FR56" s="168"/>
      <c r="FS56" s="167">
        <v>-2.2115</v>
      </c>
      <c r="FT56" s="168"/>
      <c r="FU56" s="168"/>
      <c r="FV56" s="168"/>
      <c r="FW56" s="167">
        <v>-18.057600000000001</v>
      </c>
      <c r="FX56" s="168"/>
      <c r="FY56" s="167">
        <v>8.0410000000000004</v>
      </c>
      <c r="FZ56" s="167">
        <v>1.0009999999999999</v>
      </c>
      <c r="GA56" s="168"/>
      <c r="GB56" s="167">
        <v>36.6</v>
      </c>
      <c r="GC56" s="167">
        <v>-34.450099999999999</v>
      </c>
      <c r="GD56" s="167">
        <v>-24.733799999999999</v>
      </c>
      <c r="GE56" s="167">
        <v>-0.55000000000000004</v>
      </c>
      <c r="GF56" s="167">
        <v>24.141300000000001</v>
      </c>
      <c r="GG56" s="168"/>
      <c r="GH56" s="167">
        <v>20.746600000000001</v>
      </c>
      <c r="GI56" s="167">
        <v>-5.6203000000000003</v>
      </c>
      <c r="GJ56" s="167">
        <v>-6.1115000000000004</v>
      </c>
      <c r="GK56" s="167">
        <v>2.1217999999999999</v>
      </c>
      <c r="GL56" s="168"/>
      <c r="GM56" s="168"/>
      <c r="GN56" s="167">
        <v>-10.689</v>
      </c>
      <c r="GO56" s="167">
        <v>-22.701899999999998</v>
      </c>
      <c r="GP56" s="167">
        <v>9.5975999999999999</v>
      </c>
      <c r="GQ56" s="167">
        <v>-23.229700000000001</v>
      </c>
      <c r="GR56" s="167">
        <v>4.7680999999999996</v>
      </c>
      <c r="GS56" s="167">
        <v>4.8714000000000004</v>
      </c>
      <c r="GT56" s="167">
        <v>141.4967</v>
      </c>
      <c r="GU56" s="167">
        <v>-7.8129</v>
      </c>
      <c r="GV56" s="167">
        <v>-8.7085000000000008</v>
      </c>
      <c r="GW56" s="167">
        <v>-10.971399999999999</v>
      </c>
      <c r="GX56" s="167">
        <v>1.3294999999999999</v>
      </c>
      <c r="GY56" s="167">
        <v>7.4132999999999996</v>
      </c>
      <c r="GZ56" s="167">
        <v>7.5159000000000002</v>
      </c>
      <c r="HA56" s="167">
        <v>1</v>
      </c>
      <c r="HB56" s="167">
        <v>-25.2502</v>
      </c>
      <c r="HC56" s="167">
        <v>-23.5199</v>
      </c>
      <c r="HD56" s="167">
        <v>-9.2200000000000006</v>
      </c>
      <c r="HE56" s="167">
        <v>13.302899999999999</v>
      </c>
      <c r="HF56" s="167">
        <v>67.736099999999993</v>
      </c>
      <c r="HG56" s="167">
        <v>14.761100000000001</v>
      </c>
      <c r="HH56" s="167">
        <v>57.457299999999996</v>
      </c>
      <c r="HI56" s="167">
        <v>-36.241799999999998</v>
      </c>
      <c r="HJ56" s="167">
        <v>15.3245</v>
      </c>
      <c r="HK56" s="168"/>
      <c r="HL56" s="168"/>
      <c r="HM56" s="167">
        <v>-16.5349</v>
      </c>
      <c r="HN56" s="167">
        <v>-18.075299999999999</v>
      </c>
      <c r="HO56" s="168"/>
      <c r="HP56" s="168"/>
      <c r="HQ56" s="167">
        <v>-14.3415</v>
      </c>
      <c r="HR56" s="167">
        <v>-14.110799999999999</v>
      </c>
      <c r="HS56" s="167">
        <v>-13.32</v>
      </c>
      <c r="HT56" s="167">
        <v>-13.136900000000001</v>
      </c>
      <c r="HU56" s="167">
        <v>25.14</v>
      </c>
      <c r="HV56" s="167">
        <v>25.12</v>
      </c>
      <c r="HW56" s="167">
        <v>-24.1</v>
      </c>
      <c r="HX56" s="167">
        <v>-24.3</v>
      </c>
      <c r="HY56" s="167">
        <v>0.2994</v>
      </c>
      <c r="HZ56" s="167">
        <v>-7.36</v>
      </c>
      <c r="IA56" s="167">
        <v>65.679199999999994</v>
      </c>
      <c r="IB56" s="167">
        <v>26.406199999999998</v>
      </c>
      <c r="IC56" s="167">
        <v>26.3474</v>
      </c>
      <c r="ID56" s="167">
        <v>-18.2</v>
      </c>
      <c r="IE56" s="167">
        <v>-29</v>
      </c>
      <c r="IF56" s="167">
        <v>-2.8</v>
      </c>
      <c r="IG56" s="167">
        <v>-3.3</v>
      </c>
      <c r="IH56" s="167">
        <v>-17.937200000000001</v>
      </c>
      <c r="II56" s="167">
        <v>-17.979399999999998</v>
      </c>
      <c r="IJ56" s="167">
        <v>-155.86580000000001</v>
      </c>
      <c r="IK56" s="167">
        <v>-13.5802</v>
      </c>
      <c r="IL56" s="167">
        <v>-229.51730000000001</v>
      </c>
      <c r="IM56" s="167">
        <v>10.1335</v>
      </c>
      <c r="IN56" s="167">
        <v>-30.713000000000001</v>
      </c>
      <c r="IO56" s="168"/>
      <c r="IP56" s="167">
        <v>123.13590000000001</v>
      </c>
      <c r="IQ56" s="167">
        <v>107.4585</v>
      </c>
      <c r="IR56" s="167">
        <v>0</v>
      </c>
      <c r="IS56" s="167">
        <v>-31.535399999999999</v>
      </c>
      <c r="IT56" s="167">
        <v>16.348400000000002</v>
      </c>
      <c r="IU56" s="167">
        <v>18.056799999999999</v>
      </c>
      <c r="IV56" s="167">
        <v>3.8271000000000002</v>
      </c>
      <c r="IW56" s="167">
        <v>105.66630000000001</v>
      </c>
      <c r="IX56" s="167">
        <v>-131.77680000000001</v>
      </c>
      <c r="IY56" s="167">
        <v>-32.430999999999997</v>
      </c>
      <c r="IZ56" s="167">
        <v>34.587000000000003</v>
      </c>
      <c r="JA56" s="167">
        <v>-0.18679999999999999</v>
      </c>
      <c r="JB56" s="167">
        <v>11.74</v>
      </c>
      <c r="JC56" s="167">
        <v>-3.36</v>
      </c>
      <c r="JD56" s="167">
        <v>-2.1640000000000001</v>
      </c>
      <c r="JE56" s="167">
        <v>-2.165</v>
      </c>
      <c r="JF56" s="167">
        <v>-1.92</v>
      </c>
      <c r="JG56" s="167">
        <v>0.64</v>
      </c>
      <c r="JH56" s="167">
        <v>-1.1435999999999999</v>
      </c>
      <c r="JI56" s="167">
        <v>-6.4134000000000002</v>
      </c>
      <c r="JJ56" s="167">
        <v>1.2039</v>
      </c>
      <c r="JK56" s="167">
        <v>6.2698999999999998</v>
      </c>
      <c r="JL56" s="167">
        <v>8.9</v>
      </c>
      <c r="JM56" s="167">
        <v>1.85</v>
      </c>
      <c r="JN56" s="167">
        <v>1.3839999999999999</v>
      </c>
      <c r="JO56" s="168"/>
      <c r="JP56" s="168"/>
      <c r="JQ56" s="167">
        <v>2.4798</v>
      </c>
      <c r="JR56" s="167">
        <v>2.3249</v>
      </c>
      <c r="JS56" s="167">
        <v>1.7178</v>
      </c>
      <c r="JT56" s="168"/>
      <c r="JU56" s="167">
        <v>13.1</v>
      </c>
      <c r="JV56" s="167">
        <v>10.9861</v>
      </c>
      <c r="JW56" s="167">
        <v>0.08</v>
      </c>
      <c r="JX56" s="168"/>
      <c r="JY56" s="168"/>
      <c r="JZ56" s="167">
        <v>-18.315799999999999</v>
      </c>
      <c r="KA56" s="167">
        <v>-21.515899999999998</v>
      </c>
      <c r="KB56" s="167">
        <v>4.0137</v>
      </c>
      <c r="KC56" s="167">
        <v>14.8842</v>
      </c>
      <c r="KD56" s="167">
        <v>-17.070799999999998</v>
      </c>
      <c r="KE56" s="167">
        <v>1.6796</v>
      </c>
      <c r="KF56" s="167">
        <v>-10.8</v>
      </c>
      <c r="KG56" s="167">
        <v>-5.6</v>
      </c>
      <c r="KH56" s="167">
        <v>115.6914</v>
      </c>
      <c r="KI56" s="167">
        <v>-127.262</v>
      </c>
    </row>
    <row r="57" spans="1:295" x14ac:dyDescent="0.25">
      <c r="A57" s="229" t="s">
        <v>815</v>
      </c>
      <c r="B57" s="229"/>
      <c r="C57" s="169">
        <v>0</v>
      </c>
      <c r="D57" s="169">
        <v>5.7351999999999999</v>
      </c>
      <c r="E57" s="169">
        <v>-5.8155000000000001</v>
      </c>
      <c r="F57" s="169">
        <v>8.8516999999999992</v>
      </c>
      <c r="G57" s="169">
        <v>15.8371</v>
      </c>
      <c r="H57" s="169">
        <v>0</v>
      </c>
      <c r="I57" s="169">
        <v>24.5563</v>
      </c>
      <c r="J57" s="169">
        <v>0</v>
      </c>
      <c r="K57" s="169">
        <v>32.168999999999997</v>
      </c>
      <c r="L57" s="169">
        <v>14.4556</v>
      </c>
      <c r="M57" s="169">
        <v>17.704899999999999</v>
      </c>
      <c r="N57" s="169">
        <v>-15.54</v>
      </c>
      <c r="O57" s="169">
        <v>-24.2</v>
      </c>
      <c r="P57" s="169">
        <v>13.2</v>
      </c>
      <c r="Q57" s="169">
        <v>9.1080000000000005</v>
      </c>
      <c r="R57" s="169">
        <v>-15.4</v>
      </c>
      <c r="S57" s="169">
        <v>4.1645000000000003</v>
      </c>
      <c r="T57" s="169">
        <v>25.921800000000001</v>
      </c>
      <c r="U57" s="169">
        <v>8.7492999999999999</v>
      </c>
      <c r="V57" s="169">
        <v>8.6387999999999998</v>
      </c>
      <c r="W57" s="169">
        <v>14.742100000000001</v>
      </c>
      <c r="X57" s="169">
        <v>4.4950000000000001</v>
      </c>
      <c r="Y57" s="169">
        <v>0.3614</v>
      </c>
      <c r="Z57" s="169">
        <v>2.456</v>
      </c>
      <c r="AA57" s="169">
        <v>0</v>
      </c>
      <c r="AB57" s="169">
        <v>-0.31590000000000001</v>
      </c>
      <c r="AC57" s="169">
        <v>0.628</v>
      </c>
      <c r="AD57" s="169">
        <v>0.63900000000000001</v>
      </c>
      <c r="AE57" s="169">
        <v>3.9430000000000001</v>
      </c>
      <c r="AF57" s="169">
        <v>4.4400000000000004</v>
      </c>
      <c r="AG57" s="169">
        <v>8.8000000000000007</v>
      </c>
      <c r="AH57" s="169">
        <v>0.26700000000000002</v>
      </c>
      <c r="AI57" s="169">
        <v>0.26900000000000002</v>
      </c>
      <c r="AJ57" s="169">
        <v>0</v>
      </c>
      <c r="AK57" s="169">
        <v>-5.3</v>
      </c>
      <c r="AL57" s="169">
        <v>-10</v>
      </c>
      <c r="AM57" s="169">
        <v>-11.41</v>
      </c>
      <c r="AN57" s="169">
        <v>-11.51</v>
      </c>
      <c r="AO57" s="169">
        <v>9.4596999999999998</v>
      </c>
      <c r="AP57" s="169">
        <v>3.9331</v>
      </c>
      <c r="AQ57" s="169">
        <v>26.612500000000001</v>
      </c>
      <c r="AR57" s="169">
        <v>29.9999</v>
      </c>
      <c r="AS57" s="169">
        <v>-8.3300999999999998</v>
      </c>
      <c r="AT57" s="169">
        <v>-2.3496999999999999</v>
      </c>
      <c r="AU57" s="169">
        <v>-2.0739000000000001</v>
      </c>
      <c r="AV57" s="169">
        <v>28.7881</v>
      </c>
      <c r="AW57" s="169">
        <v>26.334</v>
      </c>
      <c r="AX57" s="169">
        <v>-11.9299</v>
      </c>
      <c r="AY57" s="169">
        <v>-9.8512000000000004</v>
      </c>
      <c r="AZ57" s="169">
        <v>50.226100000000002</v>
      </c>
      <c r="BA57" s="169">
        <v>45.846699999999998</v>
      </c>
      <c r="BB57" s="169">
        <v>118.8325</v>
      </c>
      <c r="BC57" s="169">
        <v>3.2113999999999998</v>
      </c>
      <c r="BD57" s="169">
        <v>1.1000000000000001</v>
      </c>
      <c r="BE57" s="169">
        <v>1.1000000000000001</v>
      </c>
      <c r="BF57" s="169">
        <v>-16.156700000000001</v>
      </c>
      <c r="BG57" s="169">
        <v>-17.4071</v>
      </c>
      <c r="BH57" s="169">
        <v>-2.0985</v>
      </c>
      <c r="BI57" s="169">
        <v>0</v>
      </c>
      <c r="BJ57" s="169">
        <v>15.2631</v>
      </c>
      <c r="BK57" s="169">
        <v>10.6859</v>
      </c>
      <c r="BL57" s="169">
        <v>7.0522</v>
      </c>
      <c r="BM57" s="169">
        <v>4.6797000000000004</v>
      </c>
      <c r="BN57" s="169">
        <v>-94.546300000000002</v>
      </c>
      <c r="BO57" s="169">
        <v>157.506</v>
      </c>
      <c r="BP57" s="169">
        <v>157.9332</v>
      </c>
      <c r="BQ57" s="169">
        <v>-59.027200000000001</v>
      </c>
      <c r="BR57" s="169">
        <v>7.7577999999999996</v>
      </c>
      <c r="BS57" s="169">
        <v>0</v>
      </c>
      <c r="BT57" s="169">
        <v>0</v>
      </c>
      <c r="BU57" s="169">
        <v>0</v>
      </c>
      <c r="BV57" s="169">
        <v>45.856000000000002</v>
      </c>
      <c r="BW57" s="169">
        <v>17.36</v>
      </c>
      <c r="BX57" s="169">
        <v>15.71</v>
      </c>
      <c r="BY57" s="169">
        <v>0.24</v>
      </c>
      <c r="BZ57" s="169">
        <v>16.54</v>
      </c>
      <c r="CA57" s="169">
        <v>12.328200000000001</v>
      </c>
      <c r="CB57" s="169">
        <v>12.5962</v>
      </c>
      <c r="CC57" s="169">
        <v>22.255600000000001</v>
      </c>
      <c r="CD57" s="169">
        <v>19.194700000000001</v>
      </c>
      <c r="CE57" s="169">
        <v>7.7979000000000003</v>
      </c>
      <c r="CF57" s="169">
        <v>18.9299</v>
      </c>
      <c r="CG57" s="169">
        <v>19.060199999999998</v>
      </c>
      <c r="CH57" s="169">
        <v>14.988099999999999</v>
      </c>
      <c r="CI57" s="169">
        <v>27.224399999999999</v>
      </c>
      <c r="CJ57" s="169">
        <v>0</v>
      </c>
      <c r="CK57" s="169">
        <v>0</v>
      </c>
      <c r="CL57" s="169">
        <v>30.4</v>
      </c>
      <c r="CM57" s="169">
        <v>11</v>
      </c>
      <c r="CN57" s="169">
        <v>-3.04</v>
      </c>
      <c r="CO57" s="169">
        <v>48.771999999999998</v>
      </c>
      <c r="CP57" s="169">
        <v>48.698300000000003</v>
      </c>
      <c r="CQ57" s="169">
        <v>47.094200000000001</v>
      </c>
      <c r="CR57" s="169">
        <v>76.295000000000002</v>
      </c>
      <c r="CS57" s="169">
        <v>76.531099999999995</v>
      </c>
      <c r="CT57" s="169">
        <v>-13.827</v>
      </c>
      <c r="CU57" s="169">
        <v>-29.263300000000001</v>
      </c>
      <c r="CV57" s="169">
        <v>-2.3342000000000001</v>
      </c>
      <c r="CW57" s="169">
        <v>4.1227</v>
      </c>
      <c r="CX57" s="169">
        <v>47.81</v>
      </c>
      <c r="CY57" s="169">
        <v>19.84</v>
      </c>
      <c r="CZ57" s="169">
        <v>13.442399999999999</v>
      </c>
      <c r="DA57" s="169">
        <v>12.210100000000001</v>
      </c>
      <c r="DB57" s="169">
        <v>14.2776</v>
      </c>
      <c r="DC57" s="169">
        <v>0</v>
      </c>
      <c r="DD57" s="169">
        <v>2.6758999999999999</v>
      </c>
      <c r="DE57" s="169">
        <v>2.8711000000000002</v>
      </c>
      <c r="DF57" s="169">
        <v>13.886100000000001</v>
      </c>
      <c r="DG57" s="169">
        <v>0</v>
      </c>
      <c r="DH57" s="169">
        <v>-1.9947999999999999</v>
      </c>
      <c r="DI57" s="169">
        <v>-27.5</v>
      </c>
      <c r="DJ57" s="169">
        <v>-27.3</v>
      </c>
      <c r="DK57" s="169">
        <v>-0.74829999999999997</v>
      </c>
      <c r="DL57" s="169">
        <v>18.706600000000002</v>
      </c>
      <c r="DM57" s="169">
        <v>26.501000000000001</v>
      </c>
      <c r="DN57" s="169">
        <v>33.960900000000002</v>
      </c>
      <c r="DO57" s="169">
        <v>20.18</v>
      </c>
      <c r="DP57" s="169">
        <v>-3.39</v>
      </c>
      <c r="DQ57" s="169">
        <v>17.484000000000002</v>
      </c>
      <c r="DR57" s="169">
        <v>21.717500000000001</v>
      </c>
      <c r="DS57" s="169">
        <v>-1.25</v>
      </c>
      <c r="DT57" s="169">
        <v>-1.29</v>
      </c>
      <c r="DU57" s="169">
        <v>27.99</v>
      </c>
      <c r="DV57" s="169">
        <v>14.49</v>
      </c>
      <c r="DW57" s="169">
        <v>19.436399999999999</v>
      </c>
      <c r="DX57" s="169">
        <v>9.2636000000000003</v>
      </c>
      <c r="DY57" s="169">
        <v>8.0534999999999997</v>
      </c>
      <c r="DZ57" s="169">
        <v>8.0726999999999993</v>
      </c>
      <c r="EA57" s="169">
        <v>57.501199999999997</v>
      </c>
      <c r="EB57" s="169">
        <v>29.128900000000002</v>
      </c>
      <c r="EC57" s="169">
        <v>22.173300000000001</v>
      </c>
      <c r="ED57" s="169">
        <v>23.0138</v>
      </c>
      <c r="EE57" s="169">
        <v>3.4239000000000002</v>
      </c>
      <c r="EF57" s="169">
        <v>-4.3586999999999998</v>
      </c>
      <c r="EG57" s="169">
        <v>-9.9469999999999992</v>
      </c>
      <c r="EH57" s="169">
        <v>30.483499999999999</v>
      </c>
      <c r="EI57" s="169">
        <v>74.086799999999997</v>
      </c>
      <c r="EJ57" s="169">
        <v>0</v>
      </c>
      <c r="EK57" s="169">
        <v>-10.3384</v>
      </c>
      <c r="EL57" s="169">
        <v>-9.8420000000000005</v>
      </c>
      <c r="EM57" s="169">
        <v>11.3413</v>
      </c>
      <c r="EN57" s="169">
        <v>5.359</v>
      </c>
      <c r="EO57" s="169">
        <v>4.7380000000000004</v>
      </c>
      <c r="EP57" s="169">
        <v>1.04</v>
      </c>
      <c r="EQ57" s="169">
        <v>1.1299999999999999</v>
      </c>
      <c r="ER57" s="169">
        <v>1.5775999999999999</v>
      </c>
      <c r="ES57" s="169">
        <v>-4.8246000000000002</v>
      </c>
      <c r="ET57" s="169">
        <v>0</v>
      </c>
      <c r="EU57" s="169">
        <v>4.93</v>
      </c>
      <c r="EV57" s="169">
        <v>0</v>
      </c>
      <c r="EW57" s="169">
        <v>8.2695000000000007</v>
      </c>
      <c r="EX57" s="169">
        <v>5.2760999999999996</v>
      </c>
      <c r="EY57" s="169">
        <v>-9.3582000000000001</v>
      </c>
      <c r="EZ57" s="169">
        <v>-3.9127999999999998</v>
      </c>
      <c r="FA57" s="169">
        <v>10.4064</v>
      </c>
      <c r="FB57" s="169">
        <v>-4.1525999999999996</v>
      </c>
      <c r="FC57" s="169">
        <v>5.1026999999999996</v>
      </c>
      <c r="FD57" s="169">
        <v>7.3486000000000002</v>
      </c>
      <c r="FE57" s="169">
        <v>6.9097</v>
      </c>
      <c r="FF57" s="169">
        <v>4.6872999999999996</v>
      </c>
      <c r="FG57" s="169">
        <v>4.8567999999999998</v>
      </c>
      <c r="FH57" s="169">
        <v>5.7319000000000004</v>
      </c>
      <c r="FI57" s="169">
        <v>3.7923</v>
      </c>
      <c r="FJ57" s="169">
        <v>4.6887999999999996</v>
      </c>
      <c r="FK57" s="169">
        <v>4.3539000000000003</v>
      </c>
      <c r="FL57" s="169">
        <v>20.2622</v>
      </c>
      <c r="FM57" s="169">
        <v>11.855499999999999</v>
      </c>
      <c r="FN57" s="169">
        <v>11.9788</v>
      </c>
      <c r="FO57" s="169">
        <v>25.691299999999998</v>
      </c>
      <c r="FP57" s="169">
        <v>35.43</v>
      </c>
      <c r="FQ57" s="169">
        <v>22.809200000000001</v>
      </c>
      <c r="FR57" s="169">
        <v>-12.32</v>
      </c>
      <c r="FS57" s="169">
        <v>9.9299999999999999E-2</v>
      </c>
      <c r="FT57" s="169">
        <v>0.28949999999999998</v>
      </c>
      <c r="FU57" s="169">
        <v>1.98</v>
      </c>
      <c r="FV57" s="169">
        <v>4.01</v>
      </c>
      <c r="FW57" s="169">
        <v>-11.1652</v>
      </c>
      <c r="FX57" s="169">
        <v>3.3509000000000002</v>
      </c>
      <c r="FY57" s="169">
        <v>8.0410000000000004</v>
      </c>
      <c r="FZ57" s="169">
        <v>1.2689999999999999</v>
      </c>
      <c r="GA57" s="169">
        <v>2.8773</v>
      </c>
      <c r="GB57" s="169">
        <v>36.67</v>
      </c>
      <c r="GC57" s="169">
        <v>-25.5322</v>
      </c>
      <c r="GD57" s="169">
        <v>-16.466699999999999</v>
      </c>
      <c r="GE57" s="169">
        <v>0.08</v>
      </c>
      <c r="GF57" s="169">
        <v>30.2014</v>
      </c>
      <c r="GG57" s="169">
        <v>0</v>
      </c>
      <c r="GH57" s="169">
        <v>29.3475</v>
      </c>
      <c r="GI57" s="169">
        <v>-3.6375999999999999</v>
      </c>
      <c r="GJ57" s="169">
        <v>-3.8252000000000002</v>
      </c>
      <c r="GK57" s="169">
        <v>3.5173000000000001</v>
      </c>
      <c r="GL57" s="169">
        <v>7.2800000000000004E-2</v>
      </c>
      <c r="GM57" s="169">
        <v>0</v>
      </c>
      <c r="GN57" s="169">
        <v>-9.8123000000000005</v>
      </c>
      <c r="GO57" s="169">
        <v>-13.6853</v>
      </c>
      <c r="GP57" s="169">
        <v>11.9171</v>
      </c>
      <c r="GQ57" s="169">
        <v>-18.0457</v>
      </c>
      <c r="GR57" s="169">
        <v>7.6497999999999999</v>
      </c>
      <c r="GS57" s="169">
        <v>7.1940999999999997</v>
      </c>
      <c r="GT57" s="169">
        <v>183.42189999999999</v>
      </c>
      <c r="GU57" s="169">
        <v>-1.6041000000000001</v>
      </c>
      <c r="GV57" s="169">
        <v>-3.7717000000000001</v>
      </c>
      <c r="GW57" s="169">
        <v>-0.8095</v>
      </c>
      <c r="GX57" s="169">
        <v>3.8210999999999999</v>
      </c>
      <c r="GY57" s="169">
        <v>10.548999999999999</v>
      </c>
      <c r="GZ57" s="169">
        <v>10.870900000000001</v>
      </c>
      <c r="HA57" s="169">
        <v>3.1840000000000002</v>
      </c>
      <c r="HB57" s="169">
        <v>-5.2778999999999998</v>
      </c>
      <c r="HC57" s="169">
        <v>-6.7458</v>
      </c>
      <c r="HD57" s="169">
        <v>2.5099999999999998</v>
      </c>
      <c r="HE57" s="169">
        <v>22.5381</v>
      </c>
      <c r="HF57" s="169">
        <v>107.0789</v>
      </c>
      <c r="HG57" s="169">
        <v>87.656000000000006</v>
      </c>
      <c r="HH57" s="169">
        <v>101.6498</v>
      </c>
      <c r="HI57" s="169">
        <v>-32.248899999999999</v>
      </c>
      <c r="HJ57" s="169">
        <v>18.335799999999999</v>
      </c>
      <c r="HK57" s="169">
        <v>0</v>
      </c>
      <c r="HL57" s="169">
        <v>12.198</v>
      </c>
      <c r="HM57" s="169">
        <v>-13.870699999999999</v>
      </c>
      <c r="HN57" s="169">
        <v>-15.593</v>
      </c>
      <c r="HO57" s="169">
        <v>29.111799999999999</v>
      </c>
      <c r="HP57" s="169">
        <v>29.0533</v>
      </c>
      <c r="HQ57" s="169">
        <v>-7.9199000000000002</v>
      </c>
      <c r="HR57" s="169">
        <v>-7.7606000000000002</v>
      </c>
      <c r="HS57" s="169">
        <v>-10.1647</v>
      </c>
      <c r="HT57" s="169">
        <v>-9.8244000000000007</v>
      </c>
      <c r="HU57" s="169">
        <v>39.08</v>
      </c>
      <c r="HV57" s="169">
        <v>38.75</v>
      </c>
      <c r="HW57" s="169">
        <v>-21.4</v>
      </c>
      <c r="HX57" s="169">
        <v>-21.6</v>
      </c>
      <c r="HY57" s="169">
        <v>0.47520000000000001</v>
      </c>
      <c r="HZ57" s="169">
        <v>15.92</v>
      </c>
      <c r="IA57" s="169">
        <v>74.8262</v>
      </c>
      <c r="IB57" s="169">
        <v>30.635300000000001</v>
      </c>
      <c r="IC57" s="169">
        <v>30.5548</v>
      </c>
      <c r="ID57" s="169">
        <v>-8.9</v>
      </c>
      <c r="IE57" s="169">
        <v>-29</v>
      </c>
      <c r="IF57" s="169">
        <v>-1.6</v>
      </c>
      <c r="IG57" s="169">
        <v>-2.1</v>
      </c>
      <c r="IH57" s="169">
        <v>-17.586300000000001</v>
      </c>
      <c r="II57" s="169">
        <v>-17.407399999999999</v>
      </c>
      <c r="IJ57" s="169">
        <v>-116.6523</v>
      </c>
      <c r="IK57" s="169">
        <v>163.2114</v>
      </c>
      <c r="IL57" s="169">
        <v>-148.3535</v>
      </c>
      <c r="IM57" s="169">
        <v>68.105999999999995</v>
      </c>
      <c r="IN57" s="169">
        <v>-19.249199999999998</v>
      </c>
      <c r="IO57" s="169">
        <v>73.220799999999997</v>
      </c>
      <c r="IP57" s="169">
        <v>143.6849</v>
      </c>
      <c r="IQ57" s="169">
        <v>107.83880000000001</v>
      </c>
      <c r="IR57" s="169">
        <v>85.831900000000005</v>
      </c>
      <c r="IS57" s="169">
        <v>9.6301000000000005</v>
      </c>
      <c r="IT57" s="169">
        <v>25.005500000000001</v>
      </c>
      <c r="IU57" s="169">
        <v>23.853899999999999</v>
      </c>
      <c r="IV57" s="169">
        <v>47.070900000000002</v>
      </c>
      <c r="IW57" s="169">
        <v>125.4325</v>
      </c>
      <c r="IX57" s="169">
        <v>-104.48950000000001</v>
      </c>
      <c r="IY57" s="169">
        <v>9.1656999999999993</v>
      </c>
      <c r="IZ57" s="169">
        <v>49.703699999999998</v>
      </c>
      <c r="JA57" s="169">
        <v>0.63360000000000005</v>
      </c>
      <c r="JB57" s="169">
        <v>11.74</v>
      </c>
      <c r="JC57" s="169">
        <v>-3.36</v>
      </c>
      <c r="JD57" s="169">
        <v>-1.901</v>
      </c>
      <c r="JE57" s="169">
        <v>-1.9019999999999999</v>
      </c>
      <c r="JF57" s="169">
        <v>3.12</v>
      </c>
      <c r="JG57" s="169">
        <v>2.96</v>
      </c>
      <c r="JH57" s="169">
        <v>-1.1435999999999999</v>
      </c>
      <c r="JI57" s="169">
        <v>-1.7563</v>
      </c>
      <c r="JJ57" s="169">
        <v>5.9770000000000003</v>
      </c>
      <c r="JK57" s="169">
        <v>7.5303000000000004</v>
      </c>
      <c r="JL57" s="169">
        <v>11.5</v>
      </c>
      <c r="JM57" s="169">
        <v>4.9509999999999996</v>
      </c>
      <c r="JN57" s="169">
        <v>4.819</v>
      </c>
      <c r="JO57" s="169">
        <v>2.7919</v>
      </c>
      <c r="JP57" s="169">
        <v>3.2195</v>
      </c>
      <c r="JQ57" s="169">
        <v>3.3001999999999998</v>
      </c>
      <c r="JR57" s="169">
        <v>3.3216000000000001</v>
      </c>
      <c r="JS57" s="169">
        <v>2.9018999999999999</v>
      </c>
      <c r="JT57" s="169">
        <v>0</v>
      </c>
      <c r="JU57" s="169">
        <v>24.2</v>
      </c>
      <c r="JV57" s="169">
        <v>11.171200000000001</v>
      </c>
      <c r="JW57" s="169">
        <v>1.46</v>
      </c>
      <c r="JX57" s="169">
        <v>0</v>
      </c>
      <c r="JY57" s="169">
        <v>0</v>
      </c>
      <c r="JZ57" s="169">
        <v>-2.3959999999999999</v>
      </c>
      <c r="KA57" s="169">
        <v>-20.735900000000001</v>
      </c>
      <c r="KB57" s="169">
        <v>5.0058999999999996</v>
      </c>
      <c r="KC57" s="169">
        <v>14.8842</v>
      </c>
      <c r="KD57" s="169">
        <v>-16.1463</v>
      </c>
      <c r="KE57" s="169">
        <v>6.1928000000000001</v>
      </c>
      <c r="KF57" s="169">
        <v>-9.6</v>
      </c>
      <c r="KG57" s="169">
        <v>4.5999999999999996</v>
      </c>
      <c r="KH57" s="169">
        <v>158.024</v>
      </c>
      <c r="KI57" s="169">
        <v>85.177000000000007</v>
      </c>
    </row>
    <row r="58" spans="1:295" x14ac:dyDescent="0.25">
      <c r="A58" s="229" t="s">
        <v>816</v>
      </c>
      <c r="B58" s="229"/>
      <c r="C58" s="169">
        <v>0</v>
      </c>
      <c r="D58" s="169">
        <v>1.2156</v>
      </c>
      <c r="E58" s="169">
        <v>-11.3141</v>
      </c>
      <c r="F58" s="169">
        <v>1.7496</v>
      </c>
      <c r="G58" s="169">
        <v>5.6639999999999997</v>
      </c>
      <c r="H58" s="169">
        <v>0</v>
      </c>
      <c r="I58" s="169">
        <v>5.8647</v>
      </c>
      <c r="J58" s="169">
        <v>0</v>
      </c>
      <c r="K58" s="169">
        <v>10.694599999999999</v>
      </c>
      <c r="L58" s="169">
        <v>4.1018999999999997</v>
      </c>
      <c r="M58" s="169">
        <v>4.07</v>
      </c>
      <c r="N58" s="169">
        <v>-26.64</v>
      </c>
      <c r="O58" s="169">
        <v>-37.4</v>
      </c>
      <c r="P58" s="169">
        <v>0</v>
      </c>
      <c r="Q58" s="169">
        <v>1.6559999999999999</v>
      </c>
      <c r="R58" s="169">
        <v>-26.4</v>
      </c>
      <c r="S58" s="169">
        <v>1.6268</v>
      </c>
      <c r="T58" s="169">
        <v>0.30120000000000002</v>
      </c>
      <c r="U58" s="169">
        <v>3.6915</v>
      </c>
      <c r="V58" s="169">
        <v>3.4342000000000001</v>
      </c>
      <c r="W58" s="169">
        <v>6.4856999999999996</v>
      </c>
      <c r="X58" s="169">
        <v>0.79790000000000005</v>
      </c>
      <c r="Y58" s="169">
        <v>-1.782</v>
      </c>
      <c r="Z58" s="169">
        <v>0.90210000000000001</v>
      </c>
      <c r="AA58" s="169">
        <v>0</v>
      </c>
      <c r="AB58" s="169">
        <v>-1.45</v>
      </c>
      <c r="AC58" s="169">
        <v>-0.85699999999999998</v>
      </c>
      <c r="AD58" s="169">
        <v>-0.85299999999999998</v>
      </c>
      <c r="AE58" s="169">
        <v>2.605</v>
      </c>
      <c r="AF58" s="169">
        <v>-4.4400000000000004</v>
      </c>
      <c r="AG58" s="169">
        <v>-13.2</v>
      </c>
      <c r="AH58" s="169">
        <v>-1.1859999999999999</v>
      </c>
      <c r="AI58" s="169">
        <v>0.20699999999999999</v>
      </c>
      <c r="AJ58" s="169">
        <v>0</v>
      </c>
      <c r="AK58" s="169">
        <v>-15.98</v>
      </c>
      <c r="AL58" s="169">
        <v>-10</v>
      </c>
      <c r="AM58" s="169">
        <v>-15.83</v>
      </c>
      <c r="AN58" s="169">
        <v>-15.74</v>
      </c>
      <c r="AO58" s="169">
        <v>3.2930000000000001</v>
      </c>
      <c r="AP58" s="169">
        <v>2.8327</v>
      </c>
      <c r="AQ58" s="169">
        <v>14.841100000000001</v>
      </c>
      <c r="AR58" s="169">
        <v>16.869399999999999</v>
      </c>
      <c r="AS58" s="169">
        <v>-19.416</v>
      </c>
      <c r="AT58" s="169">
        <v>-15.2151</v>
      </c>
      <c r="AU58" s="169">
        <v>-14.990399999999999</v>
      </c>
      <c r="AV58" s="169">
        <v>-2.2787000000000002</v>
      </c>
      <c r="AW58" s="169">
        <v>-2.1945999999999999</v>
      </c>
      <c r="AX58" s="169">
        <v>-21.575900000000001</v>
      </c>
      <c r="AY58" s="169">
        <v>-19.5642</v>
      </c>
      <c r="AZ58" s="169">
        <v>25.599699999999999</v>
      </c>
      <c r="BA58" s="169">
        <v>26.1815</v>
      </c>
      <c r="BB58" s="169">
        <v>-49.508699999999997</v>
      </c>
      <c r="BC58" s="169">
        <v>-5.6319999999999997</v>
      </c>
      <c r="BD58" s="169">
        <v>-3.3</v>
      </c>
      <c r="BE58" s="169">
        <v>-3.3</v>
      </c>
      <c r="BF58" s="169">
        <v>-29.877500000000001</v>
      </c>
      <c r="BG58" s="169">
        <v>-29.4756</v>
      </c>
      <c r="BH58" s="169">
        <v>-3.6294</v>
      </c>
      <c r="BI58" s="169">
        <v>0</v>
      </c>
      <c r="BJ58" s="169">
        <v>-5.3109000000000002</v>
      </c>
      <c r="BK58" s="169">
        <v>1.4387000000000001</v>
      </c>
      <c r="BL58" s="169">
        <v>0</v>
      </c>
      <c r="BM58" s="169">
        <v>0</v>
      </c>
      <c r="BN58" s="169">
        <v>-173.3451</v>
      </c>
      <c r="BO58" s="169">
        <v>51.850900000000003</v>
      </c>
      <c r="BP58" s="169">
        <v>51.759399999999999</v>
      </c>
      <c r="BQ58" s="169">
        <v>-111.4151</v>
      </c>
      <c r="BR58" s="169">
        <v>-168.63730000000001</v>
      </c>
      <c r="BS58" s="169">
        <v>0</v>
      </c>
      <c r="BT58" s="169">
        <v>0</v>
      </c>
      <c r="BU58" s="169">
        <v>0</v>
      </c>
      <c r="BV58" s="169">
        <v>12.7439</v>
      </c>
      <c r="BW58" s="169">
        <v>9.08</v>
      </c>
      <c r="BX58" s="169">
        <v>8.3800000000000008</v>
      </c>
      <c r="BY58" s="169">
        <v>-11.15</v>
      </c>
      <c r="BZ58" s="169">
        <v>-1.1399999999999999</v>
      </c>
      <c r="CA58" s="169">
        <v>-8.0332000000000008</v>
      </c>
      <c r="CB58" s="169">
        <v>-7.7652999999999999</v>
      </c>
      <c r="CC58" s="169">
        <v>-1.0045999999999999</v>
      </c>
      <c r="CD58" s="169">
        <v>-2.6875</v>
      </c>
      <c r="CE58" s="169">
        <v>-2.6949000000000001</v>
      </c>
      <c r="CF58" s="169">
        <v>-15.528700000000001</v>
      </c>
      <c r="CG58" s="169">
        <v>-15.5107</v>
      </c>
      <c r="CH58" s="169">
        <v>-6.1853999999999996</v>
      </c>
      <c r="CI58" s="169">
        <v>-4.3948999999999998</v>
      </c>
      <c r="CJ58" s="169">
        <v>0</v>
      </c>
      <c r="CK58" s="169">
        <v>0</v>
      </c>
      <c r="CL58" s="169">
        <v>-23.9</v>
      </c>
      <c r="CM58" s="169">
        <v>-51.7</v>
      </c>
      <c r="CN58" s="169">
        <v>-6.38</v>
      </c>
      <c r="CO58" s="169">
        <v>24.896100000000001</v>
      </c>
      <c r="CP58" s="169">
        <v>24.879899999999999</v>
      </c>
      <c r="CQ58" s="169">
        <v>23.943899999999999</v>
      </c>
      <c r="CR58" s="169">
        <v>39.612699999999997</v>
      </c>
      <c r="CS58" s="169">
        <v>40.013599999999997</v>
      </c>
      <c r="CT58" s="169">
        <v>-30.7319</v>
      </c>
      <c r="CU58" s="169">
        <v>-76.675200000000004</v>
      </c>
      <c r="CV58" s="169">
        <v>-25.3735</v>
      </c>
      <c r="CW58" s="169">
        <v>2.2618</v>
      </c>
      <c r="CX58" s="169">
        <v>28</v>
      </c>
      <c r="CY58" s="169">
        <v>9.9700000000000006</v>
      </c>
      <c r="CZ58" s="169">
        <v>-9.5312999999999999</v>
      </c>
      <c r="DA58" s="169">
        <v>-9.6679999999999993</v>
      </c>
      <c r="DB58" s="169">
        <v>5.7121000000000004</v>
      </c>
      <c r="DC58" s="169">
        <v>0</v>
      </c>
      <c r="DD58" s="169">
        <v>-28.427900000000001</v>
      </c>
      <c r="DE58" s="169">
        <v>-28.511600000000001</v>
      </c>
      <c r="DF58" s="169">
        <v>-23.023299999999999</v>
      </c>
      <c r="DG58" s="169">
        <v>0</v>
      </c>
      <c r="DH58" s="169">
        <v>-6.3169000000000004</v>
      </c>
      <c r="DI58" s="169">
        <v>-67.2</v>
      </c>
      <c r="DJ58" s="169">
        <v>-66.2</v>
      </c>
      <c r="DK58" s="169">
        <v>-5.1318000000000001</v>
      </c>
      <c r="DL58" s="169">
        <v>-2.2441</v>
      </c>
      <c r="DM58" s="169">
        <v>10.256399999999999</v>
      </c>
      <c r="DN58" s="169">
        <v>4.4588999999999999</v>
      </c>
      <c r="DO58" s="169">
        <v>-1.67</v>
      </c>
      <c r="DP58" s="169">
        <v>-6.87</v>
      </c>
      <c r="DQ58" s="169">
        <v>7.7965</v>
      </c>
      <c r="DR58" s="169">
        <v>-15.734</v>
      </c>
      <c r="DS58" s="169">
        <v>-7.38</v>
      </c>
      <c r="DT58" s="169">
        <v>-7.45</v>
      </c>
      <c r="DU58" s="169">
        <v>9.6999999999999993</v>
      </c>
      <c r="DV58" s="169">
        <v>-75.400000000000006</v>
      </c>
      <c r="DW58" s="169">
        <v>-19.109100000000002</v>
      </c>
      <c r="DX58" s="169">
        <v>-9.6273</v>
      </c>
      <c r="DY58" s="169">
        <v>-11.4328</v>
      </c>
      <c r="DZ58" s="169">
        <v>-11.209099999999999</v>
      </c>
      <c r="EA58" s="169">
        <v>9.8292999999999999</v>
      </c>
      <c r="EB58" s="169">
        <v>-13.924799999999999</v>
      </c>
      <c r="EC58" s="169">
        <v>-16.3475</v>
      </c>
      <c r="ED58" s="169">
        <v>-16.801200000000001</v>
      </c>
      <c r="EE58" s="169">
        <v>-10.720499999999999</v>
      </c>
      <c r="EF58" s="169">
        <v>-15.572800000000001</v>
      </c>
      <c r="EG58" s="169">
        <v>-15.361000000000001</v>
      </c>
      <c r="EH58" s="169">
        <v>-35.176400000000001</v>
      </c>
      <c r="EI58" s="169">
        <v>9.5471000000000004</v>
      </c>
      <c r="EJ58" s="169">
        <v>0</v>
      </c>
      <c r="EK58" s="169">
        <v>-18.739899999999999</v>
      </c>
      <c r="EL58" s="169">
        <v>-17.8066</v>
      </c>
      <c r="EM58" s="169">
        <v>0</v>
      </c>
      <c r="EN58" s="169">
        <v>-14.572800000000001</v>
      </c>
      <c r="EO58" s="169">
        <v>-13.713800000000001</v>
      </c>
      <c r="EP58" s="169">
        <v>-6.1479999999999997</v>
      </c>
      <c r="EQ58" s="169">
        <v>-16.075600000000001</v>
      </c>
      <c r="ER58" s="169">
        <v>-15.5985</v>
      </c>
      <c r="ES58" s="169">
        <v>-14.110099999999999</v>
      </c>
      <c r="ET58" s="169">
        <v>0</v>
      </c>
      <c r="EU58" s="169">
        <v>2.21</v>
      </c>
      <c r="EV58" s="169">
        <v>0</v>
      </c>
      <c r="EW58" s="169">
        <v>3.3395000000000001</v>
      </c>
      <c r="EX58" s="169">
        <v>-22.890499999999999</v>
      </c>
      <c r="EY58" s="169">
        <v>-16.335699999999999</v>
      </c>
      <c r="EZ58" s="169">
        <v>-10.8813</v>
      </c>
      <c r="FA58" s="169">
        <v>3.1711</v>
      </c>
      <c r="FB58" s="169">
        <v>-16.035900000000002</v>
      </c>
      <c r="FC58" s="169">
        <v>-7.601</v>
      </c>
      <c r="FD58" s="169">
        <v>2.1583000000000001</v>
      </c>
      <c r="FE58" s="169">
        <v>0</v>
      </c>
      <c r="FF58" s="169">
        <v>1.9984</v>
      </c>
      <c r="FG58" s="169">
        <v>0</v>
      </c>
      <c r="FH58" s="169">
        <v>0</v>
      </c>
      <c r="FI58" s="169">
        <v>0</v>
      </c>
      <c r="FJ58" s="169">
        <v>-12.559200000000001</v>
      </c>
      <c r="FK58" s="169">
        <v>-13.3965</v>
      </c>
      <c r="FL58" s="169">
        <v>-9.3775999999999993</v>
      </c>
      <c r="FM58" s="169">
        <v>-7.3700999999999999</v>
      </c>
      <c r="FN58" s="169">
        <v>-7.2111999999999998</v>
      </c>
      <c r="FO58" s="169">
        <v>4.8425000000000002</v>
      </c>
      <c r="FP58" s="169">
        <v>14.314</v>
      </c>
      <c r="FQ58" s="169">
        <v>10.504300000000001</v>
      </c>
      <c r="FR58" s="169">
        <v>-19.239999999999998</v>
      </c>
      <c r="FS58" s="169">
        <v>-3.4108000000000001</v>
      </c>
      <c r="FT58" s="169">
        <v>0.1394</v>
      </c>
      <c r="FU58" s="169">
        <v>-0.22</v>
      </c>
      <c r="FV58" s="169">
        <v>-0.37</v>
      </c>
      <c r="FW58" s="169">
        <v>-23.289000000000001</v>
      </c>
      <c r="FX58" s="169">
        <v>0</v>
      </c>
      <c r="FY58" s="169">
        <v>6.6989999999999998</v>
      </c>
      <c r="FZ58" s="169">
        <v>0.41399999999999998</v>
      </c>
      <c r="GA58" s="169">
        <v>0</v>
      </c>
      <c r="GB58" s="169">
        <v>29.99</v>
      </c>
      <c r="GC58" s="169">
        <v>-40.431199999999997</v>
      </c>
      <c r="GD58" s="169">
        <v>-32.119399999999999</v>
      </c>
      <c r="GE58" s="169">
        <v>-1.66</v>
      </c>
      <c r="GF58" s="169">
        <v>20.815799999999999</v>
      </c>
      <c r="GG58" s="169">
        <v>0</v>
      </c>
      <c r="GH58" s="169">
        <v>18.467400000000001</v>
      </c>
      <c r="GI58" s="169">
        <v>-12.4123</v>
      </c>
      <c r="GJ58" s="169">
        <v>-12.962999999999999</v>
      </c>
      <c r="GK58" s="169">
        <v>1.5811999999999999</v>
      </c>
      <c r="GL58" s="169">
        <v>5.5500000000000001E-2</v>
      </c>
      <c r="GM58" s="169">
        <v>0</v>
      </c>
      <c r="GN58" s="169">
        <v>-13.130100000000001</v>
      </c>
      <c r="GO58" s="169">
        <v>-35.847200000000001</v>
      </c>
      <c r="GP58" s="169">
        <v>7.8516000000000004</v>
      </c>
      <c r="GQ58" s="169">
        <v>-24.928799999999999</v>
      </c>
      <c r="GR58" s="169">
        <v>3.9914999999999998</v>
      </c>
      <c r="GS58" s="169">
        <v>3.3490000000000002</v>
      </c>
      <c r="GT58" s="169">
        <v>139.0625</v>
      </c>
      <c r="GU58" s="169">
        <v>-10.577400000000001</v>
      </c>
      <c r="GV58" s="169">
        <v>-10.4429</v>
      </c>
      <c r="GW58" s="169">
        <v>-18.215199999999999</v>
      </c>
      <c r="GX58" s="169">
        <v>0.82210000000000005</v>
      </c>
      <c r="GY58" s="169">
        <v>5.6261000000000001</v>
      </c>
      <c r="GZ58" s="169">
        <v>5.6094999999999997</v>
      </c>
      <c r="HA58" s="169">
        <v>0</v>
      </c>
      <c r="HB58" s="169">
        <v>-26.161799999999999</v>
      </c>
      <c r="HC58" s="169">
        <v>-25.184200000000001</v>
      </c>
      <c r="HD58" s="169">
        <v>-18.02</v>
      </c>
      <c r="HE58" s="169">
        <v>3.2732999999999999</v>
      </c>
      <c r="HF58" s="169">
        <v>-36.636899999999997</v>
      </c>
      <c r="HG58" s="169">
        <v>-18.102399999999999</v>
      </c>
      <c r="HH58" s="169">
        <v>44.657899999999998</v>
      </c>
      <c r="HI58" s="169">
        <v>-49.719000000000001</v>
      </c>
      <c r="HJ58" s="169">
        <v>-3.1473</v>
      </c>
      <c r="HK58" s="169">
        <v>0</v>
      </c>
      <c r="HL58" s="169">
        <v>0</v>
      </c>
      <c r="HM58" s="169">
        <v>-18.723500000000001</v>
      </c>
      <c r="HN58" s="169">
        <v>-19.708400000000001</v>
      </c>
      <c r="HO58" s="169">
        <v>-2.4794999999999998</v>
      </c>
      <c r="HP58" s="169">
        <v>-3.7126999999999999</v>
      </c>
      <c r="HQ58" s="169">
        <v>-15.55</v>
      </c>
      <c r="HR58" s="169">
        <v>-15.313800000000001</v>
      </c>
      <c r="HS58" s="169">
        <v>-33.229999999999997</v>
      </c>
      <c r="HT58" s="169">
        <v>-33.238799999999998</v>
      </c>
      <c r="HU58" s="169">
        <v>16.22</v>
      </c>
      <c r="HV58" s="169">
        <v>16.22</v>
      </c>
      <c r="HW58" s="169">
        <v>-29.6</v>
      </c>
      <c r="HX58" s="169">
        <v>-30.6</v>
      </c>
      <c r="HY58" s="169">
        <v>-0.22800000000000001</v>
      </c>
      <c r="HZ58" s="169">
        <v>-8.7200000000000006</v>
      </c>
      <c r="IA58" s="169">
        <v>52.197200000000002</v>
      </c>
      <c r="IB58" s="169">
        <v>22.125399999999999</v>
      </c>
      <c r="IC58" s="169">
        <v>22.563500000000001</v>
      </c>
      <c r="ID58" s="169">
        <v>-19.100000000000001</v>
      </c>
      <c r="IE58" s="169">
        <v>-33.299999999999997</v>
      </c>
      <c r="IF58" s="169">
        <v>-8.4</v>
      </c>
      <c r="IG58" s="169">
        <v>-8.9</v>
      </c>
      <c r="IH58" s="169">
        <v>-18.1096</v>
      </c>
      <c r="II58" s="169">
        <v>-18.2407</v>
      </c>
      <c r="IJ58" s="169">
        <v>-190.89599999999999</v>
      </c>
      <c r="IK58" s="169">
        <v>-65.439599999999999</v>
      </c>
      <c r="IL58" s="169">
        <v>-247.2533</v>
      </c>
      <c r="IM58" s="169">
        <v>-9.3084000000000007</v>
      </c>
      <c r="IN58" s="169">
        <v>-44.484299999999998</v>
      </c>
      <c r="IO58" s="169">
        <v>73.220799999999997</v>
      </c>
      <c r="IP58" s="169">
        <v>85.703699999999998</v>
      </c>
      <c r="IQ58" s="169">
        <v>62.599600000000002</v>
      </c>
      <c r="IR58" s="169">
        <v>0</v>
      </c>
      <c r="IS58" s="169">
        <v>-49.000599999999999</v>
      </c>
      <c r="IT58" s="169">
        <v>12.188000000000001</v>
      </c>
      <c r="IU58" s="169">
        <v>12.180300000000001</v>
      </c>
      <c r="IV58" s="169">
        <v>3.0375000000000001</v>
      </c>
      <c r="IW58" s="169">
        <v>51.913499999999999</v>
      </c>
      <c r="IX58" s="169">
        <v>-197.3372</v>
      </c>
      <c r="IY58" s="169">
        <v>-47.766599999999997</v>
      </c>
      <c r="IZ58" s="169">
        <v>-12.339</v>
      </c>
      <c r="JA58" s="169">
        <v>-2.4842</v>
      </c>
      <c r="JB58" s="169">
        <v>-5.6580000000000004</v>
      </c>
      <c r="JC58" s="169">
        <v>-8.4</v>
      </c>
      <c r="JD58" s="169">
        <v>-2.6179999999999999</v>
      </c>
      <c r="JE58" s="169">
        <v>-2.6459999999999999</v>
      </c>
      <c r="JF58" s="169">
        <v>-2</v>
      </c>
      <c r="JG58" s="169">
        <v>-4.32</v>
      </c>
      <c r="JH58" s="169">
        <v>-3.9807999999999999</v>
      </c>
      <c r="JI58" s="169">
        <v>-8.5831999999999997</v>
      </c>
      <c r="JJ58" s="169">
        <v>-2.6352000000000002</v>
      </c>
      <c r="JK58" s="169">
        <v>0.441</v>
      </c>
      <c r="JL58" s="169">
        <v>5.3</v>
      </c>
      <c r="JM58" s="169">
        <v>-4.67</v>
      </c>
      <c r="JN58" s="169">
        <v>-4.1559999999999997</v>
      </c>
      <c r="JO58" s="169">
        <v>0</v>
      </c>
      <c r="JP58" s="169">
        <v>0</v>
      </c>
      <c r="JQ58" s="169">
        <v>1.6428</v>
      </c>
      <c r="JR58" s="169">
        <v>1.3539000000000001</v>
      </c>
      <c r="JS58" s="169">
        <v>1.5018</v>
      </c>
      <c r="JT58" s="169">
        <v>0</v>
      </c>
      <c r="JU58" s="169">
        <v>12.8</v>
      </c>
      <c r="JV58" s="169">
        <v>7.2683999999999997</v>
      </c>
      <c r="JW58" s="169">
        <v>0</v>
      </c>
      <c r="JX58" s="169">
        <v>0</v>
      </c>
      <c r="JY58" s="169">
        <v>-12.598699999999999</v>
      </c>
      <c r="JZ58" s="169">
        <v>-18.315799999999999</v>
      </c>
      <c r="KA58" s="169">
        <v>-27.118400000000001</v>
      </c>
      <c r="KB58" s="169">
        <v>-8.8566000000000003</v>
      </c>
      <c r="KC58" s="169">
        <v>12.653</v>
      </c>
      <c r="KD58" s="169">
        <v>-30.730899999999998</v>
      </c>
      <c r="KE58" s="169">
        <v>-4.3540999999999999</v>
      </c>
      <c r="KF58" s="169">
        <v>-23.5</v>
      </c>
      <c r="KG58" s="169">
        <v>-7.4</v>
      </c>
      <c r="KH58" s="169">
        <v>89.725899999999996</v>
      </c>
      <c r="KI58" s="169">
        <v>-200.4453</v>
      </c>
    </row>
    <row r="59" spans="1:295" x14ac:dyDescent="0.25">
      <c r="A59" s="229" t="s">
        <v>817</v>
      </c>
      <c r="B59" s="229"/>
      <c r="C59" s="169">
        <v>0</v>
      </c>
      <c r="D59" s="169">
        <v>3.3222624999999999</v>
      </c>
      <c r="E59" s="169">
        <v>-8.435777083333333</v>
      </c>
      <c r="F59" s="169">
        <v>5.588435416666667</v>
      </c>
      <c r="G59" s="169">
        <v>9.1815812500000007</v>
      </c>
      <c r="H59" s="169">
        <v>0</v>
      </c>
      <c r="I59" s="169">
        <v>13.042025000000001</v>
      </c>
      <c r="J59" s="169">
        <v>0</v>
      </c>
      <c r="K59" s="169">
        <v>20.547350000000002</v>
      </c>
      <c r="L59" s="169">
        <v>8.8050270833333322</v>
      </c>
      <c r="M59" s="169">
        <v>10.765254166666667</v>
      </c>
      <c r="N59" s="169">
        <v>-21.228750000000002</v>
      </c>
      <c r="O59" s="169">
        <v>-32.56</v>
      </c>
      <c r="P59" s="169">
        <v>7.333333333333333</v>
      </c>
      <c r="Q59" s="169">
        <v>4.2005853658536587</v>
      </c>
      <c r="R59" s="169">
        <v>-21.2</v>
      </c>
      <c r="S59" s="169">
        <v>3.3948604166666665</v>
      </c>
      <c r="T59" s="169">
        <v>9.3663562500000008</v>
      </c>
      <c r="U59" s="169">
        <v>6.0372458333333334</v>
      </c>
      <c r="V59" s="169">
        <v>5.9188437499999997</v>
      </c>
      <c r="W59" s="169">
        <v>10.418014583333335</v>
      </c>
      <c r="X59" s="169">
        <v>3.2528166666666665</v>
      </c>
      <c r="Y59" s="169">
        <v>-0.3505875</v>
      </c>
      <c r="Z59" s="169">
        <v>2.0816166666666667</v>
      </c>
      <c r="AA59" s="169">
        <v>0</v>
      </c>
      <c r="AB59" s="169">
        <v>-1.0357687499999999</v>
      </c>
      <c r="AC59" s="169">
        <v>-0.10860416666666668</v>
      </c>
      <c r="AD59" s="169">
        <v>-9.2395833333333344E-2</v>
      </c>
      <c r="AE59" s="169">
        <v>3.2549375</v>
      </c>
      <c r="AF59" s="169">
        <v>-0.33782608695652172</v>
      </c>
      <c r="AG59" s="169">
        <v>-1.8857142857142857</v>
      </c>
      <c r="AH59" s="169">
        <v>-0.40637499999999999</v>
      </c>
      <c r="AI59" s="169">
        <v>0.22852083333333337</v>
      </c>
      <c r="AJ59" s="169">
        <v>0</v>
      </c>
      <c r="AK59" s="169">
        <v>-10.177083333333332</v>
      </c>
      <c r="AL59" s="169">
        <v>-10</v>
      </c>
      <c r="AM59" s="169">
        <v>-13.7925</v>
      </c>
      <c r="AN59" s="169">
        <v>-13.810625</v>
      </c>
      <c r="AO59" s="169">
        <v>6.7421708333333337</v>
      </c>
      <c r="AP59" s="169">
        <v>3.3798937499999999</v>
      </c>
      <c r="AQ59" s="169">
        <v>20.832285416666668</v>
      </c>
      <c r="AR59" s="169">
        <v>23.751741666666664</v>
      </c>
      <c r="AS59" s="169">
        <v>-13.0259</v>
      </c>
      <c r="AT59" s="169">
        <v>-9.8312229166666665</v>
      </c>
      <c r="AU59" s="169">
        <v>-9.6647687500000004</v>
      </c>
      <c r="AV59" s="169">
        <v>6.6475687499999996</v>
      </c>
      <c r="AW59" s="169">
        <v>6.5791229166666669</v>
      </c>
      <c r="AX59" s="169">
        <v>-17.203189583333334</v>
      </c>
      <c r="AY59" s="169">
        <v>-14.955814583333332</v>
      </c>
      <c r="AZ59" s="169">
        <v>34.429425000000002</v>
      </c>
      <c r="BA59" s="169">
        <v>35.301027083333331</v>
      </c>
      <c r="BB59" s="169">
        <v>33.07988125</v>
      </c>
      <c r="BC59" s="169">
        <v>-0.57963541666666674</v>
      </c>
      <c r="BD59" s="169">
        <v>-1.6170212765957448</v>
      </c>
      <c r="BE59" s="169">
        <v>-1.5957446808510638</v>
      </c>
      <c r="BF59" s="169">
        <v>-23.60259375</v>
      </c>
      <c r="BG59" s="169">
        <v>-23.598285416666666</v>
      </c>
      <c r="BH59" s="169">
        <v>-2.705975</v>
      </c>
      <c r="BI59" s="169">
        <v>0</v>
      </c>
      <c r="BJ59" s="169">
        <v>3.553666666666667</v>
      </c>
      <c r="BK59" s="169">
        <v>5.4728374999999998</v>
      </c>
      <c r="BL59" s="169">
        <v>3.7836090909090907</v>
      </c>
      <c r="BM59" s="169">
        <v>2.1792727272727275</v>
      </c>
      <c r="BN59" s="169">
        <v>-137.166675</v>
      </c>
      <c r="BO59" s="169">
        <v>99.394302083333315</v>
      </c>
      <c r="BP59" s="169">
        <v>99.579322916666655</v>
      </c>
      <c r="BQ59" s="169">
        <v>-82.29682291666667</v>
      </c>
      <c r="BR59" s="169">
        <v>-98.77756458333333</v>
      </c>
      <c r="BS59" s="169">
        <v>0</v>
      </c>
      <c r="BT59" s="169">
        <v>0</v>
      </c>
      <c r="BU59" s="169">
        <v>0</v>
      </c>
      <c r="BV59" s="169">
        <v>30.144666666666669</v>
      </c>
      <c r="BW59" s="169">
        <v>12.935</v>
      </c>
      <c r="BX59" s="169">
        <v>12.072708333333333</v>
      </c>
      <c r="BY59" s="169">
        <v>-6.13375</v>
      </c>
      <c r="BZ59" s="169">
        <v>7.9235416666666669</v>
      </c>
      <c r="CA59" s="169">
        <v>-1.6758583333333334</v>
      </c>
      <c r="CB59" s="169">
        <v>-1.4079416666666669</v>
      </c>
      <c r="CC59" s="169">
        <v>12.50421875</v>
      </c>
      <c r="CD59" s="169">
        <v>9.7865604166666653</v>
      </c>
      <c r="CE59" s="169">
        <v>2.2840458333333333</v>
      </c>
      <c r="CF59" s="169">
        <v>4.9915833333333337</v>
      </c>
      <c r="CG59" s="169">
        <v>4.9364333333333343</v>
      </c>
      <c r="CH59" s="169">
        <v>3.4895354166666666</v>
      </c>
      <c r="CI59" s="169">
        <v>13.572810416666666</v>
      </c>
      <c r="CJ59" s="169">
        <v>0</v>
      </c>
      <c r="CK59" s="169">
        <v>0</v>
      </c>
      <c r="CL59" s="169">
        <v>4.4000000000000004</v>
      </c>
      <c r="CM59" s="169">
        <v>-24.114583333333332</v>
      </c>
      <c r="CN59" s="169">
        <v>-4.6929166666666671</v>
      </c>
      <c r="CO59" s="169">
        <v>35.319591666666668</v>
      </c>
      <c r="CP59" s="169">
        <v>35.256274468085103</v>
      </c>
      <c r="CQ59" s="169">
        <v>33.942627083333335</v>
      </c>
      <c r="CR59" s="169">
        <v>59.92651875</v>
      </c>
      <c r="CS59" s="169">
        <v>60.108556249999999</v>
      </c>
      <c r="CT59" s="169">
        <v>-21.93306875</v>
      </c>
      <c r="CU59" s="169">
        <v>-53.198010416666662</v>
      </c>
      <c r="CV59" s="169">
        <v>-16.935600000000001</v>
      </c>
      <c r="CW59" s="169">
        <v>3.1296187500000001</v>
      </c>
      <c r="CX59" s="169">
        <v>37.387708333333336</v>
      </c>
      <c r="CY59" s="169">
        <v>14.5875</v>
      </c>
      <c r="CZ59" s="169">
        <v>2.2267520833333334</v>
      </c>
      <c r="DA59" s="169">
        <v>1.5361208333333334</v>
      </c>
      <c r="DB59" s="169">
        <v>9.8633562500000007</v>
      </c>
      <c r="DC59" s="169">
        <v>0</v>
      </c>
      <c r="DD59" s="169">
        <v>-15.073939583333333</v>
      </c>
      <c r="DE59" s="169">
        <v>-14.981158333333333</v>
      </c>
      <c r="DF59" s="169">
        <v>-6.1907854166666665</v>
      </c>
      <c r="DG59" s="169">
        <v>0</v>
      </c>
      <c r="DH59" s="169">
        <v>-4.1176500000000003</v>
      </c>
      <c r="DI59" s="169">
        <v>-50.575000000000003</v>
      </c>
      <c r="DJ59" s="169">
        <v>-49.83</v>
      </c>
      <c r="DK59" s="169">
        <v>-3.2315020833333334</v>
      </c>
      <c r="DL59" s="169">
        <v>8.4936333333333334</v>
      </c>
      <c r="DM59" s="169">
        <v>18.214422916666667</v>
      </c>
      <c r="DN59" s="169">
        <v>19.345195833333332</v>
      </c>
      <c r="DO59" s="169">
        <v>9.3441666666666663</v>
      </c>
      <c r="DP59" s="169">
        <v>-5.1612499999999999</v>
      </c>
      <c r="DQ59" s="169">
        <v>12.396125</v>
      </c>
      <c r="DR59" s="169">
        <v>5.1224249999999998</v>
      </c>
      <c r="DS59" s="169">
        <v>-4.6979166666666661</v>
      </c>
      <c r="DT59" s="169">
        <v>-4.7283333333333335</v>
      </c>
      <c r="DU59" s="169">
        <v>19.216249999999999</v>
      </c>
      <c r="DV59" s="169">
        <v>-23.958124999999999</v>
      </c>
      <c r="DW59" s="169">
        <v>2.1962125000000001</v>
      </c>
      <c r="DX59" s="169">
        <v>0.88636458333333334</v>
      </c>
      <c r="DY59" s="169">
        <v>-4.3244604166666667</v>
      </c>
      <c r="DZ59" s="169">
        <v>-3.8820104166666667</v>
      </c>
      <c r="EA59" s="169">
        <v>31.635039583333331</v>
      </c>
      <c r="EB59" s="169">
        <v>9.4902687500000003</v>
      </c>
      <c r="EC59" s="169">
        <v>4.522510416666667</v>
      </c>
      <c r="ED59" s="169">
        <v>4.8185979166666666</v>
      </c>
      <c r="EE59" s="169">
        <v>-3.7342062500000002</v>
      </c>
      <c r="EF59" s="169">
        <v>-10.117056249999999</v>
      </c>
      <c r="EG59" s="169">
        <v>-13.602520833333333</v>
      </c>
      <c r="EH59" s="169">
        <v>-8.8727395833333329</v>
      </c>
      <c r="EI59" s="169">
        <v>28.265083333333333</v>
      </c>
      <c r="EJ59" s="169">
        <v>0</v>
      </c>
      <c r="EK59" s="169">
        <v>-13.920191666666666</v>
      </c>
      <c r="EL59" s="169">
        <v>-13.290554166666666</v>
      </c>
      <c r="EM59" s="169">
        <v>1.1903294117647059</v>
      </c>
      <c r="EN59" s="169">
        <v>-4.9482583333333334</v>
      </c>
      <c r="EO59" s="169">
        <v>-5.1272145833333331</v>
      </c>
      <c r="EP59" s="169">
        <v>-3.3737499999999998</v>
      </c>
      <c r="EQ59" s="169">
        <v>-7.7691729166666663</v>
      </c>
      <c r="ER59" s="169">
        <v>-7.3651</v>
      </c>
      <c r="ES59" s="169">
        <v>-9.2908791666666666</v>
      </c>
      <c r="ET59" s="169">
        <v>0</v>
      </c>
      <c r="EU59" s="169">
        <v>3.9170833333333333</v>
      </c>
      <c r="EV59" s="169">
        <v>0</v>
      </c>
      <c r="EW59" s="169">
        <v>5.4847666666666663</v>
      </c>
      <c r="EX59" s="169">
        <v>-10.876847916666668</v>
      </c>
      <c r="EY59" s="169">
        <v>-12.652341666666667</v>
      </c>
      <c r="EZ59" s="169">
        <v>-7.2088937499999997</v>
      </c>
      <c r="FA59" s="169">
        <v>7.4017625000000002</v>
      </c>
      <c r="FB59" s="169">
        <v>-9.6165854166666662</v>
      </c>
      <c r="FC59" s="169">
        <v>-3.0008857142857144</v>
      </c>
      <c r="FD59" s="169">
        <v>4.3614541666666664</v>
      </c>
      <c r="FE59" s="169">
        <v>4.7477619047619051</v>
      </c>
      <c r="FF59" s="169">
        <v>3.4568249999999998</v>
      </c>
      <c r="FG59" s="169">
        <v>2.4090531914893618</v>
      </c>
      <c r="FH59" s="169">
        <v>2.5939333333333332</v>
      </c>
      <c r="FI59" s="169">
        <v>1.7314461538461541</v>
      </c>
      <c r="FJ59" s="169">
        <v>-1.5071020833333333</v>
      </c>
      <c r="FK59" s="169">
        <v>-1.9292395833333336</v>
      </c>
      <c r="FL59" s="169">
        <v>5.9307458333333338</v>
      </c>
      <c r="FM59" s="169">
        <v>2.5539791666666667</v>
      </c>
      <c r="FN59" s="169">
        <v>2.5376249999999998</v>
      </c>
      <c r="FO59" s="169">
        <v>14.68895</v>
      </c>
      <c r="FP59" s="169">
        <v>24.851004166666666</v>
      </c>
      <c r="FQ59" s="169">
        <v>16.243730555555555</v>
      </c>
      <c r="FR59" s="169">
        <v>-15.305</v>
      </c>
      <c r="FS59" s="169">
        <v>-1.8051553191489362</v>
      </c>
      <c r="FT59" s="169">
        <v>0.18302499999999999</v>
      </c>
      <c r="FU59" s="169">
        <v>0.82861111111111119</v>
      </c>
      <c r="FV59" s="169">
        <v>1.2408333333333332</v>
      </c>
      <c r="FW59" s="169">
        <v>-16.946597916666665</v>
      </c>
      <c r="FX59" s="169">
        <v>2.02155</v>
      </c>
      <c r="FY59" s="169">
        <v>7.3300652173913043</v>
      </c>
      <c r="FZ59" s="169">
        <v>0.74889583333333343</v>
      </c>
      <c r="GA59" s="169">
        <v>1.8192142857142859</v>
      </c>
      <c r="GB59" s="169">
        <v>32.946041666666666</v>
      </c>
      <c r="GC59" s="169">
        <v>-33.412808333333331</v>
      </c>
      <c r="GD59" s="169">
        <v>-24.258304166666669</v>
      </c>
      <c r="GE59" s="169">
        <v>-0.74404255319148938</v>
      </c>
      <c r="GF59" s="169">
        <v>25.27275625</v>
      </c>
      <c r="GG59" s="169">
        <v>0</v>
      </c>
      <c r="GH59" s="169">
        <v>22.061654166666667</v>
      </c>
      <c r="GI59" s="169">
        <v>-6.6524479166666675</v>
      </c>
      <c r="GJ59" s="169">
        <v>-7.1085458333333342</v>
      </c>
      <c r="GK59" s="169">
        <v>2.4706708333333331</v>
      </c>
      <c r="GL59" s="169">
        <v>5.9666666666666666E-2</v>
      </c>
      <c r="GM59" s="169">
        <v>0</v>
      </c>
      <c r="GN59" s="169">
        <v>-11.589102272727272</v>
      </c>
      <c r="GO59" s="169">
        <v>-21.422506250000001</v>
      </c>
      <c r="GP59" s="169">
        <v>9.6192354166666671</v>
      </c>
      <c r="GQ59" s="169">
        <v>-21.498156250000001</v>
      </c>
      <c r="GR59" s="169">
        <v>5.7838812500000003</v>
      </c>
      <c r="GS59" s="169">
        <v>5.6755979166666677</v>
      </c>
      <c r="GT59" s="169">
        <v>156.24038333333331</v>
      </c>
      <c r="GU59" s="169">
        <v>-6.2980749999999999</v>
      </c>
      <c r="GV59" s="169">
        <v>-8.1037229166666656</v>
      </c>
      <c r="GW59" s="169">
        <v>-9.1465437499999993</v>
      </c>
      <c r="GX59" s="169">
        <v>2.280926086956522</v>
      </c>
      <c r="GY59" s="169">
        <v>7.6883062500000001</v>
      </c>
      <c r="GZ59" s="169">
        <v>7.7395106382978724</v>
      </c>
      <c r="HA59" s="169">
        <v>1.7137256410256412</v>
      </c>
      <c r="HB59" s="169">
        <v>-17.6665375</v>
      </c>
      <c r="HC59" s="169">
        <v>-17.419172916666668</v>
      </c>
      <c r="HD59" s="169">
        <v>-9.402708333333333</v>
      </c>
      <c r="HE59" s="169">
        <v>13.947447916666667</v>
      </c>
      <c r="HF59" s="169">
        <v>44.195327083333339</v>
      </c>
      <c r="HG59" s="169">
        <v>26.904781249999999</v>
      </c>
      <c r="HH59" s="169">
        <v>66.282335416666669</v>
      </c>
      <c r="HI59" s="169">
        <v>-36.596937500000003</v>
      </c>
      <c r="HJ59" s="169">
        <v>9.0625625000000003</v>
      </c>
      <c r="HK59" s="169">
        <v>0</v>
      </c>
      <c r="HL59" s="169">
        <v>6.2244999999999999</v>
      </c>
      <c r="HM59" s="169">
        <v>-16.084102083333335</v>
      </c>
      <c r="HN59" s="169">
        <v>-17.862239583333334</v>
      </c>
      <c r="HO59" s="169">
        <v>11.045555555555554</v>
      </c>
      <c r="HP59" s="169">
        <v>10.994033333333332</v>
      </c>
      <c r="HQ59" s="169">
        <v>-11.946320833333333</v>
      </c>
      <c r="HR59" s="169">
        <v>-11.587202083333333</v>
      </c>
      <c r="HS59" s="169">
        <v>-19.203008333333333</v>
      </c>
      <c r="HT59" s="169">
        <v>-19.136585416666666</v>
      </c>
      <c r="HU59" s="169">
        <v>26.096458333333334</v>
      </c>
      <c r="HV59" s="169">
        <v>25.988125</v>
      </c>
      <c r="HW59" s="169">
        <v>-25.060416666666665</v>
      </c>
      <c r="HX59" s="169">
        <v>-25.1875</v>
      </c>
      <c r="HY59" s="169">
        <v>0.19199374999999999</v>
      </c>
      <c r="HZ59" s="169">
        <v>0.50166666666666671</v>
      </c>
      <c r="IA59" s="169">
        <v>64.813610416666663</v>
      </c>
      <c r="IB59" s="169">
        <v>26.322897916666665</v>
      </c>
      <c r="IC59" s="169">
        <v>26.254472916666668</v>
      </c>
      <c r="ID59" s="169">
        <v>-14.204255319148936</v>
      </c>
      <c r="IE59" s="169">
        <v>-30.637499999999999</v>
      </c>
      <c r="IF59" s="169">
        <v>-4.7770833333333336</v>
      </c>
      <c r="IG59" s="169">
        <v>-5.2229166666666673</v>
      </c>
      <c r="IH59" s="169">
        <v>-17.856936363636365</v>
      </c>
      <c r="II59" s="169">
        <v>-17.846026315789473</v>
      </c>
      <c r="IJ59" s="169">
        <v>-149.24590416666666</v>
      </c>
      <c r="IK59" s="169">
        <v>27.732885416666665</v>
      </c>
      <c r="IL59" s="169">
        <v>-193.62721111111111</v>
      </c>
      <c r="IM59" s="169">
        <v>19.769495833333334</v>
      </c>
      <c r="IN59" s="169">
        <v>-32.458237500000003</v>
      </c>
      <c r="IO59" s="169">
        <v>73.220799999999997</v>
      </c>
      <c r="IP59" s="169">
        <v>116.95703958333334</v>
      </c>
      <c r="IQ59" s="169">
        <v>88.778379166666667</v>
      </c>
      <c r="IR59" s="169">
        <v>39.621886666666661</v>
      </c>
      <c r="IS59" s="169">
        <v>-21.90112083333333</v>
      </c>
      <c r="IT59" s="169">
        <v>19.318891666666666</v>
      </c>
      <c r="IU59" s="169">
        <v>18.484537499999998</v>
      </c>
      <c r="IV59" s="169">
        <v>20.60996875</v>
      </c>
      <c r="IW59" s="169">
        <v>84.723912499999997</v>
      </c>
      <c r="IX59" s="169">
        <v>-146.80973617021277</v>
      </c>
      <c r="IY59" s="169">
        <v>-15.698572916666667</v>
      </c>
      <c r="IZ59" s="169">
        <v>21.859508333333334</v>
      </c>
      <c r="JA59" s="169">
        <v>-1.1473229166666667</v>
      </c>
      <c r="JB59" s="169">
        <v>5.6998125000000002</v>
      </c>
      <c r="JC59" s="169">
        <v>-5.3416666666666677</v>
      </c>
      <c r="JD59" s="169">
        <v>-2.1760212765957445</v>
      </c>
      <c r="JE59" s="169">
        <v>-2.1817659574468085</v>
      </c>
      <c r="JF59" s="169">
        <v>0.35333333333333333</v>
      </c>
      <c r="JG59" s="169">
        <v>0.45166666666666672</v>
      </c>
      <c r="JH59" s="169">
        <v>-2.59230625</v>
      </c>
      <c r="JI59" s="169">
        <v>-6.1940875000000002</v>
      </c>
      <c r="JJ59" s="169">
        <v>1.2962520833333335</v>
      </c>
      <c r="JK59" s="169">
        <v>6.2058416666666671</v>
      </c>
      <c r="JL59" s="169">
        <v>8.65625</v>
      </c>
      <c r="JM59" s="169">
        <v>1.4113333333333336</v>
      </c>
      <c r="JN59" s="169">
        <v>1.2598750000000001</v>
      </c>
      <c r="JO59" s="169">
        <v>1.9295437499999999</v>
      </c>
      <c r="JP59" s="169">
        <v>1.9369785714285717</v>
      </c>
      <c r="JQ59" s="169">
        <v>2.4810541666666666</v>
      </c>
      <c r="JR59" s="169">
        <v>2.2519479166666669</v>
      </c>
      <c r="JS59" s="169">
        <v>2.1056395833333332</v>
      </c>
      <c r="JT59" s="169">
        <v>0</v>
      </c>
      <c r="JU59" s="169">
        <v>14.987500000000001</v>
      </c>
      <c r="JV59" s="169">
        <v>9.4601729166666662</v>
      </c>
      <c r="JW59" s="169">
        <v>0.68812499999999999</v>
      </c>
      <c r="JX59" s="169">
        <v>0</v>
      </c>
      <c r="JY59" s="169">
        <v>-8.9789045454545455</v>
      </c>
      <c r="JZ59" s="169">
        <v>-12.046220833333335</v>
      </c>
      <c r="KA59" s="169">
        <v>-22.64539375</v>
      </c>
      <c r="KB59" s="169">
        <v>-0.54393124999999998</v>
      </c>
      <c r="KC59" s="169">
        <v>13.54124</v>
      </c>
      <c r="KD59" s="169">
        <v>-21.443891666666666</v>
      </c>
      <c r="KE59" s="169">
        <v>1.1378255319148936</v>
      </c>
      <c r="KF59" s="169">
        <v>-11.464583333333334</v>
      </c>
      <c r="KG59" s="169">
        <v>-5.0104166666666661</v>
      </c>
      <c r="KH59" s="169">
        <v>116.62089166666667</v>
      </c>
      <c r="KI59" s="169">
        <v>-68.659316666666669</v>
      </c>
    </row>
    <row r="60" spans="1:295" x14ac:dyDescent="0.25">
      <c r="A60" s="229" t="s">
        <v>2374</v>
      </c>
      <c r="B60" s="229"/>
      <c r="C60" s="157" t="s">
        <v>170</v>
      </c>
      <c r="D60" s="157" t="s">
        <v>170</v>
      </c>
      <c r="E60" s="157" t="s">
        <v>170</v>
      </c>
      <c r="F60" s="157" t="s">
        <v>170</v>
      </c>
      <c r="G60" s="157" t="s">
        <v>170</v>
      </c>
      <c r="H60" s="157" t="s">
        <v>2375</v>
      </c>
      <c r="I60" s="157" t="s">
        <v>170</v>
      </c>
      <c r="J60" s="157" t="s">
        <v>170</v>
      </c>
      <c r="K60" s="157" t="s">
        <v>2375</v>
      </c>
      <c r="L60" s="157" t="s">
        <v>170</v>
      </c>
      <c r="M60" s="157" t="s">
        <v>170</v>
      </c>
      <c r="N60" s="157" t="s">
        <v>170</v>
      </c>
      <c r="O60" s="157" t="s">
        <v>170</v>
      </c>
      <c r="P60" s="157" t="s">
        <v>170</v>
      </c>
      <c r="Q60" s="157" t="s">
        <v>170</v>
      </c>
      <c r="R60" s="157" t="s">
        <v>170</v>
      </c>
      <c r="S60" s="157" t="s">
        <v>170</v>
      </c>
      <c r="T60" s="157" t="s">
        <v>170</v>
      </c>
      <c r="U60" s="157" t="s">
        <v>170</v>
      </c>
      <c r="V60" s="157" t="s">
        <v>170</v>
      </c>
      <c r="W60" s="157" t="s">
        <v>170</v>
      </c>
      <c r="X60" s="157" t="s">
        <v>2375</v>
      </c>
      <c r="Y60" s="157" t="s">
        <v>2375</v>
      </c>
      <c r="Z60" s="157" t="s">
        <v>2375</v>
      </c>
      <c r="AA60" s="157" t="s">
        <v>170</v>
      </c>
      <c r="AB60" s="157" t="s">
        <v>2375</v>
      </c>
      <c r="AC60" s="157" t="s">
        <v>170</v>
      </c>
      <c r="AD60" s="157" t="s">
        <v>170</v>
      </c>
      <c r="AE60" s="157" t="s">
        <v>2375</v>
      </c>
      <c r="AF60" s="157" t="s">
        <v>170</v>
      </c>
      <c r="AG60" s="157" t="s">
        <v>170</v>
      </c>
      <c r="AH60" s="157" t="s">
        <v>170</v>
      </c>
      <c r="AI60" s="157" t="s">
        <v>170</v>
      </c>
      <c r="AJ60" s="157" t="s">
        <v>170</v>
      </c>
      <c r="AK60" s="157" t="s">
        <v>170</v>
      </c>
      <c r="AL60" s="157" t="s">
        <v>2375</v>
      </c>
      <c r="AM60" s="157" t="s">
        <v>170</v>
      </c>
      <c r="AN60" s="157" t="s">
        <v>170</v>
      </c>
      <c r="AO60" s="157" t="s">
        <v>170</v>
      </c>
      <c r="AP60" s="157" t="s">
        <v>2375</v>
      </c>
      <c r="AQ60" s="157" t="s">
        <v>170</v>
      </c>
      <c r="AR60" s="157" t="s">
        <v>170</v>
      </c>
      <c r="AS60" s="157" t="s">
        <v>170</v>
      </c>
      <c r="AT60" s="157" t="s">
        <v>170</v>
      </c>
      <c r="AU60" s="157" t="s">
        <v>170</v>
      </c>
      <c r="AV60" s="157" t="s">
        <v>2375</v>
      </c>
      <c r="AW60" s="157" t="s">
        <v>2375</v>
      </c>
      <c r="AX60" s="157" t="s">
        <v>170</v>
      </c>
      <c r="AY60" s="157" t="s">
        <v>170</v>
      </c>
      <c r="AZ60" s="157" t="s">
        <v>170</v>
      </c>
      <c r="BA60" s="157" t="s">
        <v>170</v>
      </c>
      <c r="BB60" s="157" t="s">
        <v>170</v>
      </c>
      <c r="BC60" s="157" t="s">
        <v>2375</v>
      </c>
      <c r="BD60" s="157" t="s">
        <v>2375</v>
      </c>
      <c r="BE60" s="157" t="s">
        <v>2375</v>
      </c>
      <c r="BF60" s="157" t="s">
        <v>170</v>
      </c>
      <c r="BG60" s="157" t="s">
        <v>170</v>
      </c>
      <c r="BH60" s="157" t="s">
        <v>2375</v>
      </c>
      <c r="BI60" s="157" t="s">
        <v>2375</v>
      </c>
      <c r="BJ60" s="157" t="s">
        <v>2375</v>
      </c>
      <c r="BK60" s="157" t="s">
        <v>2375</v>
      </c>
      <c r="BL60" s="157" t="s">
        <v>2375</v>
      </c>
      <c r="BM60" s="157" t="s">
        <v>2375</v>
      </c>
      <c r="BN60" s="157" t="s">
        <v>170</v>
      </c>
      <c r="BO60" s="157" t="s">
        <v>170</v>
      </c>
      <c r="BP60" s="157" t="s">
        <v>170</v>
      </c>
      <c r="BQ60" s="157" t="s">
        <v>2375</v>
      </c>
      <c r="BR60" s="157" t="s">
        <v>2375</v>
      </c>
      <c r="BS60" s="157" t="s">
        <v>2375</v>
      </c>
      <c r="BT60" s="157" t="s">
        <v>2375</v>
      </c>
      <c r="BU60" s="157" t="s">
        <v>2375</v>
      </c>
      <c r="BV60" s="157" t="s">
        <v>2375</v>
      </c>
      <c r="BW60" s="157" t="s">
        <v>2375</v>
      </c>
      <c r="BX60" s="157" t="s">
        <v>2376</v>
      </c>
      <c r="BY60" s="157" t="s">
        <v>2375</v>
      </c>
      <c r="BZ60" s="157" t="s">
        <v>2375</v>
      </c>
      <c r="CA60" s="157" t="s">
        <v>2375</v>
      </c>
      <c r="CB60" s="157" t="s">
        <v>2375</v>
      </c>
      <c r="CC60" s="157" t="s">
        <v>2375</v>
      </c>
      <c r="CD60" s="157" t="s">
        <v>2375</v>
      </c>
      <c r="CE60" s="157" t="s">
        <v>2375</v>
      </c>
      <c r="CF60" s="157" t="s">
        <v>2375</v>
      </c>
      <c r="CG60" s="157" t="s">
        <v>2375</v>
      </c>
      <c r="CH60" s="157" t="s">
        <v>2375</v>
      </c>
      <c r="CI60" s="157" t="s">
        <v>2375</v>
      </c>
      <c r="CJ60" s="157" t="s">
        <v>2375</v>
      </c>
      <c r="CK60" s="157" t="s">
        <v>2375</v>
      </c>
      <c r="CL60" s="157" t="s">
        <v>2375</v>
      </c>
      <c r="CM60" s="157" t="s">
        <v>2375</v>
      </c>
      <c r="CN60" s="157" t="s">
        <v>2375</v>
      </c>
      <c r="CO60" s="157" t="s">
        <v>2375</v>
      </c>
      <c r="CP60" s="157" t="s">
        <v>2375</v>
      </c>
      <c r="CQ60" s="157" t="s">
        <v>2375</v>
      </c>
      <c r="CR60" s="157" t="s">
        <v>2375</v>
      </c>
      <c r="CS60" s="157" t="s">
        <v>2375</v>
      </c>
      <c r="CT60" s="157" t="s">
        <v>2375</v>
      </c>
      <c r="CU60" s="157" t="s">
        <v>2375</v>
      </c>
      <c r="CV60" s="157" t="s">
        <v>2375</v>
      </c>
      <c r="CW60" s="157" t="s">
        <v>2375</v>
      </c>
      <c r="CX60" s="157" t="s">
        <v>2375</v>
      </c>
      <c r="CY60" s="157" t="s">
        <v>2375</v>
      </c>
      <c r="CZ60" s="157" t="s">
        <v>2375</v>
      </c>
      <c r="DA60" s="157" t="s">
        <v>2375</v>
      </c>
      <c r="DB60" s="157" t="s">
        <v>2375</v>
      </c>
      <c r="DC60" s="157" t="s">
        <v>2375</v>
      </c>
      <c r="DD60" s="157" t="s">
        <v>2375</v>
      </c>
      <c r="DE60" s="157" t="s">
        <v>2375</v>
      </c>
      <c r="DF60" s="157" t="s">
        <v>2375</v>
      </c>
      <c r="DG60" s="157" t="s">
        <v>2375</v>
      </c>
      <c r="DH60" s="157" t="s">
        <v>2375</v>
      </c>
      <c r="DI60" s="157" t="s">
        <v>2375</v>
      </c>
      <c r="DJ60" s="157" t="s">
        <v>2375</v>
      </c>
      <c r="DK60" s="157" t="s">
        <v>2375</v>
      </c>
      <c r="DL60" s="157" t="s">
        <v>2375</v>
      </c>
      <c r="DM60" s="157" t="s">
        <v>2375</v>
      </c>
      <c r="DN60" s="157" t="s">
        <v>2375</v>
      </c>
      <c r="DO60" s="157" t="s">
        <v>2375</v>
      </c>
      <c r="DP60" s="157" t="s">
        <v>2375</v>
      </c>
      <c r="DQ60" s="157" t="s">
        <v>2375</v>
      </c>
      <c r="DR60" s="157" t="s">
        <v>2375</v>
      </c>
      <c r="DS60" s="157" t="s">
        <v>2375</v>
      </c>
      <c r="DT60" s="157" t="s">
        <v>2375</v>
      </c>
      <c r="DU60" s="157" t="s">
        <v>2375</v>
      </c>
      <c r="DV60" s="157" t="s">
        <v>2375</v>
      </c>
      <c r="DW60" s="157" t="s">
        <v>2375</v>
      </c>
      <c r="DX60" s="157" t="s">
        <v>2375</v>
      </c>
      <c r="DY60" s="157" t="s">
        <v>2375</v>
      </c>
      <c r="DZ60" s="157" t="s">
        <v>2375</v>
      </c>
      <c r="EA60" s="157" t="s">
        <v>2375</v>
      </c>
      <c r="EB60" s="157" t="s">
        <v>2375</v>
      </c>
      <c r="EC60" s="157" t="s">
        <v>2375</v>
      </c>
      <c r="ED60" s="157" t="s">
        <v>2375</v>
      </c>
      <c r="EE60" s="157" t="s">
        <v>2375</v>
      </c>
      <c r="EF60" s="157" t="s">
        <v>2375</v>
      </c>
      <c r="EG60" s="157" t="s">
        <v>2375</v>
      </c>
      <c r="EH60" s="157" t="s">
        <v>2375</v>
      </c>
      <c r="EI60" s="157" t="s">
        <v>2375</v>
      </c>
      <c r="EJ60" s="157" t="s">
        <v>2375</v>
      </c>
      <c r="EK60" s="157" t="s">
        <v>2375</v>
      </c>
      <c r="EL60" s="157" t="s">
        <v>2375</v>
      </c>
      <c r="EM60" s="157" t="s">
        <v>2375</v>
      </c>
      <c r="EN60" s="157" t="s">
        <v>2375</v>
      </c>
      <c r="EO60" s="157" t="s">
        <v>2375</v>
      </c>
      <c r="EP60" s="157" t="s">
        <v>2375</v>
      </c>
      <c r="EQ60" s="157" t="s">
        <v>2375</v>
      </c>
      <c r="ER60" s="157" t="s">
        <v>2375</v>
      </c>
      <c r="ES60" s="157" t="s">
        <v>2375</v>
      </c>
      <c r="ET60" s="157" t="s">
        <v>2375</v>
      </c>
      <c r="EU60" s="157" t="s">
        <v>2375</v>
      </c>
      <c r="EV60" s="157" t="s">
        <v>2375</v>
      </c>
      <c r="EW60" s="157" t="s">
        <v>2375</v>
      </c>
      <c r="EX60" s="157" t="s">
        <v>2375</v>
      </c>
      <c r="EY60" s="157" t="s">
        <v>2375</v>
      </c>
      <c r="EZ60" s="157" t="s">
        <v>2375</v>
      </c>
      <c r="FA60" s="157" t="s">
        <v>2375</v>
      </c>
      <c r="FB60" s="157" t="s">
        <v>2375</v>
      </c>
      <c r="FC60" s="157" t="s">
        <v>2375</v>
      </c>
      <c r="FD60" s="157" t="s">
        <v>2375</v>
      </c>
      <c r="FE60" s="157" t="s">
        <v>2375</v>
      </c>
      <c r="FF60" s="157" t="s">
        <v>2375</v>
      </c>
      <c r="FG60" s="157" t="s">
        <v>2375</v>
      </c>
      <c r="FH60" s="157" t="s">
        <v>2375</v>
      </c>
      <c r="FI60" s="157" t="s">
        <v>2375</v>
      </c>
      <c r="FJ60" s="157" t="s">
        <v>2375</v>
      </c>
      <c r="FK60" s="157" t="s">
        <v>2375</v>
      </c>
      <c r="FL60" s="157" t="s">
        <v>2375</v>
      </c>
      <c r="FM60" s="157" t="s">
        <v>2375</v>
      </c>
      <c r="FN60" s="157" t="s">
        <v>2375</v>
      </c>
      <c r="FO60" s="157" t="s">
        <v>2375</v>
      </c>
      <c r="FP60" s="157" t="s">
        <v>2375</v>
      </c>
      <c r="FQ60" s="157" t="s">
        <v>2375</v>
      </c>
      <c r="FR60" s="157" t="s">
        <v>2375</v>
      </c>
      <c r="FS60" s="157" t="s">
        <v>2375</v>
      </c>
      <c r="FT60" s="157" t="s">
        <v>2375</v>
      </c>
      <c r="FU60" s="157" t="s">
        <v>2375</v>
      </c>
      <c r="FV60" s="157" t="s">
        <v>2375</v>
      </c>
      <c r="FW60" s="157" t="s">
        <v>2375</v>
      </c>
      <c r="FX60" s="157" t="s">
        <v>2375</v>
      </c>
      <c r="FY60" s="157" t="s">
        <v>2375</v>
      </c>
      <c r="FZ60" s="157" t="s">
        <v>2375</v>
      </c>
      <c r="GA60" s="157" t="s">
        <v>2375</v>
      </c>
      <c r="GB60" s="157" t="s">
        <v>2375</v>
      </c>
      <c r="GC60" s="157" t="s">
        <v>2375</v>
      </c>
      <c r="GD60" s="157" t="s">
        <v>2375</v>
      </c>
      <c r="GE60" s="157" t="s">
        <v>2375</v>
      </c>
      <c r="GF60" s="157" t="s">
        <v>2375</v>
      </c>
      <c r="GG60" s="157" t="s">
        <v>2375</v>
      </c>
      <c r="GH60" s="157" t="s">
        <v>2375</v>
      </c>
      <c r="GI60" s="157" t="s">
        <v>2375</v>
      </c>
      <c r="GJ60" s="157" t="s">
        <v>2375</v>
      </c>
      <c r="GK60" s="157" t="s">
        <v>2375</v>
      </c>
      <c r="GL60" s="157" t="s">
        <v>2375</v>
      </c>
      <c r="GM60" s="157" t="s">
        <v>2375</v>
      </c>
      <c r="GN60" s="157" t="s">
        <v>2375</v>
      </c>
      <c r="GO60" s="157" t="s">
        <v>2375</v>
      </c>
      <c r="GP60" s="157" t="s">
        <v>2375</v>
      </c>
      <c r="GQ60" s="157" t="s">
        <v>2375</v>
      </c>
      <c r="GR60" s="157" t="s">
        <v>2375</v>
      </c>
      <c r="GS60" s="157" t="s">
        <v>2375</v>
      </c>
      <c r="GT60" s="157" t="s">
        <v>2375</v>
      </c>
      <c r="GU60" s="157" t="s">
        <v>2375</v>
      </c>
      <c r="GV60" s="157" t="s">
        <v>2375</v>
      </c>
      <c r="GW60" s="157" t="s">
        <v>2375</v>
      </c>
      <c r="GX60" s="157" t="s">
        <v>2375</v>
      </c>
      <c r="GY60" s="157" t="s">
        <v>2375</v>
      </c>
      <c r="GZ60" s="157" t="s">
        <v>2375</v>
      </c>
      <c r="HA60" s="157" t="s">
        <v>2375</v>
      </c>
      <c r="HB60" s="157" t="s">
        <v>2375</v>
      </c>
      <c r="HC60" s="157" t="s">
        <v>2375</v>
      </c>
      <c r="HD60" s="157" t="s">
        <v>2375</v>
      </c>
      <c r="HE60" s="157" t="s">
        <v>2376</v>
      </c>
      <c r="HF60" s="157" t="s">
        <v>2376</v>
      </c>
      <c r="HG60" s="157" t="s">
        <v>2376</v>
      </c>
      <c r="HH60" s="157" t="s">
        <v>2376</v>
      </c>
      <c r="HI60" s="157" t="s">
        <v>2376</v>
      </c>
      <c r="HJ60" s="157" t="s">
        <v>2376</v>
      </c>
      <c r="HK60" s="157" t="s">
        <v>2376</v>
      </c>
      <c r="HL60" s="157" t="s">
        <v>2376</v>
      </c>
      <c r="HM60" s="157" t="s">
        <v>2376</v>
      </c>
      <c r="HN60" s="157" t="s">
        <v>2376</v>
      </c>
      <c r="HO60" s="157" t="s">
        <v>2376</v>
      </c>
      <c r="HP60" s="157" t="s">
        <v>2376</v>
      </c>
      <c r="HQ60" s="157" t="s">
        <v>2376</v>
      </c>
      <c r="HR60" s="157" t="s">
        <v>2376</v>
      </c>
      <c r="HS60" s="157" t="s">
        <v>2376</v>
      </c>
      <c r="HT60" s="157" t="s">
        <v>2376</v>
      </c>
      <c r="HU60" s="157" t="s">
        <v>2376</v>
      </c>
      <c r="HV60" s="157" t="s">
        <v>2376</v>
      </c>
      <c r="HW60" s="157" t="s">
        <v>2376</v>
      </c>
      <c r="HX60" s="157" t="s">
        <v>2376</v>
      </c>
      <c r="HY60" s="157" t="s">
        <v>2376</v>
      </c>
      <c r="HZ60" s="157" t="s">
        <v>2376</v>
      </c>
      <c r="IA60" s="157" t="s">
        <v>2376</v>
      </c>
      <c r="IB60" s="157" t="s">
        <v>2376</v>
      </c>
      <c r="IC60" s="157" t="s">
        <v>2376</v>
      </c>
      <c r="ID60" s="157" t="s">
        <v>2376</v>
      </c>
      <c r="IE60" s="157" t="s">
        <v>2376</v>
      </c>
      <c r="IF60" s="157" t="s">
        <v>2376</v>
      </c>
      <c r="IG60" s="157" t="s">
        <v>2376</v>
      </c>
      <c r="IH60" s="157" t="s">
        <v>2376</v>
      </c>
      <c r="II60" s="157" t="s">
        <v>2376</v>
      </c>
      <c r="IJ60" s="157" t="s">
        <v>2376</v>
      </c>
      <c r="IK60" s="157" t="s">
        <v>2376</v>
      </c>
      <c r="IL60" s="157" t="s">
        <v>2376</v>
      </c>
      <c r="IM60" s="157" t="s">
        <v>2376</v>
      </c>
      <c r="IN60" s="157" t="s">
        <v>2376</v>
      </c>
      <c r="IO60" s="157" t="s">
        <v>2376</v>
      </c>
      <c r="IP60" s="157" t="s">
        <v>2376</v>
      </c>
      <c r="IQ60" s="157" t="s">
        <v>2376</v>
      </c>
      <c r="IR60" s="157" t="s">
        <v>170</v>
      </c>
      <c r="IS60" s="157" t="s">
        <v>2375</v>
      </c>
      <c r="IT60" s="157" t="s">
        <v>2376</v>
      </c>
      <c r="IU60" s="157" t="s">
        <v>2376</v>
      </c>
      <c r="IV60" s="157" t="s">
        <v>2376</v>
      </c>
      <c r="IW60" s="157" t="s">
        <v>170</v>
      </c>
      <c r="IX60" s="157" t="s">
        <v>170</v>
      </c>
      <c r="IY60" s="157" t="s">
        <v>170</v>
      </c>
      <c r="IZ60" s="157" t="s">
        <v>170</v>
      </c>
      <c r="JA60" s="157" t="s">
        <v>2375</v>
      </c>
      <c r="JB60" s="157" t="s">
        <v>2376</v>
      </c>
      <c r="JC60" s="157" t="s">
        <v>2375</v>
      </c>
      <c r="JD60" s="157" t="s">
        <v>2376</v>
      </c>
      <c r="JE60" s="157" t="s">
        <v>2376</v>
      </c>
      <c r="JF60" s="157" t="s">
        <v>2376</v>
      </c>
      <c r="JG60" s="157" t="s">
        <v>2376</v>
      </c>
      <c r="JH60" s="157" t="s">
        <v>2375</v>
      </c>
      <c r="JI60" s="157" t="s">
        <v>2375</v>
      </c>
      <c r="JJ60" s="157" t="s">
        <v>2375</v>
      </c>
      <c r="JK60" s="157" t="s">
        <v>2375</v>
      </c>
      <c r="JL60" s="157" t="s">
        <v>2376</v>
      </c>
      <c r="JM60" s="157" t="s">
        <v>2375</v>
      </c>
      <c r="JN60" s="157" t="s">
        <v>2375</v>
      </c>
      <c r="JO60" s="157" t="s">
        <v>2376</v>
      </c>
      <c r="JP60" s="157" t="s">
        <v>2376</v>
      </c>
      <c r="JQ60" s="157" t="s">
        <v>2376</v>
      </c>
      <c r="JR60" s="157" t="s">
        <v>2376</v>
      </c>
      <c r="JS60" s="157" t="s">
        <v>2375</v>
      </c>
      <c r="JT60" s="157" t="s">
        <v>2375</v>
      </c>
      <c r="JU60" s="157" t="s">
        <v>2376</v>
      </c>
      <c r="JV60" s="157" t="s">
        <v>2376</v>
      </c>
      <c r="JW60" s="157" t="s">
        <v>2376</v>
      </c>
      <c r="JX60" s="157" t="s">
        <v>2376</v>
      </c>
      <c r="JY60" s="157" t="s">
        <v>2376</v>
      </c>
      <c r="JZ60" s="157" t="s">
        <v>2376</v>
      </c>
      <c r="KA60" s="157" t="s">
        <v>2376</v>
      </c>
      <c r="KB60" s="157" t="s">
        <v>2376</v>
      </c>
      <c r="KC60" s="157" t="s">
        <v>2376</v>
      </c>
      <c r="KD60" s="157" t="s">
        <v>2376</v>
      </c>
      <c r="KE60" s="157" t="s">
        <v>2376</v>
      </c>
      <c r="KF60" s="157" t="s">
        <v>2376</v>
      </c>
      <c r="KG60" s="157" t="s">
        <v>2376</v>
      </c>
      <c r="KH60" s="157" t="s">
        <v>2375</v>
      </c>
      <c r="KI60" s="157" t="s">
        <v>2375</v>
      </c>
    </row>
    <row r="61" spans="1:295" ht="27" customHeight="1" x14ac:dyDescent="0.25">
      <c r="A61" s="229" t="s">
        <v>3</v>
      </c>
      <c r="B61" s="229"/>
      <c r="C61" s="230" t="s">
        <v>389</v>
      </c>
      <c r="D61" s="230"/>
      <c r="E61" s="230"/>
      <c r="F61" s="230"/>
      <c r="G61" s="230"/>
      <c r="H61" s="230"/>
      <c r="I61" s="230"/>
      <c r="J61" s="230"/>
      <c r="K61" s="230"/>
      <c r="L61" s="230"/>
      <c r="M61" s="230"/>
      <c r="N61" s="230" t="s">
        <v>2377</v>
      </c>
      <c r="O61" s="230"/>
      <c r="P61" s="230"/>
      <c r="Q61" s="230"/>
      <c r="R61" s="230"/>
      <c r="S61" s="230" t="s">
        <v>486</v>
      </c>
      <c r="T61" s="230" t="s">
        <v>389</v>
      </c>
      <c r="U61" s="230"/>
      <c r="V61" s="230"/>
      <c r="W61" s="230"/>
      <c r="X61" s="230" t="s">
        <v>828</v>
      </c>
      <c r="Y61" s="230"/>
      <c r="Z61" s="230"/>
      <c r="AA61" s="230" t="s">
        <v>208</v>
      </c>
      <c r="AB61" s="230" t="s">
        <v>389</v>
      </c>
      <c r="AC61" s="230" t="s">
        <v>201</v>
      </c>
      <c r="AD61" s="230"/>
      <c r="AE61" s="230" t="s">
        <v>389</v>
      </c>
      <c r="AF61" s="230" t="s">
        <v>2377</v>
      </c>
      <c r="AG61" s="230"/>
      <c r="AH61" s="230" t="s">
        <v>297</v>
      </c>
      <c r="AI61" s="230"/>
      <c r="AJ61" s="230" t="s">
        <v>201</v>
      </c>
      <c r="AK61" s="230"/>
      <c r="AL61" s="230"/>
      <c r="AM61" s="230"/>
      <c r="AN61" s="230"/>
      <c r="AO61" s="230" t="s">
        <v>2378</v>
      </c>
      <c r="AP61" s="230" t="s">
        <v>2379</v>
      </c>
      <c r="AQ61" s="230" t="s">
        <v>389</v>
      </c>
      <c r="AR61" s="230"/>
      <c r="AS61" s="230"/>
      <c r="AT61" s="230"/>
      <c r="AU61" s="230"/>
      <c r="AV61" s="230"/>
      <c r="AW61" s="230"/>
      <c r="AX61" s="230"/>
      <c r="AY61" s="230"/>
      <c r="AZ61" s="230"/>
      <c r="BA61" s="230" t="s">
        <v>2380</v>
      </c>
      <c r="BB61" s="230" t="s">
        <v>486</v>
      </c>
      <c r="BC61" s="230" t="s">
        <v>869</v>
      </c>
      <c r="BD61" s="230" t="s">
        <v>43</v>
      </c>
      <c r="BE61" s="230"/>
      <c r="BF61" s="230" t="s">
        <v>389</v>
      </c>
      <c r="BG61" s="230"/>
      <c r="BH61" s="230"/>
      <c r="BI61" s="230"/>
      <c r="BJ61" s="230"/>
      <c r="BK61" s="230"/>
      <c r="BL61" s="230"/>
      <c r="BM61" s="230"/>
      <c r="BN61" s="230" t="s">
        <v>486</v>
      </c>
      <c r="BO61" s="230"/>
      <c r="BP61" s="230"/>
      <c r="BQ61" s="230"/>
      <c r="BR61" s="230"/>
      <c r="BS61" s="230"/>
      <c r="BT61" s="230" t="s">
        <v>208</v>
      </c>
      <c r="BU61" s="230"/>
      <c r="BV61" s="230" t="s">
        <v>486</v>
      </c>
      <c r="BW61" s="230" t="s">
        <v>2381</v>
      </c>
      <c r="BX61" s="230"/>
      <c r="BY61" s="230"/>
      <c r="BZ61" s="230"/>
      <c r="CA61" s="230" t="s">
        <v>389</v>
      </c>
      <c r="CB61" s="230"/>
      <c r="CC61" s="230" t="s">
        <v>2382</v>
      </c>
      <c r="CD61" s="230"/>
      <c r="CE61" s="230" t="s">
        <v>113</v>
      </c>
      <c r="CF61" s="230" t="s">
        <v>389</v>
      </c>
      <c r="CG61" s="230"/>
      <c r="CH61" s="230"/>
      <c r="CI61" s="230"/>
      <c r="CJ61" s="230" t="s">
        <v>869</v>
      </c>
      <c r="CK61" s="230"/>
      <c r="CL61" s="230" t="s">
        <v>2381</v>
      </c>
      <c r="CM61" s="230"/>
      <c r="CN61" s="230"/>
      <c r="CO61" s="230" t="s">
        <v>389</v>
      </c>
      <c r="CP61" s="230"/>
      <c r="CQ61" s="230"/>
      <c r="CR61" s="230"/>
      <c r="CS61" s="230"/>
      <c r="CT61" s="230"/>
      <c r="CU61" s="230"/>
      <c r="CV61" s="230"/>
      <c r="CW61" s="230" t="s">
        <v>2382</v>
      </c>
      <c r="CX61" s="230" t="s">
        <v>2381</v>
      </c>
      <c r="CY61" s="230"/>
      <c r="CZ61" s="230" t="s">
        <v>2383</v>
      </c>
      <c r="DA61" s="230"/>
      <c r="DB61" s="230"/>
      <c r="DC61" s="230"/>
      <c r="DD61" s="230" t="s">
        <v>389</v>
      </c>
      <c r="DE61" s="230"/>
      <c r="DF61" s="230"/>
      <c r="DG61" s="230" t="s">
        <v>2383</v>
      </c>
      <c r="DH61" s="230"/>
      <c r="DI61" s="230" t="s">
        <v>852</v>
      </c>
      <c r="DJ61" s="230"/>
      <c r="DK61" s="230" t="s">
        <v>549</v>
      </c>
      <c r="DL61" s="230" t="s">
        <v>2383</v>
      </c>
      <c r="DM61" s="230"/>
      <c r="DN61" s="230"/>
      <c r="DO61" s="230"/>
      <c r="DP61" s="230" t="s">
        <v>549</v>
      </c>
      <c r="DQ61" s="230" t="s">
        <v>2383</v>
      </c>
      <c r="DR61" s="230" t="s">
        <v>549</v>
      </c>
      <c r="DS61" s="230" t="s">
        <v>2383</v>
      </c>
      <c r="DT61" s="230"/>
      <c r="DU61" s="230"/>
      <c r="DV61" s="230"/>
      <c r="DW61" s="230" t="s">
        <v>389</v>
      </c>
      <c r="DX61" s="230" t="s">
        <v>549</v>
      </c>
      <c r="DY61" s="230" t="s">
        <v>389</v>
      </c>
      <c r="DZ61" s="230"/>
      <c r="EA61" s="230"/>
      <c r="EB61" s="230"/>
      <c r="EC61" s="230"/>
      <c r="ED61" s="230"/>
      <c r="EE61" s="230" t="s">
        <v>486</v>
      </c>
      <c r="EF61" s="230"/>
      <c r="EG61" s="230" t="s">
        <v>2383</v>
      </c>
      <c r="EH61" s="230" t="s">
        <v>486</v>
      </c>
      <c r="EI61" s="230" t="s">
        <v>2384</v>
      </c>
      <c r="EJ61" s="230" t="s">
        <v>549</v>
      </c>
      <c r="EK61" s="230" t="s">
        <v>389</v>
      </c>
      <c r="EL61" s="230"/>
      <c r="EM61" s="230"/>
      <c r="EN61" s="230"/>
      <c r="EO61" s="230"/>
      <c r="EP61" s="230"/>
      <c r="EQ61" s="230"/>
      <c r="ER61" s="230"/>
      <c r="ES61" s="230"/>
      <c r="ET61" s="230" t="s">
        <v>847</v>
      </c>
      <c r="EU61" s="230"/>
      <c r="EV61" s="230"/>
      <c r="EW61" s="230" t="s">
        <v>389</v>
      </c>
      <c r="EX61" s="230"/>
      <c r="EY61" s="230"/>
      <c r="EZ61" s="230"/>
      <c r="FA61" s="230"/>
      <c r="FB61" s="230"/>
      <c r="FC61" s="230"/>
      <c r="FD61" s="230"/>
      <c r="FE61" s="230"/>
      <c r="FF61" s="230"/>
      <c r="FG61" s="230" t="s">
        <v>859</v>
      </c>
      <c r="FH61" s="230"/>
      <c r="FI61" s="230"/>
      <c r="FJ61" s="230" t="s">
        <v>389</v>
      </c>
      <c r="FK61" s="230"/>
      <c r="FL61" s="230"/>
      <c r="FM61" s="230"/>
      <c r="FN61" s="230"/>
      <c r="FO61" s="230"/>
      <c r="FP61" s="230" t="s">
        <v>2380</v>
      </c>
      <c r="FQ61" s="230" t="s">
        <v>43</v>
      </c>
      <c r="FR61" s="230"/>
      <c r="FS61" s="230"/>
      <c r="FT61" s="230"/>
      <c r="FU61" s="230"/>
      <c r="FV61" s="230"/>
      <c r="FW61" s="230" t="s">
        <v>2382</v>
      </c>
      <c r="FX61" s="230" t="s">
        <v>588</v>
      </c>
      <c r="FY61" s="230"/>
      <c r="FZ61" s="230"/>
      <c r="GA61" s="230" t="s">
        <v>549</v>
      </c>
      <c r="GB61" s="230" t="s">
        <v>201</v>
      </c>
      <c r="GC61" s="230" t="s">
        <v>2380</v>
      </c>
      <c r="GD61" s="230" t="s">
        <v>389</v>
      </c>
      <c r="GE61" s="230" t="s">
        <v>136</v>
      </c>
      <c r="GF61" s="230" t="s">
        <v>2380</v>
      </c>
      <c r="GG61" s="230" t="s">
        <v>201</v>
      </c>
      <c r="GH61" s="230" t="s">
        <v>389</v>
      </c>
      <c r="GI61" s="230" t="s">
        <v>2380</v>
      </c>
      <c r="GJ61" s="230" t="s">
        <v>389</v>
      </c>
      <c r="GK61" s="230"/>
      <c r="GL61" s="230" t="s">
        <v>2385</v>
      </c>
      <c r="GM61" s="230" t="s">
        <v>389</v>
      </c>
      <c r="GN61" s="230" t="s">
        <v>43</v>
      </c>
      <c r="GO61" s="230" t="s">
        <v>389</v>
      </c>
      <c r="GP61" s="230"/>
      <c r="GQ61" s="230"/>
      <c r="GR61" s="230" t="s">
        <v>317</v>
      </c>
      <c r="GS61" s="230"/>
      <c r="GT61" s="230" t="s">
        <v>2380</v>
      </c>
      <c r="GU61" s="230"/>
      <c r="GV61" s="230" t="s">
        <v>389</v>
      </c>
      <c r="GW61" s="230" t="s">
        <v>2380</v>
      </c>
      <c r="GX61" s="230" t="s">
        <v>553</v>
      </c>
      <c r="GY61" s="230" t="s">
        <v>389</v>
      </c>
      <c r="GZ61" s="230"/>
      <c r="HA61" s="230" t="s">
        <v>553</v>
      </c>
      <c r="HB61" s="230" t="s">
        <v>486</v>
      </c>
      <c r="HC61" s="230"/>
      <c r="HD61" s="230"/>
      <c r="HE61" s="230"/>
      <c r="HF61" s="230"/>
      <c r="HG61" s="230"/>
      <c r="HH61" s="230"/>
      <c r="HI61" s="230"/>
      <c r="HJ61" s="230"/>
      <c r="HK61" s="230"/>
      <c r="HL61" s="230"/>
      <c r="HM61" s="230" t="s">
        <v>2386</v>
      </c>
      <c r="HN61" s="230"/>
      <c r="HO61" s="230" t="s">
        <v>486</v>
      </c>
      <c r="HP61" s="230"/>
      <c r="HQ61" s="230" t="s">
        <v>2387</v>
      </c>
      <c r="HR61" s="230"/>
      <c r="HS61" s="230" t="s">
        <v>486</v>
      </c>
      <c r="HT61" s="230"/>
      <c r="HU61" s="230" t="s">
        <v>325</v>
      </c>
      <c r="HV61" s="230"/>
      <c r="HW61" s="230" t="s">
        <v>2388</v>
      </c>
      <c r="HX61" s="230"/>
      <c r="HY61" s="230" t="s">
        <v>325</v>
      </c>
      <c r="HZ61" s="230" t="s">
        <v>389</v>
      </c>
      <c r="IA61" s="230" t="s">
        <v>173</v>
      </c>
      <c r="IB61" s="230" t="s">
        <v>81</v>
      </c>
      <c r="IC61" s="230"/>
      <c r="ID61" s="230" t="s">
        <v>2387</v>
      </c>
      <c r="IE61" s="230"/>
      <c r="IF61" s="230"/>
      <c r="IG61" s="230"/>
      <c r="IH61" s="230" t="s">
        <v>81</v>
      </c>
      <c r="II61" s="230"/>
      <c r="IJ61" s="230" t="s">
        <v>486</v>
      </c>
      <c r="IK61" s="230" t="s">
        <v>173</v>
      </c>
      <c r="IL61" s="230" t="s">
        <v>486</v>
      </c>
      <c r="IM61" s="230" t="s">
        <v>173</v>
      </c>
      <c r="IN61" s="230"/>
      <c r="IO61" s="230"/>
      <c r="IP61" s="230"/>
      <c r="IQ61" s="230"/>
      <c r="IR61" s="230" t="s">
        <v>486</v>
      </c>
      <c r="IS61" s="230" t="s">
        <v>2384</v>
      </c>
      <c r="IT61" s="230" t="s">
        <v>325</v>
      </c>
      <c r="IU61" s="230"/>
      <c r="IV61" s="230" t="s">
        <v>173</v>
      </c>
      <c r="IW61" s="230" t="s">
        <v>486</v>
      </c>
      <c r="IX61" s="230"/>
      <c r="IY61" s="230"/>
      <c r="IZ61" s="230"/>
      <c r="JA61" s="230" t="s">
        <v>389</v>
      </c>
      <c r="JB61" s="230" t="s">
        <v>892</v>
      </c>
      <c r="JC61" s="230" t="s">
        <v>389</v>
      </c>
      <c r="JD61" s="230" t="s">
        <v>63</v>
      </c>
      <c r="JE61" s="230"/>
      <c r="JF61" s="230" t="s">
        <v>389</v>
      </c>
      <c r="JG61" s="230"/>
      <c r="JH61" s="230"/>
      <c r="JI61" s="230"/>
      <c r="JJ61" s="230"/>
      <c r="JK61" s="230"/>
      <c r="JL61" s="230" t="s">
        <v>2388</v>
      </c>
      <c r="JM61" s="230" t="s">
        <v>136</v>
      </c>
      <c r="JN61" s="230"/>
      <c r="JO61" s="230" t="s">
        <v>886</v>
      </c>
      <c r="JP61" s="230"/>
      <c r="JQ61" s="230" t="s">
        <v>888</v>
      </c>
      <c r="JR61" s="230"/>
      <c r="JS61" s="230"/>
      <c r="JT61" s="230" t="s">
        <v>389</v>
      </c>
      <c r="JU61" s="230" t="s">
        <v>2387</v>
      </c>
      <c r="JV61" s="230" t="s">
        <v>543</v>
      </c>
      <c r="JW61" s="230" t="s">
        <v>2389</v>
      </c>
      <c r="JX61" s="230"/>
      <c r="JY61" s="230" t="s">
        <v>486</v>
      </c>
      <c r="JZ61" s="230"/>
      <c r="KA61" s="230"/>
      <c r="KB61" s="230"/>
      <c r="KC61" s="230"/>
      <c r="KD61" s="230"/>
      <c r="KE61" s="230"/>
      <c r="KF61" s="230" t="s">
        <v>2387</v>
      </c>
      <c r="KG61" s="230"/>
      <c r="KH61" s="230" t="s">
        <v>486</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2390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2391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zoomScaleNormal="70" workbookViewId="0">
      <pane xSplit="2" ySplit="7" topLeftCell="C25" activePane="bottomRight" state="frozen"/>
      <selection pane="topRight" activeCell="C1" sqref="C1"/>
      <selection pane="bottomLeft" activeCell="A8" sqref="A8"/>
      <selection pane="bottomRight" activeCell="J44" sqref="J44"/>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2683</v>
      </c>
      <c r="B4" s="232"/>
      <c r="C4" s="232"/>
      <c r="D4" s="232"/>
      <c r="E4" s="232"/>
      <c r="F4" s="232"/>
      <c r="G4" s="232"/>
      <c r="H4" s="232"/>
      <c r="I4" s="232"/>
      <c r="J4" s="232"/>
      <c r="K4" s="232"/>
      <c r="L4" s="232"/>
      <c r="M4" s="232"/>
    </row>
    <row r="5" spans="1:13" ht="20.100000000000001" hidden="1" customHeight="1" x14ac:dyDescent="0.25">
      <c r="A5" s="229" t="s">
        <v>1734</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25">
      <c r="A6" s="229" t="s">
        <v>265</v>
      </c>
      <c r="B6" s="229"/>
      <c r="C6" s="230" t="s">
        <v>2684</v>
      </c>
      <c r="D6" s="230"/>
      <c r="E6" s="230"/>
      <c r="F6" s="230"/>
      <c r="G6" s="230"/>
      <c r="H6" s="230"/>
      <c r="I6" s="230" t="s">
        <v>2685</v>
      </c>
      <c r="J6" s="230"/>
      <c r="K6" s="230"/>
      <c r="L6" s="230"/>
      <c r="M6" s="230"/>
    </row>
    <row r="7" spans="1:13" ht="27" customHeight="1" x14ac:dyDescent="0.25">
      <c r="A7" s="156" t="s">
        <v>51</v>
      </c>
      <c r="B7" s="156" t="s">
        <v>532</v>
      </c>
      <c r="C7" s="157" t="s">
        <v>2686</v>
      </c>
      <c r="D7" s="157" t="s">
        <v>2687</v>
      </c>
      <c r="E7" s="157" t="s">
        <v>2688</v>
      </c>
      <c r="F7" s="157" t="s">
        <v>2689</v>
      </c>
      <c r="G7" s="157" t="s">
        <v>2690</v>
      </c>
      <c r="H7" s="157" t="s">
        <v>909</v>
      </c>
      <c r="I7" s="157" t="s">
        <v>2691</v>
      </c>
      <c r="J7" s="157" t="s">
        <v>2692</v>
      </c>
      <c r="K7" s="157" t="s">
        <v>2693</v>
      </c>
      <c r="L7" s="157" t="s">
        <v>2694</v>
      </c>
      <c r="M7" s="157" t="s">
        <v>909</v>
      </c>
    </row>
    <row r="8" spans="1:13" ht="18" customHeight="1" x14ac:dyDescent="0.25">
      <c r="A8" s="159" t="s">
        <v>55</v>
      </c>
      <c r="B8" s="159" t="s">
        <v>756</v>
      </c>
      <c r="C8" s="161">
        <v>-48.92</v>
      </c>
      <c r="D8" s="161">
        <v>-48.92</v>
      </c>
      <c r="E8" s="161">
        <v>-46.383600000000001</v>
      </c>
      <c r="F8" s="161">
        <v>-46.037300000000002</v>
      </c>
      <c r="G8" s="161">
        <v>-299.37650000000002</v>
      </c>
      <c r="H8" s="161">
        <f>+SUM(C8:G8)</f>
        <v>-489.63740000000001</v>
      </c>
      <c r="I8" s="161">
        <v>63.707500000000003</v>
      </c>
      <c r="J8" s="161">
        <v>63.751600000000003</v>
      </c>
      <c r="K8" s="161">
        <v>0</v>
      </c>
      <c r="L8" s="161">
        <v>-65.0124</v>
      </c>
      <c r="M8" s="161">
        <f>+SUM(I8:L8)</f>
        <v>62.446700000000007</v>
      </c>
    </row>
    <row r="9" spans="1:13" ht="18" customHeight="1" x14ac:dyDescent="0.25">
      <c r="A9" s="159" t="s">
        <v>55</v>
      </c>
      <c r="B9" s="159" t="s">
        <v>757</v>
      </c>
      <c r="C9" s="164">
        <v>-49.69</v>
      </c>
      <c r="D9" s="164">
        <v>-49.69</v>
      </c>
      <c r="E9" s="164">
        <v>-45.835500000000003</v>
      </c>
      <c r="F9" s="164">
        <v>-46.675899999999999</v>
      </c>
      <c r="G9" s="164">
        <v>-321.53539999999998</v>
      </c>
      <c r="H9" s="164">
        <f t="shared" ref="H9:H55" si="0">+SUM(C9:G9)</f>
        <v>-513.42679999999996</v>
      </c>
      <c r="I9" s="164">
        <v>59.336500000000001</v>
      </c>
      <c r="J9" s="164">
        <v>59.614100000000001</v>
      </c>
      <c r="K9" s="164">
        <v>-24.686699999999998</v>
      </c>
      <c r="L9" s="164">
        <v>-76.199600000000004</v>
      </c>
      <c r="M9" s="164">
        <f t="shared" ref="M9:M55" si="1">+SUM(I9:L9)</f>
        <v>18.064300000000003</v>
      </c>
    </row>
    <row r="10" spans="1:13" ht="18" customHeight="1" x14ac:dyDescent="0.25">
      <c r="A10" s="159" t="s">
        <v>55</v>
      </c>
      <c r="B10" s="159" t="s">
        <v>758</v>
      </c>
      <c r="C10" s="164">
        <v>-45.52</v>
      </c>
      <c r="D10" s="164">
        <v>-45.52</v>
      </c>
      <c r="E10" s="164">
        <v>-42.1404</v>
      </c>
      <c r="F10" s="164">
        <v>-42.153799999999997</v>
      </c>
      <c r="G10" s="164">
        <v>-284.40170000000001</v>
      </c>
      <c r="H10" s="164">
        <f t="shared" si="0"/>
        <v>-459.73590000000002</v>
      </c>
      <c r="I10" s="164">
        <v>59.194099999999999</v>
      </c>
      <c r="J10" s="164">
        <v>59.908900000000003</v>
      </c>
      <c r="K10" s="164">
        <v>-26.840800000000002</v>
      </c>
      <c r="L10" s="164">
        <v>-79.913300000000007</v>
      </c>
      <c r="M10" s="164">
        <f t="shared" si="1"/>
        <v>12.3489</v>
      </c>
    </row>
    <row r="11" spans="1:13" ht="18" customHeight="1" x14ac:dyDescent="0.25">
      <c r="A11" s="159" t="s">
        <v>55</v>
      </c>
      <c r="B11" s="159" t="s">
        <v>759</v>
      </c>
      <c r="C11" s="164">
        <v>-49.75</v>
      </c>
      <c r="D11" s="164">
        <v>-49.75</v>
      </c>
      <c r="E11" s="164">
        <v>-46.797199999999997</v>
      </c>
      <c r="F11" s="164">
        <v>-46.6098</v>
      </c>
      <c r="G11" s="164">
        <v>-308.0283</v>
      </c>
      <c r="H11" s="164">
        <f t="shared" si="0"/>
        <v>-500.93529999999998</v>
      </c>
      <c r="I11" s="164">
        <v>65.805700000000002</v>
      </c>
      <c r="J11" s="164">
        <v>65.468100000000007</v>
      </c>
      <c r="K11" s="164">
        <v>0</v>
      </c>
      <c r="L11" s="164">
        <v>-58.8782</v>
      </c>
      <c r="M11" s="164">
        <f t="shared" si="1"/>
        <v>72.395600000000002</v>
      </c>
    </row>
    <row r="12" spans="1:13" ht="18" customHeight="1" x14ac:dyDescent="0.25">
      <c r="A12" s="159" t="s">
        <v>55</v>
      </c>
      <c r="B12" s="159" t="s">
        <v>760</v>
      </c>
      <c r="C12" s="164">
        <v>-38.57</v>
      </c>
      <c r="D12" s="164">
        <v>-38.57</v>
      </c>
      <c r="E12" s="164">
        <v>-37.405900000000003</v>
      </c>
      <c r="F12" s="164">
        <v>-37.515300000000003</v>
      </c>
      <c r="G12" s="164">
        <v>-249.05789999999999</v>
      </c>
      <c r="H12" s="164">
        <f t="shared" si="0"/>
        <v>-401.1191</v>
      </c>
      <c r="I12" s="164">
        <v>67.329700000000003</v>
      </c>
      <c r="J12" s="164">
        <v>68.332599999999999</v>
      </c>
      <c r="K12" s="164">
        <v>0</v>
      </c>
      <c r="L12" s="164">
        <v>-49.318899999999999</v>
      </c>
      <c r="M12" s="164">
        <f t="shared" si="1"/>
        <v>86.343400000000017</v>
      </c>
    </row>
    <row r="13" spans="1:13" ht="18" customHeight="1" x14ac:dyDescent="0.25">
      <c r="A13" s="159" t="s">
        <v>55</v>
      </c>
      <c r="B13" s="159" t="s">
        <v>761</v>
      </c>
      <c r="C13" s="164">
        <v>-38.82</v>
      </c>
      <c r="D13" s="164">
        <v>-38.82</v>
      </c>
      <c r="E13" s="164">
        <v>-41.959400000000002</v>
      </c>
      <c r="F13" s="164">
        <v>-41.820500000000003</v>
      </c>
      <c r="G13" s="164">
        <v>-241.8133</v>
      </c>
      <c r="H13" s="164">
        <f t="shared" si="0"/>
        <v>-403.23320000000001</v>
      </c>
      <c r="I13" s="164">
        <v>77.767499999999998</v>
      </c>
      <c r="J13" s="164">
        <v>78.7149</v>
      </c>
      <c r="K13" s="164">
        <v>49.821399999999997</v>
      </c>
      <c r="L13" s="164">
        <v>-3.5306000000000002</v>
      </c>
      <c r="M13" s="164">
        <f t="shared" si="1"/>
        <v>202.77319999999997</v>
      </c>
    </row>
    <row r="14" spans="1:13" ht="18" customHeight="1" x14ac:dyDescent="0.25">
      <c r="A14" s="159" t="s">
        <v>55</v>
      </c>
      <c r="B14" s="159" t="s">
        <v>762</v>
      </c>
      <c r="C14" s="164">
        <v>-34.57</v>
      </c>
      <c r="D14" s="164">
        <v>-34.57</v>
      </c>
      <c r="E14" s="164">
        <v>-36.563299999999998</v>
      </c>
      <c r="F14" s="164">
        <v>-36.727200000000003</v>
      </c>
      <c r="G14" s="164">
        <v>-213.06899999999999</v>
      </c>
      <c r="H14" s="164">
        <f t="shared" si="0"/>
        <v>-355.49950000000001</v>
      </c>
      <c r="I14" s="164">
        <v>76.648499999999999</v>
      </c>
      <c r="J14" s="164">
        <v>78.011099999999999</v>
      </c>
      <c r="K14" s="164">
        <v>45.057099999999998</v>
      </c>
      <c r="L14" s="164">
        <v>-11.404199999999999</v>
      </c>
      <c r="M14" s="164">
        <f t="shared" si="1"/>
        <v>188.3125</v>
      </c>
    </row>
    <row r="15" spans="1:13" ht="18" customHeight="1" x14ac:dyDescent="0.25">
      <c r="A15" s="159" t="s">
        <v>55</v>
      </c>
      <c r="B15" s="159" t="s">
        <v>763</v>
      </c>
      <c r="C15" s="167">
        <v>-38.56</v>
      </c>
      <c r="D15" s="167">
        <v>-38.56</v>
      </c>
      <c r="E15" s="167">
        <v>-40.5199</v>
      </c>
      <c r="F15" s="167">
        <v>-39.991900000000001</v>
      </c>
      <c r="G15" s="167">
        <v>-238.37860000000001</v>
      </c>
      <c r="H15" s="167">
        <f t="shared" si="0"/>
        <v>-396.0104</v>
      </c>
      <c r="I15" s="167">
        <v>78.783900000000003</v>
      </c>
      <c r="J15" s="167">
        <v>77.935400000000001</v>
      </c>
      <c r="K15" s="167">
        <v>47.838200000000001</v>
      </c>
      <c r="L15" s="167">
        <v>-3.1271</v>
      </c>
      <c r="M15" s="167">
        <f t="shared" si="1"/>
        <v>201.43039999999999</v>
      </c>
    </row>
    <row r="16" spans="1:13" ht="18" customHeight="1" x14ac:dyDescent="0.25">
      <c r="A16" s="159" t="s">
        <v>55</v>
      </c>
      <c r="B16" s="159" t="s">
        <v>764</v>
      </c>
      <c r="C16" s="161">
        <v>-38.549999999999997</v>
      </c>
      <c r="D16" s="161">
        <v>-38.549999999999997</v>
      </c>
      <c r="E16" s="161">
        <v>-39.1492</v>
      </c>
      <c r="F16" s="161">
        <v>-39.25</v>
      </c>
      <c r="G16" s="161">
        <v>-234.46100000000001</v>
      </c>
      <c r="H16" s="161">
        <f t="shared" si="0"/>
        <v>-389.96019999999999</v>
      </c>
      <c r="I16" s="161">
        <v>76.689800000000005</v>
      </c>
      <c r="J16" s="161">
        <v>77.398399999999995</v>
      </c>
      <c r="K16" s="161">
        <v>50.319000000000003</v>
      </c>
      <c r="L16" s="161">
        <v>-3.7187000000000001</v>
      </c>
      <c r="M16" s="161">
        <f t="shared" si="1"/>
        <v>200.68849999999998</v>
      </c>
    </row>
    <row r="17" spans="1:13" ht="18" customHeight="1" x14ac:dyDescent="0.25">
      <c r="A17" s="159" t="s">
        <v>55</v>
      </c>
      <c r="B17" s="159" t="s">
        <v>765</v>
      </c>
      <c r="C17" s="164">
        <v>-37.770000000000003</v>
      </c>
      <c r="D17" s="164">
        <v>-37.770000000000003</v>
      </c>
      <c r="E17" s="164">
        <v>-38.713099999999997</v>
      </c>
      <c r="F17" s="164">
        <v>-39.051200000000001</v>
      </c>
      <c r="G17" s="164">
        <v>-220.8707</v>
      </c>
      <c r="H17" s="164">
        <f t="shared" si="0"/>
        <v>-374.17500000000001</v>
      </c>
      <c r="I17" s="164">
        <v>78.510800000000003</v>
      </c>
      <c r="J17" s="164">
        <v>79.151399999999995</v>
      </c>
      <c r="K17" s="161">
        <v>61.319000000000003</v>
      </c>
      <c r="L17" s="161">
        <v>2.4073000000000002</v>
      </c>
      <c r="M17" s="164">
        <f t="shared" si="1"/>
        <v>221.38849999999999</v>
      </c>
    </row>
    <row r="18" spans="1:13" ht="18" customHeight="1" x14ac:dyDescent="0.25">
      <c r="A18" s="159" t="s">
        <v>55</v>
      </c>
      <c r="B18" s="159" t="s">
        <v>766</v>
      </c>
      <c r="C18" s="164">
        <v>-42.17</v>
      </c>
      <c r="D18" s="164">
        <v>-42.17</v>
      </c>
      <c r="E18" s="164">
        <v>-42.647500000000001</v>
      </c>
      <c r="F18" s="164">
        <v>-42.095500000000001</v>
      </c>
      <c r="G18" s="164">
        <v>-244.5549</v>
      </c>
      <c r="H18" s="164">
        <f t="shared" si="0"/>
        <v>-413.63790000000006</v>
      </c>
      <c r="I18" s="164">
        <v>72.519900000000007</v>
      </c>
      <c r="J18" s="164">
        <v>72.7654</v>
      </c>
      <c r="K18" s="164">
        <v>23.129200000000001</v>
      </c>
      <c r="L18" s="164">
        <v>-23.816500000000001</v>
      </c>
      <c r="M18" s="164">
        <f t="shared" si="1"/>
        <v>144.59800000000001</v>
      </c>
    </row>
    <row r="19" spans="1:13" ht="18" customHeight="1" x14ac:dyDescent="0.25">
      <c r="A19" s="159" t="s">
        <v>55</v>
      </c>
      <c r="B19" s="159" t="s">
        <v>767</v>
      </c>
      <c r="C19" s="164">
        <v>-39.94</v>
      </c>
      <c r="D19" s="164">
        <v>-39.94</v>
      </c>
      <c r="E19" s="164">
        <v>-39.7395</v>
      </c>
      <c r="F19" s="164">
        <v>-39.985900000000001</v>
      </c>
      <c r="G19" s="164">
        <v>-249.84460000000001</v>
      </c>
      <c r="H19" s="164">
        <f t="shared" si="0"/>
        <v>-409.45</v>
      </c>
      <c r="I19" s="164">
        <v>70.363100000000003</v>
      </c>
      <c r="J19" s="164">
        <v>70.089500000000001</v>
      </c>
      <c r="K19" s="164">
        <v>0</v>
      </c>
      <c r="L19" s="164">
        <v>-35.17</v>
      </c>
      <c r="M19" s="164">
        <f t="shared" si="1"/>
        <v>105.28260000000002</v>
      </c>
    </row>
    <row r="20" spans="1:13" ht="18" customHeight="1" x14ac:dyDescent="0.25">
      <c r="A20" s="159" t="s">
        <v>55</v>
      </c>
      <c r="B20" s="159" t="s">
        <v>768</v>
      </c>
      <c r="C20" s="164">
        <v>-48.4</v>
      </c>
      <c r="D20" s="164">
        <v>-48.4</v>
      </c>
      <c r="E20" s="164">
        <v>-48.232300000000002</v>
      </c>
      <c r="F20" s="164">
        <v>-48.003700000000002</v>
      </c>
      <c r="G20" s="164">
        <v>-292.13619999999997</v>
      </c>
      <c r="H20" s="164">
        <f t="shared" si="0"/>
        <v>-485.17219999999998</v>
      </c>
      <c r="I20" s="164">
        <v>58.1021</v>
      </c>
      <c r="J20" s="164">
        <v>59.096600000000002</v>
      </c>
      <c r="K20" s="164">
        <v>-62.956000000000003</v>
      </c>
      <c r="L20" s="164">
        <v>-96.655000000000001</v>
      </c>
      <c r="M20" s="164">
        <f t="shared" si="1"/>
        <v>-42.412300000000002</v>
      </c>
    </row>
    <row r="21" spans="1:13" ht="18" customHeight="1" x14ac:dyDescent="0.25">
      <c r="A21" s="159" t="s">
        <v>55</v>
      </c>
      <c r="B21" s="159" t="s">
        <v>769</v>
      </c>
      <c r="C21" s="164">
        <v>-42.65</v>
      </c>
      <c r="D21" s="164">
        <v>-42.65</v>
      </c>
      <c r="E21" s="164">
        <v>-35.4435</v>
      </c>
      <c r="F21" s="164">
        <v>-36.000500000000002</v>
      </c>
      <c r="G21" s="164">
        <v>-293.93130000000002</v>
      </c>
      <c r="H21" s="164">
        <f t="shared" si="0"/>
        <v>-450.67529999999999</v>
      </c>
      <c r="I21" s="164">
        <v>32.481000000000002</v>
      </c>
      <c r="J21" s="164">
        <v>32.7624</v>
      </c>
      <c r="K21" s="164">
        <v>-204.80359999999999</v>
      </c>
      <c r="L21" s="164">
        <v>-212.53319999999999</v>
      </c>
      <c r="M21" s="164">
        <f t="shared" si="1"/>
        <v>-352.09339999999997</v>
      </c>
    </row>
    <row r="22" spans="1:13" ht="18" customHeight="1" x14ac:dyDescent="0.25">
      <c r="A22" s="159" t="s">
        <v>55</v>
      </c>
      <c r="B22" s="159" t="s">
        <v>770</v>
      </c>
      <c r="C22" s="164">
        <v>-49</v>
      </c>
      <c r="D22" s="164">
        <v>-49</v>
      </c>
      <c r="E22" s="164">
        <v>-48.671799999999998</v>
      </c>
      <c r="F22" s="164">
        <v>-48.827300000000001</v>
      </c>
      <c r="G22" s="164">
        <v>-331.81729999999999</v>
      </c>
      <c r="H22" s="164">
        <f t="shared" si="0"/>
        <v>-527.31639999999993</v>
      </c>
      <c r="I22" s="164">
        <v>21.9285</v>
      </c>
      <c r="J22" s="164">
        <v>23.007400000000001</v>
      </c>
      <c r="K22" s="164">
        <v>-264.92770000000002</v>
      </c>
      <c r="L22" s="164">
        <v>-249.58760000000001</v>
      </c>
      <c r="M22" s="164">
        <f t="shared" si="1"/>
        <v>-469.57940000000002</v>
      </c>
    </row>
    <row r="23" spans="1:13" ht="18" customHeight="1" x14ac:dyDescent="0.25">
      <c r="A23" s="159" t="s">
        <v>55</v>
      </c>
      <c r="B23" s="159" t="s">
        <v>771</v>
      </c>
      <c r="C23" s="167">
        <v>-50.59</v>
      </c>
      <c r="D23" s="167">
        <v>-50.59</v>
      </c>
      <c r="E23" s="167">
        <v>-44.392299999999999</v>
      </c>
      <c r="F23" s="167">
        <v>-44.202300000000001</v>
      </c>
      <c r="G23" s="167">
        <v>-340.67439999999999</v>
      </c>
      <c r="H23" s="167">
        <f t="shared" si="0"/>
        <v>-530.44900000000007</v>
      </c>
      <c r="I23" s="167">
        <v>14.6128</v>
      </c>
      <c r="J23" s="167">
        <v>16.936499999999999</v>
      </c>
      <c r="K23" s="167">
        <v>-309.31110000000001</v>
      </c>
      <c r="L23" s="167">
        <v>-278.642</v>
      </c>
      <c r="M23" s="167">
        <f t="shared" si="1"/>
        <v>-556.40380000000005</v>
      </c>
    </row>
    <row r="24" spans="1:13" ht="18" customHeight="1" x14ac:dyDescent="0.25">
      <c r="A24" s="159" t="s">
        <v>55</v>
      </c>
      <c r="B24" s="159" t="s">
        <v>772</v>
      </c>
      <c r="C24" s="161">
        <v>-54.88</v>
      </c>
      <c r="D24" s="161">
        <v>-54.88</v>
      </c>
      <c r="E24" s="161">
        <v>-50.317399999999999</v>
      </c>
      <c r="F24" s="161">
        <v>-50.624200000000002</v>
      </c>
      <c r="G24" s="161">
        <v>-372.42959999999999</v>
      </c>
      <c r="H24" s="161">
        <f t="shared" si="0"/>
        <v>-583.13120000000004</v>
      </c>
      <c r="I24" s="161">
        <v>-1.7677</v>
      </c>
      <c r="J24" s="161">
        <v>0</v>
      </c>
      <c r="K24" s="161">
        <v>-355.02600000000001</v>
      </c>
      <c r="L24" s="161">
        <v>-320.48630000000003</v>
      </c>
      <c r="M24" s="161">
        <f t="shared" si="1"/>
        <v>-677.28</v>
      </c>
    </row>
    <row r="25" spans="1:13" ht="18" customHeight="1" x14ac:dyDescent="0.25">
      <c r="A25" s="159" t="s">
        <v>55</v>
      </c>
      <c r="B25" s="159" t="s">
        <v>773</v>
      </c>
      <c r="C25" s="164">
        <v>-57.51</v>
      </c>
      <c r="D25" s="164">
        <v>-57.51</v>
      </c>
      <c r="E25" s="164">
        <v>-52.758800000000001</v>
      </c>
      <c r="F25" s="164">
        <v>-52.270099999999999</v>
      </c>
      <c r="G25" s="164">
        <v>-387.02749999999997</v>
      </c>
      <c r="H25" s="164">
        <f t="shared" si="0"/>
        <v>-607.07639999999992</v>
      </c>
      <c r="I25" s="164">
        <v>-13.756399999999999</v>
      </c>
      <c r="J25" s="164">
        <v>-14.757</v>
      </c>
      <c r="K25" s="164">
        <v>-376.72640000000001</v>
      </c>
      <c r="L25" s="164">
        <v>-333.03550000000001</v>
      </c>
      <c r="M25" s="164">
        <f t="shared" si="1"/>
        <v>-738.27530000000002</v>
      </c>
    </row>
    <row r="26" spans="1:13" ht="18" customHeight="1" x14ac:dyDescent="0.25">
      <c r="A26" s="159" t="s">
        <v>55</v>
      </c>
      <c r="B26" s="159" t="s">
        <v>774</v>
      </c>
      <c r="C26" s="164">
        <v>-66.39</v>
      </c>
      <c r="D26" s="164">
        <v>-66.39</v>
      </c>
      <c r="E26" s="164">
        <v>-62.649000000000001</v>
      </c>
      <c r="F26" s="164">
        <v>-62.157200000000003</v>
      </c>
      <c r="G26" s="164">
        <v>-447.33409999999998</v>
      </c>
      <c r="H26" s="164">
        <f t="shared" si="0"/>
        <v>-704.9203</v>
      </c>
      <c r="I26" s="164">
        <v>-22.2774</v>
      </c>
      <c r="J26" s="164">
        <v>-22.472300000000001</v>
      </c>
      <c r="K26" s="164">
        <v>-419.67570000000001</v>
      </c>
      <c r="L26" s="164">
        <v>-398.02940000000001</v>
      </c>
      <c r="M26" s="164">
        <f t="shared" si="1"/>
        <v>-862.45479999999998</v>
      </c>
    </row>
    <row r="27" spans="1:13" ht="18" customHeight="1" x14ac:dyDescent="0.25">
      <c r="A27" s="159" t="s">
        <v>55</v>
      </c>
      <c r="B27" s="159" t="s">
        <v>775</v>
      </c>
      <c r="C27" s="164">
        <v>-58.29</v>
      </c>
      <c r="D27" s="164">
        <v>-58.29</v>
      </c>
      <c r="E27" s="164">
        <v>-54.099800000000002</v>
      </c>
      <c r="F27" s="164">
        <v>-54.0886</v>
      </c>
      <c r="G27" s="164">
        <v>-409.0693</v>
      </c>
      <c r="H27" s="164">
        <f t="shared" si="0"/>
        <v>-633.83770000000004</v>
      </c>
      <c r="I27" s="164">
        <v>-25.492699999999999</v>
      </c>
      <c r="J27" s="164">
        <v>-25.363600000000002</v>
      </c>
      <c r="K27" s="164">
        <v>-424.56299999999999</v>
      </c>
      <c r="L27" s="164">
        <v>-405.58210000000003</v>
      </c>
      <c r="M27" s="164">
        <f t="shared" si="1"/>
        <v>-881.0014000000001</v>
      </c>
    </row>
    <row r="28" spans="1:13" ht="18" customHeight="1" x14ac:dyDescent="0.25">
      <c r="A28" s="159" t="s">
        <v>55</v>
      </c>
      <c r="B28" s="159" t="s">
        <v>776</v>
      </c>
      <c r="C28" s="164">
        <v>-44.28</v>
      </c>
      <c r="D28" s="164">
        <v>-44.28</v>
      </c>
      <c r="E28" s="164">
        <v>-48.254800000000003</v>
      </c>
      <c r="F28" s="164">
        <v>-48.6511</v>
      </c>
      <c r="G28" s="164">
        <v>-341.75220000000002</v>
      </c>
      <c r="H28" s="164">
        <f t="shared" si="0"/>
        <v>-527.21810000000005</v>
      </c>
      <c r="I28" s="164">
        <v>-20.5822</v>
      </c>
      <c r="J28" s="164">
        <v>-18.7151</v>
      </c>
      <c r="K28" s="164">
        <v>-405.68880000000001</v>
      </c>
      <c r="L28" s="164">
        <v>-379.81240000000003</v>
      </c>
      <c r="M28" s="164">
        <f t="shared" si="1"/>
        <v>-824.7985000000001</v>
      </c>
    </row>
    <row r="29" spans="1:13" ht="18" customHeight="1" x14ac:dyDescent="0.25">
      <c r="A29" s="159" t="s">
        <v>55</v>
      </c>
      <c r="B29" s="159" t="s">
        <v>777</v>
      </c>
      <c r="C29" s="164">
        <v>-56.08</v>
      </c>
      <c r="D29" s="164">
        <v>-56.08</v>
      </c>
      <c r="E29" s="164">
        <v>-50.5349</v>
      </c>
      <c r="F29" s="164">
        <v>-50.193800000000003</v>
      </c>
      <c r="G29" s="164">
        <v>-348.23090000000002</v>
      </c>
      <c r="H29" s="164">
        <f t="shared" si="0"/>
        <v>-561.11959999999999</v>
      </c>
      <c r="I29" s="164">
        <v>-25.161300000000001</v>
      </c>
      <c r="J29" s="164">
        <v>-26.2438</v>
      </c>
      <c r="K29" s="164">
        <v>-424.52050000000003</v>
      </c>
      <c r="L29" s="164">
        <v>-395.09820000000002</v>
      </c>
      <c r="M29" s="164">
        <f t="shared" si="1"/>
        <v>-871.02380000000005</v>
      </c>
    </row>
    <row r="30" spans="1:13" ht="18" customHeight="1" x14ac:dyDescent="0.25">
      <c r="A30" s="159" t="s">
        <v>55</v>
      </c>
      <c r="B30" s="159" t="s">
        <v>778</v>
      </c>
      <c r="C30" s="164">
        <v>-57.1</v>
      </c>
      <c r="D30" s="164">
        <v>-57.1</v>
      </c>
      <c r="E30" s="164">
        <v>-49.0717</v>
      </c>
      <c r="F30" s="164">
        <v>-47.567399999999999</v>
      </c>
      <c r="G30" s="164">
        <v>-361.56450000000001</v>
      </c>
      <c r="H30" s="164">
        <f t="shared" si="0"/>
        <v>-572.40359999999998</v>
      </c>
      <c r="I30" s="164">
        <v>-28.248000000000001</v>
      </c>
      <c r="J30" s="164">
        <v>-30.308399999999999</v>
      </c>
      <c r="K30" s="164">
        <v>-424.72840000000002</v>
      </c>
      <c r="L30" s="164">
        <v>-408.71800000000002</v>
      </c>
      <c r="M30" s="164">
        <f t="shared" si="1"/>
        <v>-892.00279999999998</v>
      </c>
    </row>
    <row r="31" spans="1:13" ht="18" customHeight="1" x14ac:dyDescent="0.25">
      <c r="A31" s="159" t="s">
        <v>55</v>
      </c>
      <c r="B31" s="159" t="s">
        <v>779</v>
      </c>
      <c r="C31" s="167">
        <v>-58.79</v>
      </c>
      <c r="D31" s="167">
        <v>-58.79</v>
      </c>
      <c r="E31" s="167">
        <v>-50.087800000000001</v>
      </c>
      <c r="F31" s="167">
        <v>-49.752299999999998</v>
      </c>
      <c r="G31" s="167">
        <v>-375.18759999999997</v>
      </c>
      <c r="H31" s="167">
        <f t="shared" si="0"/>
        <v>-592.60770000000002</v>
      </c>
      <c r="I31" s="167">
        <v>-33.179099999999998</v>
      </c>
      <c r="J31" s="167">
        <v>-32.317999999999998</v>
      </c>
      <c r="K31" s="167">
        <v>-425.83359999999999</v>
      </c>
      <c r="L31" s="167">
        <v>-414.30720000000002</v>
      </c>
      <c r="M31" s="167">
        <f t="shared" si="1"/>
        <v>-905.63789999999995</v>
      </c>
    </row>
    <row r="32" spans="1:13" ht="18" customHeight="1" x14ac:dyDescent="0.25">
      <c r="A32" s="159" t="s">
        <v>55</v>
      </c>
      <c r="B32" s="159" t="s">
        <v>780</v>
      </c>
      <c r="C32" s="161">
        <v>-73.53</v>
      </c>
      <c r="D32" s="161">
        <v>-73.53</v>
      </c>
      <c r="E32" s="161">
        <v>-60.026800000000001</v>
      </c>
      <c r="F32" s="161">
        <v>-60.915399999999998</v>
      </c>
      <c r="G32" s="161">
        <v>-480.10829999999999</v>
      </c>
      <c r="H32" s="161">
        <f t="shared" si="0"/>
        <v>-748.1105</v>
      </c>
      <c r="I32" s="161">
        <v>-44.330800000000004</v>
      </c>
      <c r="J32" s="161">
        <v>-44.7545</v>
      </c>
      <c r="K32" s="161">
        <v>-482.46780000000001</v>
      </c>
      <c r="L32" s="161">
        <v>-479.97109999999998</v>
      </c>
      <c r="M32" s="161">
        <f t="shared" si="1"/>
        <v>-1051.5241999999998</v>
      </c>
    </row>
    <row r="33" spans="1:13" ht="18" customHeight="1" x14ac:dyDescent="0.25">
      <c r="A33" s="159" t="s">
        <v>55</v>
      </c>
      <c r="B33" s="159" t="s">
        <v>781</v>
      </c>
      <c r="C33" s="164">
        <v>-70.89</v>
      </c>
      <c r="D33" s="164">
        <v>-70.89</v>
      </c>
      <c r="E33" s="164">
        <v>-62.763199999999998</v>
      </c>
      <c r="F33" s="164">
        <v>-62.368499999999997</v>
      </c>
      <c r="G33" s="164">
        <v>-449.33260000000001</v>
      </c>
      <c r="H33" s="164">
        <f t="shared" si="0"/>
        <v>-716.24430000000007</v>
      </c>
      <c r="I33" s="164">
        <v>-28.822900000000001</v>
      </c>
      <c r="J33" s="164">
        <v>-31.016500000000001</v>
      </c>
      <c r="K33" s="164">
        <v>-421.48989999999998</v>
      </c>
      <c r="L33" s="164">
        <v>-416.3664</v>
      </c>
      <c r="M33" s="164">
        <f t="shared" si="1"/>
        <v>-897.69569999999999</v>
      </c>
    </row>
    <row r="34" spans="1:13" ht="18" customHeight="1" x14ac:dyDescent="0.25">
      <c r="A34" s="159" t="s">
        <v>55</v>
      </c>
      <c r="B34" s="159" t="s">
        <v>782</v>
      </c>
      <c r="C34" s="164">
        <v>-67.790000000000006</v>
      </c>
      <c r="D34" s="164">
        <v>-67.790000000000006</v>
      </c>
      <c r="E34" s="164">
        <v>-57.368000000000002</v>
      </c>
      <c r="F34" s="164">
        <v>-56.269300000000001</v>
      </c>
      <c r="G34" s="164">
        <v>-451.46080000000001</v>
      </c>
      <c r="H34" s="164">
        <f t="shared" si="0"/>
        <v>-700.67810000000009</v>
      </c>
      <c r="I34" s="164">
        <v>-34.145499999999998</v>
      </c>
      <c r="J34" s="164">
        <v>-34.046500000000002</v>
      </c>
      <c r="K34" s="164">
        <v>-431.6191</v>
      </c>
      <c r="L34" s="164">
        <v>-420.9033</v>
      </c>
      <c r="M34" s="164">
        <f t="shared" si="1"/>
        <v>-920.71440000000007</v>
      </c>
    </row>
    <row r="35" spans="1:13" ht="18" customHeight="1" x14ac:dyDescent="0.25">
      <c r="A35" s="159" t="s">
        <v>55</v>
      </c>
      <c r="B35" s="159" t="s">
        <v>783</v>
      </c>
      <c r="C35" s="164">
        <v>-65.27</v>
      </c>
      <c r="D35" s="164">
        <v>-65.27</v>
      </c>
      <c r="E35" s="164">
        <v>-56.563200000000002</v>
      </c>
      <c r="F35" s="164">
        <v>-56.191499999999998</v>
      </c>
      <c r="G35" s="164">
        <v>-422.81</v>
      </c>
      <c r="H35" s="164">
        <f t="shared" si="0"/>
        <v>-666.10469999999998</v>
      </c>
      <c r="I35" s="164">
        <v>-27.857500000000002</v>
      </c>
      <c r="J35" s="164">
        <v>-27.894200000000001</v>
      </c>
      <c r="K35" s="164">
        <v>-401.19970000000001</v>
      </c>
      <c r="L35" s="164">
        <v>-394.75310000000002</v>
      </c>
      <c r="M35" s="164">
        <f t="shared" si="1"/>
        <v>-851.70450000000005</v>
      </c>
    </row>
    <row r="36" spans="1:13" ht="18" customHeight="1" x14ac:dyDescent="0.25">
      <c r="A36" s="159" t="s">
        <v>55</v>
      </c>
      <c r="B36" s="159" t="s">
        <v>784</v>
      </c>
      <c r="C36" s="164">
        <v>-71.38</v>
      </c>
      <c r="D36" s="164">
        <v>-71.38</v>
      </c>
      <c r="E36" s="164">
        <v>-63.425899999999999</v>
      </c>
      <c r="F36" s="164">
        <v>-62.769199999999998</v>
      </c>
      <c r="G36" s="164">
        <v>-446.73259999999999</v>
      </c>
      <c r="H36" s="164">
        <f t="shared" si="0"/>
        <v>-715.68769999999995</v>
      </c>
      <c r="I36" s="164">
        <v>-29.472999999999999</v>
      </c>
      <c r="J36" s="164">
        <v>-29.2759</v>
      </c>
      <c r="K36" s="164">
        <v>-414.43520000000001</v>
      </c>
      <c r="L36" s="164">
        <v>-417.92970000000003</v>
      </c>
      <c r="M36" s="164">
        <f t="shared" si="1"/>
        <v>-891.11380000000008</v>
      </c>
    </row>
    <row r="37" spans="1:13" ht="18" customHeight="1" x14ac:dyDescent="0.25">
      <c r="A37" s="159" t="s">
        <v>55</v>
      </c>
      <c r="B37" s="159" t="s">
        <v>785</v>
      </c>
      <c r="C37" s="164">
        <v>-69.86</v>
      </c>
      <c r="D37" s="164">
        <v>-69.86</v>
      </c>
      <c r="E37" s="164">
        <v>-61.3063</v>
      </c>
      <c r="F37" s="164">
        <v>-60.536999999999999</v>
      </c>
      <c r="G37" s="164">
        <v>-436.27760000000001</v>
      </c>
      <c r="H37" s="164">
        <f t="shared" si="0"/>
        <v>-697.84089999999992</v>
      </c>
      <c r="I37" s="164">
        <v>-23.7225</v>
      </c>
      <c r="J37" s="164">
        <v>-21.440300000000001</v>
      </c>
      <c r="K37" s="164">
        <v>-372.25810000000001</v>
      </c>
      <c r="L37" s="164">
        <v>-411.8673</v>
      </c>
      <c r="M37" s="164">
        <f t="shared" si="1"/>
        <v>-829.28819999999996</v>
      </c>
    </row>
    <row r="38" spans="1:13" ht="18" customHeight="1" x14ac:dyDescent="0.25">
      <c r="A38" s="159" t="s">
        <v>55</v>
      </c>
      <c r="B38" s="159" t="s">
        <v>786</v>
      </c>
      <c r="C38" s="164">
        <v>-67.930000000000007</v>
      </c>
      <c r="D38" s="164">
        <v>-67.930000000000007</v>
      </c>
      <c r="E38" s="164">
        <v>-59.185499999999998</v>
      </c>
      <c r="F38" s="164">
        <v>-59.005000000000003</v>
      </c>
      <c r="G38" s="164">
        <v>-440.9633</v>
      </c>
      <c r="H38" s="164">
        <f t="shared" si="0"/>
        <v>-695.01379999999995</v>
      </c>
      <c r="I38" s="164">
        <v>-33.149500000000003</v>
      </c>
      <c r="J38" s="164">
        <v>-32.984499999999997</v>
      </c>
      <c r="K38" s="164">
        <v>-406.77839999999998</v>
      </c>
      <c r="L38" s="164">
        <v>-420.11439999999999</v>
      </c>
      <c r="M38" s="164">
        <f t="shared" si="1"/>
        <v>-893.02679999999998</v>
      </c>
    </row>
    <row r="39" spans="1:13" ht="18" customHeight="1" x14ac:dyDescent="0.25">
      <c r="A39" s="159" t="s">
        <v>55</v>
      </c>
      <c r="B39" s="159" t="s">
        <v>787</v>
      </c>
      <c r="C39" s="167">
        <v>-75.430000000000007</v>
      </c>
      <c r="D39" s="167">
        <v>-75.430000000000007</v>
      </c>
      <c r="E39" s="167">
        <v>-62.760399999999997</v>
      </c>
      <c r="F39" s="167">
        <v>-62.825600000000001</v>
      </c>
      <c r="G39" s="167">
        <v>-493.93340000000001</v>
      </c>
      <c r="H39" s="167">
        <f t="shared" si="0"/>
        <v>-770.37940000000003</v>
      </c>
      <c r="I39" s="167">
        <v>-43.923999999999999</v>
      </c>
      <c r="J39" s="167">
        <v>-44.116500000000002</v>
      </c>
      <c r="K39" s="167">
        <v>-440.28680000000003</v>
      </c>
      <c r="L39" s="167">
        <v>-481.73899999999998</v>
      </c>
      <c r="M39" s="167">
        <f t="shared" si="1"/>
        <v>-1010.0663</v>
      </c>
    </row>
    <row r="40" spans="1:13" ht="18" customHeight="1" x14ac:dyDescent="0.25">
      <c r="A40" s="159" t="s">
        <v>55</v>
      </c>
      <c r="B40" s="159" t="s">
        <v>788</v>
      </c>
      <c r="C40" s="161">
        <v>-68.02</v>
      </c>
      <c r="D40" s="161">
        <v>-68.02</v>
      </c>
      <c r="E40" s="161">
        <v>-58.722299999999997</v>
      </c>
      <c r="F40" s="161">
        <v>-58.745699999999999</v>
      </c>
      <c r="G40" s="161">
        <v>-441.32420000000002</v>
      </c>
      <c r="H40" s="161">
        <f t="shared" si="0"/>
        <v>-694.83220000000006</v>
      </c>
      <c r="I40" s="161">
        <v>-38.466700000000003</v>
      </c>
      <c r="J40" s="161">
        <v>-41.371099999999998</v>
      </c>
      <c r="K40" s="161">
        <v>-419.40719999999999</v>
      </c>
      <c r="L40" s="161">
        <v>-453.77019999999999</v>
      </c>
      <c r="M40" s="161">
        <f t="shared" si="1"/>
        <v>-953.01520000000005</v>
      </c>
    </row>
    <row r="41" spans="1:13" ht="18" customHeight="1" x14ac:dyDescent="0.25">
      <c r="A41" s="159" t="s">
        <v>55</v>
      </c>
      <c r="B41" s="159" t="s">
        <v>789</v>
      </c>
      <c r="C41" s="164">
        <v>-73.239999999999995</v>
      </c>
      <c r="D41" s="164">
        <v>-73.239999999999995</v>
      </c>
      <c r="E41" s="164">
        <v>-61.642400000000002</v>
      </c>
      <c r="F41" s="164">
        <v>-60.856299999999997</v>
      </c>
      <c r="G41" s="164">
        <v>-451.1549</v>
      </c>
      <c r="H41" s="164">
        <f t="shared" si="0"/>
        <v>-720.1336</v>
      </c>
      <c r="I41" s="164">
        <v>-17.1083</v>
      </c>
      <c r="J41" s="164">
        <v>-16.95</v>
      </c>
      <c r="K41" s="164">
        <v>-297.00420000000003</v>
      </c>
      <c r="L41" s="164">
        <v>-360.19200000000001</v>
      </c>
      <c r="M41" s="164">
        <f t="shared" si="1"/>
        <v>-691.25450000000001</v>
      </c>
    </row>
    <row r="42" spans="1:13" ht="18" customHeight="1" x14ac:dyDescent="0.25">
      <c r="A42" s="159" t="s">
        <v>55</v>
      </c>
      <c r="B42" s="159" t="s">
        <v>790</v>
      </c>
      <c r="C42" s="164">
        <v>-62.62</v>
      </c>
      <c r="D42" s="164">
        <v>-62.62</v>
      </c>
      <c r="E42" s="164">
        <v>-53.695399999999999</v>
      </c>
      <c r="F42" s="164">
        <v>-54.044199999999996</v>
      </c>
      <c r="G42" s="164">
        <v>-401.52600000000001</v>
      </c>
      <c r="H42" s="164">
        <f t="shared" si="0"/>
        <v>-634.50559999999996</v>
      </c>
      <c r="I42" s="164">
        <v>14.9659</v>
      </c>
      <c r="J42" s="164">
        <v>15.9176</v>
      </c>
      <c r="K42" s="164">
        <v>-169.9194</v>
      </c>
      <c r="L42" s="164">
        <v>-245.2396</v>
      </c>
      <c r="M42" s="164">
        <f t="shared" si="1"/>
        <v>-384.27549999999997</v>
      </c>
    </row>
    <row r="43" spans="1:13" ht="18" customHeight="1" x14ac:dyDescent="0.25">
      <c r="A43" s="159" t="s">
        <v>55</v>
      </c>
      <c r="B43" s="159" t="s">
        <v>791</v>
      </c>
      <c r="C43" s="164">
        <v>-53.08</v>
      </c>
      <c r="D43" s="164">
        <v>-53.08</v>
      </c>
      <c r="E43" s="164">
        <v>-52.299700000000001</v>
      </c>
      <c r="F43" s="164">
        <v>-52.977499999999999</v>
      </c>
      <c r="G43" s="164">
        <v>-384.0829</v>
      </c>
      <c r="H43" s="164">
        <f t="shared" si="0"/>
        <v>-595.52009999999996</v>
      </c>
      <c r="I43" s="164">
        <v>35.666899999999998</v>
      </c>
      <c r="J43" s="164">
        <v>38.252699999999997</v>
      </c>
      <c r="K43" s="164">
        <v>-71.495800000000003</v>
      </c>
      <c r="L43" s="164">
        <v>-163.6977</v>
      </c>
      <c r="M43" s="164">
        <f t="shared" si="1"/>
        <v>-161.2739</v>
      </c>
    </row>
    <row r="44" spans="1:13" ht="18" customHeight="1" x14ac:dyDescent="0.25">
      <c r="A44" s="159" t="s">
        <v>55</v>
      </c>
      <c r="B44" s="159" t="s">
        <v>792</v>
      </c>
      <c r="C44" s="164">
        <v>-44.32</v>
      </c>
      <c r="D44" s="164">
        <v>-44.32</v>
      </c>
      <c r="E44" s="164">
        <v>-51.785600000000002</v>
      </c>
      <c r="F44" s="164">
        <v>-51.464300000000001</v>
      </c>
      <c r="G44" s="164">
        <v>-370.08890000000002</v>
      </c>
      <c r="H44" s="164">
        <f t="shared" si="0"/>
        <v>-561.97880000000009</v>
      </c>
      <c r="I44" s="164">
        <v>39.801000000000002</v>
      </c>
      <c r="J44" s="164">
        <v>41.200800000000001</v>
      </c>
      <c r="K44" s="164">
        <v>-44.217199999999998</v>
      </c>
      <c r="L44" s="164">
        <v>-145.78309999999999</v>
      </c>
      <c r="M44" s="164">
        <f t="shared" si="1"/>
        <v>-108.99849999999998</v>
      </c>
    </row>
    <row r="45" spans="1:13" ht="18" customHeight="1" x14ac:dyDescent="0.25">
      <c r="A45" s="159" t="s">
        <v>55</v>
      </c>
      <c r="B45" s="159" t="s">
        <v>793</v>
      </c>
      <c r="C45" s="164">
        <v>-30.04</v>
      </c>
      <c r="D45" s="164">
        <v>-30.04</v>
      </c>
      <c r="E45" s="164">
        <v>-42.304499999999997</v>
      </c>
      <c r="F45" s="164">
        <v>-42.201599999999999</v>
      </c>
      <c r="G45" s="164">
        <v>-287.28250000000003</v>
      </c>
      <c r="H45" s="164">
        <f t="shared" si="0"/>
        <v>-431.86860000000001</v>
      </c>
      <c r="I45" s="164">
        <v>35.683599999999998</v>
      </c>
      <c r="J45" s="164">
        <v>36.581499999999998</v>
      </c>
      <c r="K45" s="164">
        <v>-60.850900000000003</v>
      </c>
      <c r="L45" s="164">
        <v>-153.84559999999999</v>
      </c>
      <c r="M45" s="164">
        <f t="shared" si="1"/>
        <v>-142.4314</v>
      </c>
    </row>
    <row r="46" spans="1:13" ht="18" customHeight="1" x14ac:dyDescent="0.25">
      <c r="A46" s="159" t="s">
        <v>55</v>
      </c>
      <c r="B46" s="159" t="s">
        <v>794</v>
      </c>
      <c r="C46" s="164">
        <v>-34.04</v>
      </c>
      <c r="D46" s="164">
        <v>-34.04</v>
      </c>
      <c r="E46" s="164">
        <v>-47.000300000000003</v>
      </c>
      <c r="F46" s="164">
        <v>-46.195599999999999</v>
      </c>
      <c r="G46" s="164">
        <v>-305.95139999999998</v>
      </c>
      <c r="H46" s="164">
        <f t="shared" si="0"/>
        <v>-467.22729999999996</v>
      </c>
      <c r="I46" s="164">
        <v>34.462800000000001</v>
      </c>
      <c r="J46" s="164">
        <v>36.395800000000001</v>
      </c>
      <c r="K46" s="164">
        <v>-81.568700000000007</v>
      </c>
      <c r="L46" s="164">
        <v>-168.22290000000001</v>
      </c>
      <c r="M46" s="164">
        <f t="shared" si="1"/>
        <v>-178.93300000000002</v>
      </c>
    </row>
    <row r="47" spans="1:13" ht="18" customHeight="1" x14ac:dyDescent="0.25">
      <c r="A47" s="159" t="s">
        <v>55</v>
      </c>
      <c r="B47" s="159" t="s">
        <v>795</v>
      </c>
      <c r="C47" s="167">
        <v>-29.87</v>
      </c>
      <c r="D47" s="167">
        <v>-29.87</v>
      </c>
      <c r="E47" s="167">
        <v>-44.184399999999997</v>
      </c>
      <c r="F47" s="167">
        <v>-44.345700000000001</v>
      </c>
      <c r="G47" s="167">
        <v>-295.62119999999999</v>
      </c>
      <c r="H47" s="167">
        <f t="shared" si="0"/>
        <v>-443.8913</v>
      </c>
      <c r="I47" s="167">
        <v>34.302</v>
      </c>
      <c r="J47" s="167">
        <v>33.929699999999997</v>
      </c>
      <c r="K47" s="167">
        <v>-89.637100000000004</v>
      </c>
      <c r="L47" s="167">
        <v>-171.7313</v>
      </c>
      <c r="M47" s="167">
        <f t="shared" si="1"/>
        <v>-193.13670000000002</v>
      </c>
    </row>
    <row r="48" spans="1:13" ht="18" customHeight="1" x14ac:dyDescent="0.25">
      <c r="A48" s="159" t="s">
        <v>55</v>
      </c>
      <c r="B48" s="159" t="s">
        <v>796</v>
      </c>
      <c r="C48" s="161">
        <v>-29.03</v>
      </c>
      <c r="D48" s="161">
        <v>-29.03</v>
      </c>
      <c r="E48" s="161">
        <v>-43.578000000000003</v>
      </c>
      <c r="F48" s="161">
        <v>-43.546799999999998</v>
      </c>
      <c r="G48" s="161">
        <v>-283.1943</v>
      </c>
      <c r="H48" s="161">
        <f t="shared" si="0"/>
        <v>-428.37909999999999</v>
      </c>
      <c r="I48" s="161">
        <v>40.571800000000003</v>
      </c>
      <c r="J48" s="161">
        <v>43.638199999999998</v>
      </c>
      <c r="K48" s="167">
        <v>-54.621400000000001</v>
      </c>
      <c r="L48" s="167">
        <v>-150.17189999999999</v>
      </c>
      <c r="M48" s="161">
        <f t="shared" si="1"/>
        <v>-120.58329999999998</v>
      </c>
    </row>
    <row r="49" spans="1:13" ht="18" customHeight="1" x14ac:dyDescent="0.25">
      <c r="A49" s="159" t="s">
        <v>55</v>
      </c>
      <c r="B49" s="159" t="s">
        <v>797</v>
      </c>
      <c r="C49" s="164">
        <v>-27.61</v>
      </c>
      <c r="D49" s="164">
        <v>-27.61</v>
      </c>
      <c r="E49" s="164">
        <v>-42.916800000000002</v>
      </c>
      <c r="F49" s="164">
        <v>-42.132599999999996</v>
      </c>
      <c r="G49" s="164">
        <v>-276.61739999999998</v>
      </c>
      <c r="H49" s="164">
        <f t="shared" si="0"/>
        <v>-416.88679999999999</v>
      </c>
      <c r="I49" s="164">
        <v>41.662500000000001</v>
      </c>
      <c r="J49" s="164">
        <v>44.856499999999997</v>
      </c>
      <c r="K49" s="164">
        <v>-58.704900000000002</v>
      </c>
      <c r="L49" s="164">
        <v>-148.1507</v>
      </c>
      <c r="M49" s="164">
        <f t="shared" si="1"/>
        <v>-120.3366</v>
      </c>
    </row>
    <row r="50" spans="1:13" ht="18" customHeight="1" x14ac:dyDescent="0.25">
      <c r="A50" s="159" t="s">
        <v>55</v>
      </c>
      <c r="B50" s="159" t="s">
        <v>798</v>
      </c>
      <c r="C50" s="164">
        <v>-41.95</v>
      </c>
      <c r="D50" s="164">
        <v>-41.95</v>
      </c>
      <c r="E50" s="164">
        <v>-48.281799999999997</v>
      </c>
      <c r="F50" s="164">
        <v>-48.241799999999998</v>
      </c>
      <c r="G50" s="164">
        <v>-327.02859999999998</v>
      </c>
      <c r="H50" s="164">
        <f t="shared" si="0"/>
        <v>-507.4522</v>
      </c>
      <c r="I50" s="164">
        <v>45.6023</v>
      </c>
      <c r="J50" s="164">
        <v>47.886600000000001</v>
      </c>
      <c r="K50" s="164">
        <v>-56.324399999999997</v>
      </c>
      <c r="L50" s="164">
        <v>-151.11859999999999</v>
      </c>
      <c r="M50" s="164">
        <f t="shared" si="1"/>
        <v>-113.95409999999998</v>
      </c>
    </row>
    <row r="51" spans="1:13" ht="18" customHeight="1" x14ac:dyDescent="0.25">
      <c r="A51" s="159" t="s">
        <v>55</v>
      </c>
      <c r="B51" s="159" t="s">
        <v>799</v>
      </c>
      <c r="C51" s="164">
        <v>-41.96</v>
      </c>
      <c r="D51" s="164">
        <v>-41.96</v>
      </c>
      <c r="E51" s="164">
        <v>-42.137700000000002</v>
      </c>
      <c r="F51" s="164">
        <v>-41.537199999999999</v>
      </c>
      <c r="G51" s="164">
        <v>-313.8175</v>
      </c>
      <c r="H51" s="164">
        <f t="shared" si="0"/>
        <v>-481.41239999999999</v>
      </c>
      <c r="I51" s="164">
        <v>43.127299999999998</v>
      </c>
      <c r="J51" s="164">
        <v>43.374200000000002</v>
      </c>
      <c r="K51" s="164">
        <v>-65.433899999999994</v>
      </c>
      <c r="L51" s="164">
        <v>-153.42449999999999</v>
      </c>
      <c r="M51" s="164">
        <f t="shared" si="1"/>
        <v>-132.3569</v>
      </c>
    </row>
    <row r="52" spans="1:13" ht="18" customHeight="1" x14ac:dyDescent="0.25">
      <c r="A52" s="159" t="s">
        <v>55</v>
      </c>
      <c r="B52" s="159" t="s">
        <v>800</v>
      </c>
      <c r="C52" s="164">
        <v>-51.65</v>
      </c>
      <c r="D52" s="164">
        <v>-51.65</v>
      </c>
      <c r="E52" s="164">
        <v>-46.3855</v>
      </c>
      <c r="F52" s="164">
        <v>-46.3249</v>
      </c>
      <c r="G52" s="164">
        <v>-292.1148</v>
      </c>
      <c r="H52" s="164">
        <f t="shared" si="0"/>
        <v>-488.12520000000001</v>
      </c>
      <c r="I52" s="164">
        <v>41.456000000000003</v>
      </c>
      <c r="J52" s="164">
        <v>42.739600000000003</v>
      </c>
      <c r="K52" s="164">
        <v>-68.6267</v>
      </c>
      <c r="L52" s="164">
        <v>-162.5437</v>
      </c>
      <c r="M52" s="164">
        <f t="shared" si="1"/>
        <v>-146.97479999999999</v>
      </c>
    </row>
    <row r="53" spans="1:13" ht="18" customHeight="1" x14ac:dyDescent="0.25">
      <c r="A53" s="159" t="s">
        <v>55</v>
      </c>
      <c r="B53" s="159" t="s">
        <v>801</v>
      </c>
      <c r="C53" s="164">
        <v>-63.97</v>
      </c>
      <c r="D53" s="164">
        <v>-63.97</v>
      </c>
      <c r="E53" s="164">
        <v>-57.237099999999998</v>
      </c>
      <c r="F53" s="164">
        <v>-56.4328</v>
      </c>
      <c r="G53" s="164">
        <v>-362.40609999999998</v>
      </c>
      <c r="H53" s="164">
        <f t="shared" si="0"/>
        <v>-604.01599999999996</v>
      </c>
      <c r="I53" s="164">
        <v>40.782899999999998</v>
      </c>
      <c r="J53" s="164">
        <v>41.968400000000003</v>
      </c>
      <c r="K53" s="164">
        <v>-81.325900000000004</v>
      </c>
      <c r="L53" s="164">
        <v>-160.8518</v>
      </c>
      <c r="M53" s="164">
        <f t="shared" si="1"/>
        <v>-159.4264</v>
      </c>
    </row>
    <row r="54" spans="1:13" ht="18" customHeight="1" x14ac:dyDescent="0.25">
      <c r="A54" s="159" t="s">
        <v>55</v>
      </c>
      <c r="B54" s="159" t="s">
        <v>802</v>
      </c>
      <c r="C54" s="164">
        <v>-59.08</v>
      </c>
      <c r="D54" s="164">
        <v>-59.08</v>
      </c>
      <c r="E54" s="164">
        <v>-53.616999999999997</v>
      </c>
      <c r="F54" s="164">
        <v>-53.256999999999998</v>
      </c>
      <c r="G54" s="164">
        <v>-340.40690000000001</v>
      </c>
      <c r="H54" s="164">
        <f t="shared" si="0"/>
        <v>-565.44090000000006</v>
      </c>
      <c r="I54" s="164">
        <v>46.7256</v>
      </c>
      <c r="J54" s="164">
        <v>47.767299999999999</v>
      </c>
      <c r="K54" s="164">
        <v>-93.217399999999998</v>
      </c>
      <c r="L54" s="164">
        <v>-181.5934</v>
      </c>
      <c r="M54" s="164">
        <f t="shared" si="1"/>
        <v>-180.31790000000001</v>
      </c>
    </row>
    <row r="55" spans="1:13" ht="18" customHeight="1" x14ac:dyDescent="0.25">
      <c r="A55" s="159" t="s">
        <v>803</v>
      </c>
      <c r="B55" s="159" t="s">
        <v>56</v>
      </c>
      <c r="C55" s="167">
        <v>-49.52</v>
      </c>
      <c r="D55" s="167">
        <v>-49.52</v>
      </c>
      <c r="E55" s="167">
        <v>-42.903500000000001</v>
      </c>
      <c r="F55" s="167">
        <v>-42.646299999999997</v>
      </c>
      <c r="G55" s="167">
        <v>-299.8236</v>
      </c>
      <c r="H55" s="167">
        <f t="shared" si="0"/>
        <v>-484.41340000000002</v>
      </c>
      <c r="I55" s="167">
        <v>45.582299999999996</v>
      </c>
      <c r="J55" s="167">
        <v>46.5578</v>
      </c>
      <c r="K55" s="167">
        <v>-107.9825</v>
      </c>
      <c r="L55" s="167">
        <v>-183.12899999999999</v>
      </c>
      <c r="M55" s="167">
        <f t="shared" si="1"/>
        <v>-198.97140000000002</v>
      </c>
    </row>
    <row r="56" spans="1:13" x14ac:dyDescent="0.25">
      <c r="A56" s="229" t="s">
        <v>815</v>
      </c>
      <c r="B56" s="229"/>
      <c r="C56" s="169">
        <v>-27.61</v>
      </c>
      <c r="D56" s="169">
        <v>-27.61</v>
      </c>
      <c r="E56" s="169">
        <v>-35.4435</v>
      </c>
      <c r="F56" s="169">
        <v>-36.000500000000002</v>
      </c>
      <c r="G56" s="169">
        <v>-213.06899999999999</v>
      </c>
      <c r="H56" s="169"/>
      <c r="I56" s="169">
        <v>78.783900000000003</v>
      </c>
      <c r="J56" s="169">
        <v>79.151399999999995</v>
      </c>
      <c r="K56" s="169">
        <v>61.319000000000003</v>
      </c>
      <c r="L56" s="169">
        <v>2.4073000000000002</v>
      </c>
      <c r="M56" s="169"/>
    </row>
    <row r="57" spans="1:13" x14ac:dyDescent="0.25">
      <c r="A57" s="229" t="s">
        <v>816</v>
      </c>
      <c r="B57" s="229"/>
      <c r="C57" s="169">
        <v>-75.430000000000007</v>
      </c>
      <c r="D57" s="169">
        <v>-75.430000000000007</v>
      </c>
      <c r="E57" s="169">
        <v>-63.425899999999999</v>
      </c>
      <c r="F57" s="169">
        <v>-62.825600000000001</v>
      </c>
      <c r="G57" s="169">
        <v>-493.93340000000001</v>
      </c>
      <c r="H57" s="169"/>
      <c r="I57" s="169">
        <v>-44.330800000000004</v>
      </c>
      <c r="J57" s="169">
        <v>-44.7545</v>
      </c>
      <c r="K57" s="169">
        <v>-482.46780000000001</v>
      </c>
      <c r="L57" s="169">
        <v>-481.73899999999998</v>
      </c>
      <c r="M57" s="169"/>
    </row>
    <row r="58" spans="1:13" x14ac:dyDescent="0.25">
      <c r="A58" s="229" t="s">
        <v>817</v>
      </c>
      <c r="B58" s="229"/>
      <c r="C58" s="169">
        <v>-51.434791666666669</v>
      </c>
      <c r="D58" s="169">
        <v>-51.434791666666669</v>
      </c>
      <c r="E58" s="169">
        <v>-49.259581249999997</v>
      </c>
      <c r="F58" s="169">
        <v>-49.085095833333334</v>
      </c>
      <c r="G58" s="169">
        <v>-342.92930416666661</v>
      </c>
      <c r="H58" s="169"/>
      <c r="I58" s="169">
        <v>21.306433333333331</v>
      </c>
      <c r="J58" s="169">
        <v>21.874641666666665</v>
      </c>
      <c r="K58" s="169">
        <v>-188.82660416666664</v>
      </c>
      <c r="L58" s="169">
        <v>-227.02665416666665</v>
      </c>
      <c r="M58" s="169"/>
    </row>
    <row r="59" spans="1:13" ht="27" customHeight="1" x14ac:dyDescent="0.25">
      <c r="A59" s="229" t="s">
        <v>3</v>
      </c>
      <c r="B59" s="229"/>
      <c r="C59" s="230" t="s">
        <v>201</v>
      </c>
      <c r="D59" s="230"/>
      <c r="E59" s="230" t="s">
        <v>389</v>
      </c>
      <c r="F59" s="230"/>
      <c r="G59" s="230" t="s">
        <v>486</v>
      </c>
      <c r="H59" s="230" t="s">
        <v>913</v>
      </c>
      <c r="I59" s="230" t="s">
        <v>486</v>
      </c>
      <c r="J59" s="230"/>
      <c r="K59" s="230"/>
      <c r="L59" s="230" t="s">
        <v>173</v>
      </c>
      <c r="M59" s="230" t="s">
        <v>913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2695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1734</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9" t="s">
        <v>1735</v>
      </c>
      <c r="B6" s="229"/>
      <c r="C6" s="173" t="s">
        <v>2696</v>
      </c>
      <c r="D6" s="173" t="s">
        <v>2697</v>
      </c>
      <c r="E6" s="173" t="s">
        <v>2698</v>
      </c>
      <c r="F6" s="173" t="s">
        <v>2699</v>
      </c>
      <c r="G6" s="173" t="s">
        <v>2700</v>
      </c>
      <c r="H6" s="173" t="s">
        <v>2701</v>
      </c>
      <c r="I6" s="173" t="s">
        <v>2702</v>
      </c>
      <c r="J6" s="173" t="s">
        <v>2703</v>
      </c>
      <c r="K6" s="173" t="s">
        <v>2704</v>
      </c>
      <c r="L6" s="173" t="s">
        <v>2705</v>
      </c>
      <c r="M6" s="173" t="s">
        <v>2706</v>
      </c>
      <c r="N6" s="173" t="s">
        <v>2707</v>
      </c>
      <c r="O6" s="11" t="s">
        <v>2708</v>
      </c>
      <c r="P6" s="11" t="s">
        <v>2709</v>
      </c>
      <c r="Q6" s="11" t="s">
        <v>2710</v>
      </c>
      <c r="R6" s="11" t="s">
        <v>2711</v>
      </c>
      <c r="S6" s="11" t="s">
        <v>2712</v>
      </c>
      <c r="T6" s="11" t="s">
        <v>2713</v>
      </c>
      <c r="U6" s="11" t="s">
        <v>2714</v>
      </c>
      <c r="V6" s="11" t="s">
        <v>2715</v>
      </c>
      <c r="W6" s="11" t="s">
        <v>2716</v>
      </c>
      <c r="X6" s="174" t="s">
        <v>2717</v>
      </c>
      <c r="Y6" s="174" t="s">
        <v>2718</v>
      </c>
      <c r="Z6" s="174" t="s">
        <v>2719</v>
      </c>
      <c r="AA6" s="174" t="s">
        <v>2720</v>
      </c>
      <c r="AB6" s="174" t="s">
        <v>2721</v>
      </c>
      <c r="AC6" s="174" t="s">
        <v>2722</v>
      </c>
      <c r="AD6" s="174" t="s">
        <v>2723</v>
      </c>
      <c r="AE6" s="174" t="s">
        <v>2724</v>
      </c>
      <c r="AF6" s="174" t="s">
        <v>2725</v>
      </c>
    </row>
    <row r="7" spans="1:32" ht="27" customHeight="1" x14ac:dyDescent="0.25">
      <c r="A7" s="229" t="s">
        <v>265</v>
      </c>
      <c r="B7" s="229"/>
      <c r="C7" s="233" t="s">
        <v>2726</v>
      </c>
      <c r="D7" s="233" t="s">
        <v>2727</v>
      </c>
      <c r="E7" s="233" t="s">
        <v>2728</v>
      </c>
      <c r="F7" s="233" t="s">
        <v>495</v>
      </c>
      <c r="G7" s="233" t="s">
        <v>2729</v>
      </c>
      <c r="H7" s="233" t="s">
        <v>498</v>
      </c>
      <c r="I7" s="233" t="s">
        <v>198</v>
      </c>
      <c r="J7" s="233" t="s">
        <v>503</v>
      </c>
      <c r="K7" s="233" t="s">
        <v>193</v>
      </c>
      <c r="L7" s="233" t="s">
        <v>519</v>
      </c>
      <c r="M7" s="233" t="s">
        <v>326</v>
      </c>
      <c r="N7" s="233" t="s">
        <v>183</v>
      </c>
      <c r="O7" s="227" t="s">
        <v>461</v>
      </c>
      <c r="P7" s="227" t="s">
        <v>458</v>
      </c>
      <c r="Q7" s="227" t="s">
        <v>399</v>
      </c>
      <c r="R7" s="227" t="s">
        <v>2730</v>
      </c>
      <c r="S7" s="227" t="s">
        <v>274</v>
      </c>
      <c r="T7" s="227" t="s">
        <v>2731</v>
      </c>
      <c r="U7" s="227" t="s">
        <v>188</v>
      </c>
      <c r="V7" s="227" t="s">
        <v>447</v>
      </c>
      <c r="W7" s="227" t="s">
        <v>2732</v>
      </c>
      <c r="X7" s="234" t="s">
        <v>2733</v>
      </c>
      <c r="Y7" s="234" t="s">
        <v>2734</v>
      </c>
      <c r="Z7" s="234" t="s">
        <v>397</v>
      </c>
      <c r="AA7" s="234" t="s">
        <v>2735</v>
      </c>
      <c r="AB7" s="234" t="s">
        <v>2736</v>
      </c>
      <c r="AC7" s="234" t="s">
        <v>2737</v>
      </c>
      <c r="AD7" s="234" t="s">
        <v>188</v>
      </c>
      <c r="AE7" s="234" t="s">
        <v>2738</v>
      </c>
      <c r="AF7" s="234" t="s">
        <v>447</v>
      </c>
    </row>
    <row r="8" spans="1:32" x14ac:dyDescent="0.25">
      <c r="A8" s="229" t="s">
        <v>2739</v>
      </c>
      <c r="B8" s="229"/>
      <c r="C8" s="173" t="s">
        <v>2740</v>
      </c>
      <c r="D8" s="173" t="s">
        <v>2740</v>
      </c>
      <c r="E8" s="173" t="s">
        <v>2740</v>
      </c>
      <c r="F8" s="173" t="s">
        <v>2740</v>
      </c>
      <c r="G8" s="173" t="s">
        <v>2740</v>
      </c>
      <c r="H8" s="173" t="s">
        <v>2740</v>
      </c>
      <c r="I8" s="173" t="s">
        <v>2740</v>
      </c>
      <c r="J8" s="173" t="s">
        <v>2740</v>
      </c>
      <c r="K8" s="173" t="s">
        <v>2740</v>
      </c>
      <c r="L8" s="173" t="s">
        <v>2740</v>
      </c>
      <c r="M8" s="173" t="s">
        <v>2740</v>
      </c>
      <c r="N8" s="173" t="s">
        <v>2740</v>
      </c>
      <c r="O8" s="11" t="s">
        <v>2741</v>
      </c>
      <c r="P8" s="11" t="s">
        <v>2741</v>
      </c>
      <c r="Q8" s="11" t="s">
        <v>2741</v>
      </c>
      <c r="R8" s="11" t="s">
        <v>2741</v>
      </c>
      <c r="S8" s="11" t="s">
        <v>2741</v>
      </c>
      <c r="T8" s="11" t="s">
        <v>2741</v>
      </c>
      <c r="U8" s="11" t="s">
        <v>2741</v>
      </c>
      <c r="V8" s="11" t="s">
        <v>2741</v>
      </c>
      <c r="W8" s="11" t="s">
        <v>2741</v>
      </c>
      <c r="X8" s="174" t="s">
        <v>2742</v>
      </c>
      <c r="Y8" s="174" t="s">
        <v>2742</v>
      </c>
      <c r="Z8" s="174" t="s">
        <v>2742</v>
      </c>
      <c r="AA8" s="174" t="s">
        <v>2742</v>
      </c>
      <c r="AB8" s="174" t="s">
        <v>2742</v>
      </c>
      <c r="AC8" s="174" t="s">
        <v>2742</v>
      </c>
      <c r="AD8" s="174" t="s">
        <v>2742</v>
      </c>
      <c r="AE8" s="174" t="s">
        <v>2742</v>
      </c>
      <c r="AF8" s="174" t="s">
        <v>2742</v>
      </c>
    </row>
    <row r="9" spans="1:32" ht="27" customHeight="1" x14ac:dyDescent="0.25">
      <c r="A9" s="156" t="s">
        <v>51</v>
      </c>
      <c r="B9" s="156" t="s">
        <v>532</v>
      </c>
      <c r="C9" s="173" t="s">
        <v>2743</v>
      </c>
      <c r="D9" s="173" t="s">
        <v>2743</v>
      </c>
      <c r="E9" s="173" t="s">
        <v>2743</v>
      </c>
      <c r="F9" s="173" t="s">
        <v>2743</v>
      </c>
      <c r="G9" s="173" t="s">
        <v>2743</v>
      </c>
      <c r="H9" s="173" t="s">
        <v>2743</v>
      </c>
      <c r="I9" s="173" t="s">
        <v>2743</v>
      </c>
      <c r="J9" s="173" t="s">
        <v>2743</v>
      </c>
      <c r="K9" s="173" t="s">
        <v>2743</v>
      </c>
      <c r="L9" s="173" t="s">
        <v>2743</v>
      </c>
      <c r="M9" s="173" t="s">
        <v>2743</v>
      </c>
      <c r="N9" s="173" t="s">
        <v>2743</v>
      </c>
      <c r="O9" s="11" t="s">
        <v>2743</v>
      </c>
      <c r="P9" s="11" t="s">
        <v>2743</v>
      </c>
      <c r="Q9" s="11" t="s">
        <v>2743</v>
      </c>
      <c r="R9" s="11" t="s">
        <v>2743</v>
      </c>
      <c r="S9" s="11" t="s">
        <v>2743</v>
      </c>
      <c r="T9" s="11" t="s">
        <v>2743</v>
      </c>
      <c r="U9" s="11" t="s">
        <v>2743</v>
      </c>
      <c r="V9" s="11" t="s">
        <v>2743</v>
      </c>
      <c r="W9" s="11" t="s">
        <v>2743</v>
      </c>
      <c r="X9" s="174" t="s">
        <v>2743</v>
      </c>
      <c r="Y9" s="174" t="s">
        <v>2743</v>
      </c>
      <c r="Z9" s="174" t="s">
        <v>2743</v>
      </c>
      <c r="AA9" s="174" t="s">
        <v>2743</v>
      </c>
      <c r="AB9" s="174" t="s">
        <v>2743</v>
      </c>
      <c r="AC9" s="174" t="s">
        <v>2743</v>
      </c>
      <c r="AD9" s="174" t="s">
        <v>2743</v>
      </c>
      <c r="AE9" s="174" t="s">
        <v>2743</v>
      </c>
      <c r="AF9" s="174" t="s">
        <v>2743</v>
      </c>
    </row>
    <row r="10" spans="1:32" ht="18" customHeight="1" x14ac:dyDescent="0.25">
      <c r="A10" s="159" t="s">
        <v>55</v>
      </c>
      <c r="B10" s="159" t="s">
        <v>756</v>
      </c>
      <c r="C10" s="161">
        <v>501.48779999999999</v>
      </c>
      <c r="D10" s="161">
        <v>511.4683</v>
      </c>
      <c r="E10" s="160">
        <v>509.64479999999998</v>
      </c>
      <c r="F10" s="161">
        <v>520.12580000000003</v>
      </c>
      <c r="G10" s="161">
        <v>521.27359999999999</v>
      </c>
      <c r="H10" s="161">
        <v>522.5421</v>
      </c>
      <c r="I10" s="160">
        <v>518.67570000000001</v>
      </c>
      <c r="J10" s="161">
        <v>506.92540000000002</v>
      </c>
      <c r="K10" s="160">
        <v>0</v>
      </c>
      <c r="L10" s="161">
        <v>481.51029999999997</v>
      </c>
      <c r="M10" s="161">
        <v>506.79410000000001</v>
      </c>
      <c r="N10" s="161">
        <v>489.80689999999998</v>
      </c>
      <c r="O10" s="161">
        <v>228.23500000000001</v>
      </c>
      <c r="P10" s="161">
        <v>227.12090000000001</v>
      </c>
      <c r="Q10" s="161">
        <v>228.56970000000001</v>
      </c>
      <c r="R10" s="161">
        <v>225.8074</v>
      </c>
      <c r="S10" s="161">
        <v>222.89410000000001</v>
      </c>
      <c r="T10" s="161">
        <v>221.78870000000001</v>
      </c>
      <c r="U10" s="161">
        <v>225</v>
      </c>
      <c r="V10" s="160">
        <v>0</v>
      </c>
      <c r="W10" s="161">
        <v>225.3</v>
      </c>
      <c r="X10" s="160">
        <v>140.89670000000001</v>
      </c>
      <c r="Y10" s="161">
        <v>140.38140000000001</v>
      </c>
      <c r="Z10" s="160">
        <v>0</v>
      </c>
      <c r="AA10" s="161">
        <v>139.25700000000001</v>
      </c>
      <c r="AB10" s="161">
        <v>136.17840000000001</v>
      </c>
      <c r="AC10" s="160">
        <v>0</v>
      </c>
      <c r="AD10" s="161">
        <v>142.64420000000001</v>
      </c>
      <c r="AE10" s="161">
        <v>129.77430000000001</v>
      </c>
      <c r="AF10" s="161">
        <v>140.92160000000001</v>
      </c>
    </row>
    <row r="11" spans="1:32" ht="18" customHeight="1" x14ac:dyDescent="0.25">
      <c r="A11" s="159" t="s">
        <v>55</v>
      </c>
      <c r="B11" s="159" t="s">
        <v>757</v>
      </c>
      <c r="C11" s="164">
        <v>500.70089999999999</v>
      </c>
      <c r="D11" s="164">
        <v>511.36320000000001</v>
      </c>
      <c r="E11" s="163">
        <v>509.11959999999999</v>
      </c>
      <c r="F11" s="164">
        <v>521.57000000000005</v>
      </c>
      <c r="G11" s="164">
        <v>522.65970000000004</v>
      </c>
      <c r="H11" s="164">
        <v>521.79629999999997</v>
      </c>
      <c r="I11" s="163">
        <v>518.67570000000001</v>
      </c>
      <c r="J11" s="164">
        <v>506.32749999999999</v>
      </c>
      <c r="K11" s="163">
        <v>0</v>
      </c>
      <c r="L11" s="164">
        <v>482.31830000000002</v>
      </c>
      <c r="M11" s="164">
        <v>507.13920000000002</v>
      </c>
      <c r="N11" s="164">
        <v>490.029</v>
      </c>
      <c r="O11" s="164">
        <v>228.08750000000001</v>
      </c>
      <c r="P11" s="164">
        <v>226.61330000000001</v>
      </c>
      <c r="Q11" s="164">
        <v>228.29499999999999</v>
      </c>
      <c r="R11" s="164">
        <v>221.95349999999999</v>
      </c>
      <c r="S11" s="164">
        <v>221.78659999999999</v>
      </c>
      <c r="T11" s="164">
        <v>221.7268</v>
      </c>
      <c r="U11" s="164">
        <v>225.6</v>
      </c>
      <c r="V11" s="163">
        <v>0</v>
      </c>
      <c r="W11" s="164">
        <v>225.5</v>
      </c>
      <c r="X11" s="163">
        <v>140.89670000000001</v>
      </c>
      <c r="Y11" s="164">
        <v>140.30719999999999</v>
      </c>
      <c r="Z11" s="163">
        <v>0</v>
      </c>
      <c r="AA11" s="164">
        <v>139.23490000000001</v>
      </c>
      <c r="AB11" s="164">
        <v>136.92359999999999</v>
      </c>
      <c r="AC11" s="163">
        <v>0</v>
      </c>
      <c r="AD11" s="164">
        <v>142.7028</v>
      </c>
      <c r="AE11" s="164">
        <v>129.512</v>
      </c>
      <c r="AF11" s="164">
        <v>140.92160000000001</v>
      </c>
    </row>
    <row r="12" spans="1:32" ht="18" customHeight="1" x14ac:dyDescent="0.25">
      <c r="A12" s="159" t="s">
        <v>55</v>
      </c>
      <c r="B12" s="159" t="s">
        <v>758</v>
      </c>
      <c r="C12" s="164">
        <v>501.9599</v>
      </c>
      <c r="D12" s="164">
        <v>514.30420000000004</v>
      </c>
      <c r="E12" s="163">
        <v>515.10680000000002</v>
      </c>
      <c r="F12" s="164">
        <v>523.82100000000003</v>
      </c>
      <c r="G12" s="164">
        <v>524.63599999999997</v>
      </c>
      <c r="H12" s="164">
        <v>524.60919999999999</v>
      </c>
      <c r="I12" s="163">
        <v>518.67570000000001</v>
      </c>
      <c r="J12" s="164">
        <v>506.93939999999998</v>
      </c>
      <c r="K12" s="163">
        <v>0</v>
      </c>
      <c r="L12" s="164">
        <v>482.60169999999999</v>
      </c>
      <c r="M12" s="164">
        <v>506.92520000000002</v>
      </c>
      <c r="N12" s="164">
        <v>490.04390000000001</v>
      </c>
      <c r="O12" s="164">
        <v>228.4126</v>
      </c>
      <c r="P12" s="164">
        <v>228.16990000000001</v>
      </c>
      <c r="Q12" s="164">
        <v>229.45699999999999</v>
      </c>
      <c r="R12" s="164">
        <v>222.58959999999999</v>
      </c>
      <c r="S12" s="164">
        <v>222.28129999999999</v>
      </c>
      <c r="T12" s="164">
        <v>221.8115</v>
      </c>
      <c r="U12" s="164">
        <v>225.6</v>
      </c>
      <c r="V12" s="163">
        <v>0</v>
      </c>
      <c r="W12" s="164">
        <v>225.6</v>
      </c>
      <c r="X12" s="163">
        <v>140.89670000000001</v>
      </c>
      <c r="Y12" s="164">
        <v>140.24979999999999</v>
      </c>
      <c r="Z12" s="163">
        <v>0</v>
      </c>
      <c r="AA12" s="164">
        <v>139.0899</v>
      </c>
      <c r="AB12" s="164">
        <v>136.78559999999999</v>
      </c>
      <c r="AC12" s="163">
        <v>0</v>
      </c>
      <c r="AD12" s="164">
        <v>142.51249999999999</v>
      </c>
      <c r="AE12" s="164">
        <v>130.1703</v>
      </c>
      <c r="AF12" s="164">
        <v>140.5335</v>
      </c>
    </row>
    <row r="13" spans="1:32" ht="18" customHeight="1" x14ac:dyDescent="0.25">
      <c r="A13" s="159" t="s">
        <v>55</v>
      </c>
      <c r="B13" s="159" t="s">
        <v>759</v>
      </c>
      <c r="C13" s="164">
        <v>501.12060000000002</v>
      </c>
      <c r="D13" s="164">
        <v>512.57100000000003</v>
      </c>
      <c r="E13" s="163">
        <v>514.00390000000004</v>
      </c>
      <c r="F13" s="164">
        <v>523.99170000000004</v>
      </c>
      <c r="G13" s="164">
        <v>524.55190000000005</v>
      </c>
      <c r="H13" s="164">
        <v>524.98580000000004</v>
      </c>
      <c r="I13" s="163">
        <v>518.67570000000001</v>
      </c>
      <c r="J13" s="164">
        <v>507.99509999999998</v>
      </c>
      <c r="K13" s="163">
        <v>0</v>
      </c>
      <c r="L13" s="164">
        <v>483.21409999999997</v>
      </c>
      <c r="M13" s="164">
        <v>507.37389999999999</v>
      </c>
      <c r="N13" s="164">
        <v>490.71210000000002</v>
      </c>
      <c r="O13" s="164">
        <v>228.5932</v>
      </c>
      <c r="P13" s="164">
        <v>227.78729999999999</v>
      </c>
      <c r="Q13" s="164">
        <v>229.1405</v>
      </c>
      <c r="R13" s="164">
        <v>222.73349999999999</v>
      </c>
      <c r="S13" s="164">
        <v>222.36250000000001</v>
      </c>
      <c r="T13" s="164">
        <v>221.9025</v>
      </c>
      <c r="U13" s="164">
        <v>225.6</v>
      </c>
      <c r="V13" s="163">
        <v>0</v>
      </c>
      <c r="W13" s="164">
        <v>225.7</v>
      </c>
      <c r="X13" s="163">
        <v>140.89670000000001</v>
      </c>
      <c r="Y13" s="164">
        <v>141.0087</v>
      </c>
      <c r="Z13" s="163">
        <v>0</v>
      </c>
      <c r="AA13" s="164">
        <v>139.2277</v>
      </c>
      <c r="AB13" s="164">
        <v>136.53720000000001</v>
      </c>
      <c r="AC13" s="163">
        <v>0</v>
      </c>
      <c r="AD13" s="164">
        <v>142.83449999999999</v>
      </c>
      <c r="AE13" s="164">
        <v>129.87979999999999</v>
      </c>
      <c r="AF13" s="164">
        <v>140.92160000000001</v>
      </c>
    </row>
    <row r="14" spans="1:32" ht="18" customHeight="1" x14ac:dyDescent="0.25">
      <c r="A14" s="159" t="s">
        <v>55</v>
      </c>
      <c r="B14" s="159" t="s">
        <v>760</v>
      </c>
      <c r="C14" s="164">
        <v>503.2713</v>
      </c>
      <c r="D14" s="164">
        <v>516.45740000000001</v>
      </c>
      <c r="E14" s="163">
        <v>514.00390000000004</v>
      </c>
      <c r="F14" s="164">
        <v>526.8202</v>
      </c>
      <c r="G14" s="164">
        <v>527.72670000000005</v>
      </c>
      <c r="H14" s="164">
        <v>527.75869999999998</v>
      </c>
      <c r="I14" s="163">
        <v>518.67570000000001</v>
      </c>
      <c r="J14" s="164">
        <v>509.41590000000002</v>
      </c>
      <c r="K14" s="163">
        <v>0</v>
      </c>
      <c r="L14" s="164">
        <v>483.43860000000001</v>
      </c>
      <c r="M14" s="164">
        <v>507.99799999999999</v>
      </c>
      <c r="N14" s="164">
        <v>490.85520000000002</v>
      </c>
      <c r="O14" s="164">
        <v>228.73480000000001</v>
      </c>
      <c r="P14" s="164">
        <v>228.78630000000001</v>
      </c>
      <c r="Q14" s="164">
        <v>229.23259999999999</v>
      </c>
      <c r="R14" s="164">
        <v>223.90710000000001</v>
      </c>
      <c r="S14" s="164">
        <v>223.4847</v>
      </c>
      <c r="T14" s="164">
        <v>221.7826</v>
      </c>
      <c r="U14" s="164">
        <v>226.2</v>
      </c>
      <c r="V14" s="163">
        <v>0</v>
      </c>
      <c r="W14" s="164">
        <v>225.7</v>
      </c>
      <c r="X14" s="163">
        <v>140.89670000000001</v>
      </c>
      <c r="Y14" s="164">
        <v>140.97649999999999</v>
      </c>
      <c r="Z14" s="163">
        <v>0</v>
      </c>
      <c r="AA14" s="164">
        <v>138.89259999999999</v>
      </c>
      <c r="AB14" s="164">
        <v>135.72300000000001</v>
      </c>
      <c r="AC14" s="163">
        <v>0</v>
      </c>
      <c r="AD14" s="164">
        <v>143.12729999999999</v>
      </c>
      <c r="AE14" s="164">
        <v>130.4999</v>
      </c>
      <c r="AF14" s="164">
        <v>140.5335</v>
      </c>
    </row>
    <row r="15" spans="1:32" ht="18" customHeight="1" x14ac:dyDescent="0.25">
      <c r="A15" s="159" t="s">
        <v>55</v>
      </c>
      <c r="B15" s="159" t="s">
        <v>761</v>
      </c>
      <c r="C15" s="164">
        <v>503.21879999999999</v>
      </c>
      <c r="D15" s="164">
        <v>515.09190000000001</v>
      </c>
      <c r="E15" s="163">
        <v>514.00390000000004</v>
      </c>
      <c r="F15" s="164">
        <v>526.40769999999998</v>
      </c>
      <c r="G15" s="164">
        <v>527.59410000000003</v>
      </c>
      <c r="H15" s="164">
        <v>527.27329999999995</v>
      </c>
      <c r="I15" s="163">
        <v>518.67570000000001</v>
      </c>
      <c r="J15" s="164">
        <v>509.03460000000001</v>
      </c>
      <c r="K15" s="163">
        <v>0</v>
      </c>
      <c r="L15" s="164">
        <v>482.65730000000002</v>
      </c>
      <c r="M15" s="164">
        <v>507.2217</v>
      </c>
      <c r="N15" s="164">
        <v>490.34870000000001</v>
      </c>
      <c r="O15" s="164">
        <v>228.7551</v>
      </c>
      <c r="P15" s="164">
        <v>227.93459999999999</v>
      </c>
      <c r="Q15" s="164">
        <v>229.1379</v>
      </c>
      <c r="R15" s="164">
        <v>223.9265</v>
      </c>
      <c r="S15" s="164">
        <v>223.3518</v>
      </c>
      <c r="T15" s="164">
        <v>221.5307</v>
      </c>
      <c r="U15" s="164">
        <v>225.6</v>
      </c>
      <c r="V15" s="163">
        <v>0</v>
      </c>
      <c r="W15" s="164">
        <v>225.3</v>
      </c>
      <c r="X15" s="163">
        <v>140.89670000000001</v>
      </c>
      <c r="Y15" s="164">
        <v>140.28710000000001</v>
      </c>
      <c r="Z15" s="163">
        <v>0</v>
      </c>
      <c r="AA15" s="164">
        <v>138.76259999999999</v>
      </c>
      <c r="AB15" s="164">
        <v>135.70920000000001</v>
      </c>
      <c r="AC15" s="163">
        <v>0</v>
      </c>
      <c r="AD15" s="164">
        <v>142.52709999999999</v>
      </c>
      <c r="AE15" s="164">
        <v>130.06890000000001</v>
      </c>
      <c r="AF15" s="164">
        <v>140.51310000000001</v>
      </c>
    </row>
    <row r="16" spans="1:32" ht="18" customHeight="1" x14ac:dyDescent="0.25">
      <c r="A16" s="159" t="s">
        <v>55</v>
      </c>
      <c r="B16" s="159" t="s">
        <v>762</v>
      </c>
      <c r="C16" s="164">
        <v>503.63850000000002</v>
      </c>
      <c r="D16" s="164">
        <v>516.93010000000004</v>
      </c>
      <c r="E16" s="163">
        <v>514.00390000000004</v>
      </c>
      <c r="F16" s="164">
        <v>528.16800000000001</v>
      </c>
      <c r="G16" s="164">
        <v>529.17780000000005</v>
      </c>
      <c r="H16" s="164">
        <v>528.07090000000005</v>
      </c>
      <c r="I16" s="163">
        <v>518.67570000000001</v>
      </c>
      <c r="J16" s="164">
        <v>509.952</v>
      </c>
      <c r="K16" s="163">
        <v>0</v>
      </c>
      <c r="L16" s="164">
        <v>483.38350000000003</v>
      </c>
      <c r="M16" s="164">
        <v>508.1302</v>
      </c>
      <c r="N16" s="164">
        <v>490.8057</v>
      </c>
      <c r="O16" s="164">
        <v>228.88740000000001</v>
      </c>
      <c r="P16" s="164">
        <v>229.14320000000001</v>
      </c>
      <c r="Q16" s="164">
        <v>229.5804</v>
      </c>
      <c r="R16" s="164">
        <v>224.39009999999999</v>
      </c>
      <c r="S16" s="164">
        <v>224.30420000000001</v>
      </c>
      <c r="T16" s="164">
        <v>221.94319999999999</v>
      </c>
      <c r="U16" s="164">
        <v>225.6</v>
      </c>
      <c r="V16" s="163">
        <v>0</v>
      </c>
      <c r="W16" s="164">
        <v>225.4</v>
      </c>
      <c r="X16" s="163">
        <v>140.89670000000001</v>
      </c>
      <c r="Y16" s="164">
        <v>140.45259999999999</v>
      </c>
      <c r="Z16" s="163">
        <v>0</v>
      </c>
      <c r="AA16" s="164">
        <v>138.89320000000001</v>
      </c>
      <c r="AB16" s="164">
        <v>135.6678</v>
      </c>
      <c r="AC16" s="163">
        <v>0</v>
      </c>
      <c r="AD16" s="164">
        <v>142.7028</v>
      </c>
      <c r="AE16" s="164">
        <v>130.63409999999999</v>
      </c>
      <c r="AF16" s="164">
        <v>140.5335</v>
      </c>
    </row>
    <row r="17" spans="1:32" ht="18" customHeight="1" x14ac:dyDescent="0.25">
      <c r="A17" s="159" t="s">
        <v>55</v>
      </c>
      <c r="B17" s="159" t="s">
        <v>763</v>
      </c>
      <c r="C17" s="167">
        <v>502.74680000000001</v>
      </c>
      <c r="D17" s="167">
        <v>514.93439999999998</v>
      </c>
      <c r="E17" s="166">
        <v>514.00390000000004</v>
      </c>
      <c r="F17" s="167">
        <v>527.28859999999997</v>
      </c>
      <c r="G17" s="167">
        <v>528.37180000000001</v>
      </c>
      <c r="H17" s="167">
        <v>527.67319999999995</v>
      </c>
      <c r="I17" s="166">
        <v>518.67570000000001</v>
      </c>
      <c r="J17" s="167">
        <v>509.35919999999999</v>
      </c>
      <c r="K17" s="166">
        <v>0</v>
      </c>
      <c r="L17" s="167">
        <v>482.70400000000001</v>
      </c>
      <c r="M17" s="167">
        <v>507.47930000000002</v>
      </c>
      <c r="N17" s="167">
        <v>490.51949999999999</v>
      </c>
      <c r="O17" s="167">
        <v>228.83600000000001</v>
      </c>
      <c r="P17" s="167">
        <v>228.41399999999999</v>
      </c>
      <c r="Q17" s="167">
        <v>229.13329999999999</v>
      </c>
      <c r="R17" s="167">
        <v>224.25489999999999</v>
      </c>
      <c r="S17" s="167">
        <v>224.12700000000001</v>
      </c>
      <c r="T17" s="167">
        <v>221.6908</v>
      </c>
      <c r="U17" s="167">
        <v>225.6</v>
      </c>
      <c r="V17" s="166">
        <v>0</v>
      </c>
      <c r="W17" s="167">
        <v>224.9</v>
      </c>
      <c r="X17" s="166">
        <v>140.89670000000001</v>
      </c>
      <c r="Y17" s="167">
        <v>139.92490000000001</v>
      </c>
      <c r="Z17" s="166">
        <v>0</v>
      </c>
      <c r="AA17" s="167">
        <v>138.89699999999999</v>
      </c>
      <c r="AB17" s="167">
        <v>135.73679999999999</v>
      </c>
      <c r="AC17" s="166">
        <v>0</v>
      </c>
      <c r="AD17" s="167">
        <v>142.2636</v>
      </c>
      <c r="AE17" s="167">
        <v>130.4451</v>
      </c>
      <c r="AF17" s="167">
        <v>140.5335</v>
      </c>
    </row>
    <row r="18" spans="1:32" ht="18" customHeight="1" x14ac:dyDescent="0.25">
      <c r="A18" s="159" t="s">
        <v>55</v>
      </c>
      <c r="B18" s="159" t="s">
        <v>764</v>
      </c>
      <c r="C18" s="161">
        <v>503.74349999999998</v>
      </c>
      <c r="D18" s="161">
        <v>513.72649999999999</v>
      </c>
      <c r="E18" s="160">
        <v>514.00390000000004</v>
      </c>
      <c r="F18" s="161">
        <v>526.17899999999997</v>
      </c>
      <c r="G18" s="161">
        <v>527.31560000000002</v>
      </c>
      <c r="H18" s="161">
        <v>527.75810000000001</v>
      </c>
      <c r="I18" s="160">
        <v>518.67570000000001</v>
      </c>
      <c r="J18" s="161">
        <v>508.55439999999999</v>
      </c>
      <c r="K18" s="160">
        <v>0</v>
      </c>
      <c r="L18" s="161">
        <v>482.91329999999999</v>
      </c>
      <c r="M18" s="161">
        <v>508.78250000000003</v>
      </c>
      <c r="N18" s="161">
        <v>491.13189999999997</v>
      </c>
      <c r="O18" s="161">
        <v>228.41309999999999</v>
      </c>
      <c r="P18" s="161">
        <v>228.68700000000001</v>
      </c>
      <c r="Q18" s="161">
        <v>228.80799999999999</v>
      </c>
      <c r="R18" s="161">
        <v>223.76429999999999</v>
      </c>
      <c r="S18" s="161">
        <v>223.5437</v>
      </c>
      <c r="T18" s="161">
        <v>221.65899999999999</v>
      </c>
      <c r="U18" s="161">
        <v>225.6</v>
      </c>
      <c r="V18" s="160">
        <v>0</v>
      </c>
      <c r="W18" s="161">
        <v>225.4</v>
      </c>
      <c r="X18" s="160">
        <v>140.89670000000001</v>
      </c>
      <c r="Y18" s="161">
        <v>140.73230000000001</v>
      </c>
      <c r="Z18" s="160">
        <v>0</v>
      </c>
      <c r="AA18" s="161">
        <v>138.74080000000001</v>
      </c>
      <c r="AB18" s="161">
        <v>135.69540000000001</v>
      </c>
      <c r="AC18" s="160">
        <v>0</v>
      </c>
      <c r="AD18" s="161">
        <v>142.893</v>
      </c>
      <c r="AE18" s="161">
        <v>130.26949999999999</v>
      </c>
      <c r="AF18" s="161">
        <v>140.5335</v>
      </c>
    </row>
    <row r="19" spans="1:32" ht="18" customHeight="1" x14ac:dyDescent="0.25">
      <c r="A19" s="159" t="s">
        <v>55</v>
      </c>
      <c r="B19" s="159" t="s">
        <v>765</v>
      </c>
      <c r="C19" s="164">
        <v>503.32380000000001</v>
      </c>
      <c r="D19" s="164">
        <v>516.2473</v>
      </c>
      <c r="E19" s="163">
        <v>514.00390000000004</v>
      </c>
      <c r="F19" s="164">
        <v>527.31489999999997</v>
      </c>
      <c r="G19" s="164">
        <v>528.17319999999995</v>
      </c>
      <c r="H19" s="164">
        <v>527.90409999999997</v>
      </c>
      <c r="I19" s="163">
        <v>518.67570000000001</v>
      </c>
      <c r="J19" s="164">
        <v>509.60739999999998</v>
      </c>
      <c r="K19" s="163">
        <v>0</v>
      </c>
      <c r="L19" s="164">
        <v>483.6386</v>
      </c>
      <c r="M19" s="164">
        <v>508.20830000000001</v>
      </c>
      <c r="N19" s="164">
        <v>490.8809</v>
      </c>
      <c r="O19" s="164">
        <v>228.70769999999999</v>
      </c>
      <c r="P19" s="164">
        <v>228.86349999999999</v>
      </c>
      <c r="Q19" s="164">
        <v>229.00649999999999</v>
      </c>
      <c r="R19" s="164">
        <v>223.98580000000001</v>
      </c>
      <c r="S19" s="164">
        <v>223.625</v>
      </c>
      <c r="T19" s="164">
        <v>221.9752</v>
      </c>
      <c r="U19" s="164">
        <v>225.6</v>
      </c>
      <c r="V19" s="163">
        <v>0</v>
      </c>
      <c r="W19" s="164">
        <v>225.2</v>
      </c>
      <c r="X19" s="163">
        <v>140.89670000000001</v>
      </c>
      <c r="Y19" s="164">
        <v>140.7518</v>
      </c>
      <c r="Z19" s="163">
        <v>0</v>
      </c>
      <c r="AA19" s="164">
        <v>139.1737</v>
      </c>
      <c r="AB19" s="164">
        <v>135.87479999999999</v>
      </c>
      <c r="AC19" s="163">
        <v>0</v>
      </c>
      <c r="AD19" s="164">
        <v>142.77590000000001</v>
      </c>
      <c r="AE19" s="164">
        <v>129.95060000000001</v>
      </c>
      <c r="AF19" s="164">
        <v>140.90110000000001</v>
      </c>
    </row>
    <row r="20" spans="1:32" ht="18" customHeight="1" x14ac:dyDescent="0.25">
      <c r="A20" s="159" t="s">
        <v>55</v>
      </c>
      <c r="B20" s="159" t="s">
        <v>766</v>
      </c>
      <c r="C20" s="164">
        <v>502.1173</v>
      </c>
      <c r="D20" s="164">
        <v>511.78339999999997</v>
      </c>
      <c r="E20" s="163">
        <v>514.00390000000004</v>
      </c>
      <c r="F20" s="164">
        <v>523.78989999999999</v>
      </c>
      <c r="G20" s="164">
        <v>525.15269999999998</v>
      </c>
      <c r="H20" s="164">
        <v>525.18679999999995</v>
      </c>
      <c r="I20" s="163">
        <v>518.67570000000001</v>
      </c>
      <c r="J20" s="164">
        <v>507.2518</v>
      </c>
      <c r="K20" s="163">
        <v>0</v>
      </c>
      <c r="L20" s="164">
        <v>482.35</v>
      </c>
      <c r="M20" s="164">
        <v>508.22059999999999</v>
      </c>
      <c r="N20" s="164">
        <v>490.32760000000002</v>
      </c>
      <c r="O20" s="164">
        <v>228.4682</v>
      </c>
      <c r="P20" s="164">
        <v>227.61410000000001</v>
      </c>
      <c r="Q20" s="164">
        <v>228.7073</v>
      </c>
      <c r="R20" s="164">
        <v>222.202</v>
      </c>
      <c r="S20" s="164">
        <v>221.98599999999999</v>
      </c>
      <c r="T20" s="164">
        <v>221.8657</v>
      </c>
      <c r="U20" s="164">
        <v>225.6</v>
      </c>
      <c r="V20" s="163">
        <v>0</v>
      </c>
      <c r="W20" s="164">
        <v>225</v>
      </c>
      <c r="X20" s="163">
        <v>140.89670000000001</v>
      </c>
      <c r="Y20" s="164">
        <v>140.98009999999999</v>
      </c>
      <c r="Z20" s="163">
        <v>0</v>
      </c>
      <c r="AA20" s="164">
        <v>139.5361</v>
      </c>
      <c r="AB20" s="164">
        <v>135.70920000000001</v>
      </c>
      <c r="AC20" s="163">
        <v>0</v>
      </c>
      <c r="AD20" s="164">
        <v>142.8638</v>
      </c>
      <c r="AE20" s="164">
        <v>130.0403</v>
      </c>
      <c r="AF20" s="164">
        <v>140.88069999999999</v>
      </c>
    </row>
    <row r="21" spans="1:32" ht="18" customHeight="1" x14ac:dyDescent="0.25">
      <c r="A21" s="159" t="s">
        <v>55</v>
      </c>
      <c r="B21" s="159" t="s">
        <v>767</v>
      </c>
      <c r="C21" s="164">
        <v>502.16980000000001</v>
      </c>
      <c r="D21" s="164">
        <v>513.20129999999995</v>
      </c>
      <c r="E21" s="163">
        <v>514.00390000000004</v>
      </c>
      <c r="F21" s="164">
        <v>522.93129999999996</v>
      </c>
      <c r="G21" s="164">
        <v>523.99379999999996</v>
      </c>
      <c r="H21" s="164">
        <v>524.37009999999998</v>
      </c>
      <c r="I21" s="163">
        <v>518.67570000000001</v>
      </c>
      <c r="J21" s="164">
        <v>507.03070000000002</v>
      </c>
      <c r="K21" s="163">
        <v>0</v>
      </c>
      <c r="L21" s="164">
        <v>482.76960000000003</v>
      </c>
      <c r="M21" s="164">
        <v>507.89580000000001</v>
      </c>
      <c r="N21" s="164">
        <v>490.31880000000001</v>
      </c>
      <c r="O21" s="164">
        <v>227.95580000000001</v>
      </c>
      <c r="P21" s="164">
        <v>227.5111</v>
      </c>
      <c r="Q21" s="164">
        <v>227.9511</v>
      </c>
      <c r="R21" s="164">
        <v>221.88659999999999</v>
      </c>
      <c r="S21" s="164">
        <v>221.5873</v>
      </c>
      <c r="T21" s="164">
        <v>221.93539999999999</v>
      </c>
      <c r="U21" s="164">
        <v>225</v>
      </c>
      <c r="V21" s="163">
        <v>0</v>
      </c>
      <c r="W21" s="164">
        <v>224.7</v>
      </c>
      <c r="X21" s="163">
        <v>140.89670000000001</v>
      </c>
      <c r="Y21" s="164">
        <v>140.52510000000001</v>
      </c>
      <c r="Z21" s="163">
        <v>0</v>
      </c>
      <c r="AA21" s="164">
        <v>138.97900000000001</v>
      </c>
      <c r="AB21" s="164">
        <v>135.5574</v>
      </c>
      <c r="AC21" s="163">
        <v>0</v>
      </c>
      <c r="AD21" s="164">
        <v>142.51249999999999</v>
      </c>
      <c r="AE21" s="164">
        <v>130.0538</v>
      </c>
      <c r="AF21" s="164">
        <v>140.16589999999999</v>
      </c>
    </row>
    <row r="22" spans="1:32" ht="18" customHeight="1" x14ac:dyDescent="0.25">
      <c r="A22" s="159" t="s">
        <v>55</v>
      </c>
      <c r="B22" s="159" t="s">
        <v>768</v>
      </c>
      <c r="C22" s="164">
        <v>500.596</v>
      </c>
      <c r="D22" s="164">
        <v>509.21</v>
      </c>
      <c r="E22" s="163">
        <v>514.00390000000004</v>
      </c>
      <c r="F22" s="164">
        <v>519.12059999999997</v>
      </c>
      <c r="G22" s="164">
        <v>520.61739999999998</v>
      </c>
      <c r="H22" s="164">
        <v>520.54330000000004</v>
      </c>
      <c r="I22" s="163">
        <v>518.67570000000001</v>
      </c>
      <c r="J22" s="164">
        <v>505.16250000000002</v>
      </c>
      <c r="K22" s="163">
        <v>0</v>
      </c>
      <c r="L22" s="164">
        <v>482.97030000000001</v>
      </c>
      <c r="M22" s="164">
        <v>507.8417</v>
      </c>
      <c r="N22" s="164">
        <v>490.52679999999998</v>
      </c>
      <c r="O22" s="164">
        <v>227.8715</v>
      </c>
      <c r="P22" s="164">
        <v>225.22720000000001</v>
      </c>
      <c r="Q22" s="164">
        <v>226.4872</v>
      </c>
      <c r="R22" s="164">
        <v>220.51050000000001</v>
      </c>
      <c r="S22" s="164">
        <v>219.9409</v>
      </c>
      <c r="T22" s="164">
        <v>221.96250000000001</v>
      </c>
      <c r="U22" s="164">
        <v>225.6</v>
      </c>
      <c r="V22" s="163">
        <v>0</v>
      </c>
      <c r="W22" s="164">
        <v>225.2</v>
      </c>
      <c r="X22" s="163">
        <v>140.89670000000001</v>
      </c>
      <c r="Y22" s="164">
        <v>140.8939</v>
      </c>
      <c r="Z22" s="163">
        <v>0</v>
      </c>
      <c r="AA22" s="164">
        <v>139.40360000000001</v>
      </c>
      <c r="AB22" s="164">
        <v>135.654</v>
      </c>
      <c r="AC22" s="163">
        <v>0</v>
      </c>
      <c r="AD22" s="164">
        <v>142.8784</v>
      </c>
      <c r="AE22" s="164">
        <v>130.2902</v>
      </c>
      <c r="AF22" s="164">
        <v>140.71729999999999</v>
      </c>
    </row>
    <row r="23" spans="1:32" ht="18" customHeight="1" x14ac:dyDescent="0.25">
      <c r="A23" s="159" t="s">
        <v>55</v>
      </c>
      <c r="B23" s="159" t="s">
        <v>769</v>
      </c>
      <c r="C23" s="164">
        <v>501.3304</v>
      </c>
      <c r="D23" s="164">
        <v>510.15530000000001</v>
      </c>
      <c r="E23" s="163">
        <v>514.00390000000004</v>
      </c>
      <c r="F23" s="164">
        <v>519.00850000000003</v>
      </c>
      <c r="G23" s="164">
        <v>520.21590000000003</v>
      </c>
      <c r="H23" s="164">
        <v>520.83270000000005</v>
      </c>
      <c r="I23" s="163">
        <v>518.67570000000001</v>
      </c>
      <c r="J23" s="164">
        <v>503.91669999999999</v>
      </c>
      <c r="K23" s="163">
        <v>0</v>
      </c>
      <c r="L23" s="164">
        <v>482.77210000000002</v>
      </c>
      <c r="M23" s="164">
        <v>508.45069999999998</v>
      </c>
      <c r="N23" s="164">
        <v>491.2285</v>
      </c>
      <c r="O23" s="164">
        <v>227.9743</v>
      </c>
      <c r="P23" s="164">
        <v>225.99930000000001</v>
      </c>
      <c r="Q23" s="164">
        <v>226.5077</v>
      </c>
      <c r="R23" s="164">
        <v>221.3938</v>
      </c>
      <c r="S23" s="164">
        <v>219.68989999999999</v>
      </c>
      <c r="T23" s="164">
        <v>222.2225</v>
      </c>
      <c r="U23" s="164">
        <v>226.2</v>
      </c>
      <c r="V23" s="163">
        <v>0</v>
      </c>
      <c r="W23" s="164">
        <v>225.3</v>
      </c>
      <c r="X23" s="163">
        <v>140.89670000000001</v>
      </c>
      <c r="Y23" s="164">
        <v>141.40649999999999</v>
      </c>
      <c r="Z23" s="163">
        <v>0</v>
      </c>
      <c r="AA23" s="164">
        <v>139.72559999999999</v>
      </c>
      <c r="AB23" s="164">
        <v>135.84719999999999</v>
      </c>
      <c r="AC23" s="163">
        <v>0</v>
      </c>
      <c r="AD23" s="164">
        <v>143.24430000000001</v>
      </c>
      <c r="AE23" s="164">
        <v>130.50229999999999</v>
      </c>
      <c r="AF23" s="164">
        <v>140.94200000000001</v>
      </c>
    </row>
    <row r="24" spans="1:32" ht="18" customHeight="1" x14ac:dyDescent="0.25">
      <c r="A24" s="159" t="s">
        <v>55</v>
      </c>
      <c r="B24" s="159" t="s">
        <v>770</v>
      </c>
      <c r="C24" s="164">
        <v>502.16980000000001</v>
      </c>
      <c r="D24" s="164">
        <v>512.93870000000004</v>
      </c>
      <c r="E24" s="163">
        <v>515.73699999999997</v>
      </c>
      <c r="F24" s="164">
        <v>510.23590000000002</v>
      </c>
      <c r="G24" s="164">
        <v>512.1866</v>
      </c>
      <c r="H24" s="164">
        <v>511.29770000000002</v>
      </c>
      <c r="I24" s="163">
        <v>518.67570000000001</v>
      </c>
      <c r="J24" s="164">
        <v>499.80349999999999</v>
      </c>
      <c r="K24" s="163">
        <v>0</v>
      </c>
      <c r="L24" s="164">
        <v>481.55380000000002</v>
      </c>
      <c r="M24" s="164">
        <v>507.68630000000002</v>
      </c>
      <c r="N24" s="164">
        <v>490.637</v>
      </c>
      <c r="O24" s="164">
        <v>227.46690000000001</v>
      </c>
      <c r="P24" s="164">
        <v>226.40790000000001</v>
      </c>
      <c r="Q24" s="164">
        <v>225.30289999999999</v>
      </c>
      <c r="R24" s="164">
        <v>219.0975</v>
      </c>
      <c r="S24" s="164">
        <v>218.46440000000001</v>
      </c>
      <c r="T24" s="164">
        <v>221.61660000000001</v>
      </c>
      <c r="U24" s="164">
        <v>225.6</v>
      </c>
      <c r="V24" s="163">
        <v>0</v>
      </c>
      <c r="W24" s="164">
        <v>224.3</v>
      </c>
      <c r="X24" s="163">
        <v>140.89670000000001</v>
      </c>
      <c r="Y24" s="164">
        <v>141.26779999999999</v>
      </c>
      <c r="Z24" s="163">
        <v>0</v>
      </c>
      <c r="AA24" s="164">
        <v>139.02000000000001</v>
      </c>
      <c r="AB24" s="164">
        <v>135.50219999999999</v>
      </c>
      <c r="AC24" s="163">
        <v>0</v>
      </c>
      <c r="AD24" s="164">
        <v>142.80520000000001</v>
      </c>
      <c r="AE24" s="164">
        <v>129.87129999999999</v>
      </c>
      <c r="AF24" s="164">
        <v>140.20679999999999</v>
      </c>
    </row>
    <row r="25" spans="1:32" ht="18" customHeight="1" x14ac:dyDescent="0.25">
      <c r="A25" s="159" t="s">
        <v>55</v>
      </c>
      <c r="B25" s="159" t="s">
        <v>771</v>
      </c>
      <c r="C25" s="167">
        <v>500.7534</v>
      </c>
      <c r="D25" s="167">
        <v>511.88839999999999</v>
      </c>
      <c r="E25" s="166">
        <v>510.5376</v>
      </c>
      <c r="F25" s="167">
        <v>508.09809999999999</v>
      </c>
      <c r="G25" s="167">
        <v>509.94970000000001</v>
      </c>
      <c r="H25" s="167">
        <v>510.40559999999999</v>
      </c>
      <c r="I25" s="166">
        <v>518.67570000000001</v>
      </c>
      <c r="J25" s="167">
        <v>497.77670000000001</v>
      </c>
      <c r="K25" s="166">
        <v>0</v>
      </c>
      <c r="L25" s="167">
        <v>480.76650000000001</v>
      </c>
      <c r="M25" s="167">
        <v>506.35860000000002</v>
      </c>
      <c r="N25" s="167">
        <v>490.11160000000001</v>
      </c>
      <c r="O25" s="167">
        <v>226.559</v>
      </c>
      <c r="P25" s="167">
        <v>225.70949999999999</v>
      </c>
      <c r="Q25" s="167">
        <v>224.83090000000001</v>
      </c>
      <c r="R25" s="167">
        <v>217.5635</v>
      </c>
      <c r="S25" s="167">
        <v>216.316</v>
      </c>
      <c r="T25" s="167">
        <v>221.57910000000001</v>
      </c>
      <c r="U25" s="167">
        <v>225</v>
      </c>
      <c r="V25" s="166">
        <v>0</v>
      </c>
      <c r="W25" s="167">
        <v>223.6</v>
      </c>
      <c r="X25" s="166">
        <v>140.89670000000001</v>
      </c>
      <c r="Y25" s="167">
        <v>140.88579999999999</v>
      </c>
      <c r="Z25" s="166">
        <v>0</v>
      </c>
      <c r="AA25" s="167">
        <v>138.52250000000001</v>
      </c>
      <c r="AB25" s="167">
        <v>135.06059999999999</v>
      </c>
      <c r="AC25" s="166">
        <v>0</v>
      </c>
      <c r="AD25" s="167">
        <v>142.2636</v>
      </c>
      <c r="AE25" s="167">
        <v>129.28909999999999</v>
      </c>
      <c r="AF25" s="167">
        <v>139.8596</v>
      </c>
    </row>
    <row r="26" spans="1:32" ht="18" customHeight="1" x14ac:dyDescent="0.25">
      <c r="A26" s="159" t="s">
        <v>55</v>
      </c>
      <c r="B26" s="159" t="s">
        <v>772</v>
      </c>
      <c r="C26" s="161">
        <v>499.17970000000003</v>
      </c>
      <c r="D26" s="161">
        <v>505.27109999999999</v>
      </c>
      <c r="E26" s="160">
        <v>505.39069999999998</v>
      </c>
      <c r="F26" s="161">
        <v>499.68950000000001</v>
      </c>
      <c r="G26" s="161">
        <v>502.67989999999998</v>
      </c>
      <c r="H26" s="161">
        <v>503.57479999999998</v>
      </c>
      <c r="I26" s="160">
        <v>518.67570000000001</v>
      </c>
      <c r="J26" s="161">
        <v>500.89049999999997</v>
      </c>
      <c r="K26" s="160">
        <v>0</v>
      </c>
      <c r="L26" s="161">
        <v>486.2747</v>
      </c>
      <c r="M26" s="161">
        <v>507.76769999999999</v>
      </c>
      <c r="N26" s="161">
        <v>492.07870000000003</v>
      </c>
      <c r="O26" s="161">
        <v>225.26669999999999</v>
      </c>
      <c r="P26" s="161">
        <v>227.63919999999999</v>
      </c>
      <c r="Q26" s="161">
        <v>225.0265</v>
      </c>
      <c r="R26" s="161">
        <v>220.61500000000001</v>
      </c>
      <c r="S26" s="161">
        <v>219.18790000000001</v>
      </c>
      <c r="T26" s="161">
        <v>222.21809999999999</v>
      </c>
      <c r="U26" s="161">
        <v>225.6</v>
      </c>
      <c r="V26" s="160">
        <v>0</v>
      </c>
      <c r="W26" s="161">
        <v>223.5</v>
      </c>
      <c r="X26" s="160">
        <v>140.89670000000001</v>
      </c>
      <c r="Y26" s="161">
        <v>141.05330000000001</v>
      </c>
      <c r="Z26" s="160">
        <v>0</v>
      </c>
      <c r="AA26" s="161">
        <v>138.35939999999999</v>
      </c>
      <c r="AB26" s="161">
        <v>134.88120000000001</v>
      </c>
      <c r="AC26" s="160">
        <v>0</v>
      </c>
      <c r="AD26" s="161">
        <v>142.3075</v>
      </c>
      <c r="AE26" s="161">
        <v>129.28550000000001</v>
      </c>
      <c r="AF26" s="161">
        <v>139.75749999999999</v>
      </c>
    </row>
    <row r="27" spans="1:32" ht="18" customHeight="1" x14ac:dyDescent="0.25">
      <c r="A27" s="159" t="s">
        <v>55</v>
      </c>
      <c r="B27" s="159" t="s">
        <v>773</v>
      </c>
      <c r="C27" s="164">
        <v>502.01240000000001</v>
      </c>
      <c r="D27" s="164">
        <v>504.27330000000001</v>
      </c>
      <c r="E27" s="163">
        <v>500.76900000000001</v>
      </c>
      <c r="F27" s="164">
        <v>495.56349999999998</v>
      </c>
      <c r="G27" s="164">
        <v>497.82060000000001</v>
      </c>
      <c r="H27" s="164">
        <v>498.87029999999999</v>
      </c>
      <c r="I27" s="163">
        <v>518.67570000000001</v>
      </c>
      <c r="J27" s="164">
        <v>496.77289999999999</v>
      </c>
      <c r="K27" s="163">
        <v>0</v>
      </c>
      <c r="L27" s="164">
        <v>485.3886</v>
      </c>
      <c r="M27" s="164">
        <v>507.29829999999998</v>
      </c>
      <c r="N27" s="164">
        <v>491.42410000000001</v>
      </c>
      <c r="O27" s="164">
        <v>225.76429999999999</v>
      </c>
      <c r="P27" s="164">
        <v>226.52160000000001</v>
      </c>
      <c r="Q27" s="164">
        <v>224.71340000000001</v>
      </c>
      <c r="R27" s="164">
        <v>218.21190000000001</v>
      </c>
      <c r="S27" s="164">
        <v>216.26429999999999</v>
      </c>
      <c r="T27" s="164">
        <v>221.9778</v>
      </c>
      <c r="U27" s="164">
        <v>225.6</v>
      </c>
      <c r="V27" s="163">
        <v>0</v>
      </c>
      <c r="W27" s="164">
        <v>223.1</v>
      </c>
      <c r="X27" s="163">
        <v>140.89670000000001</v>
      </c>
      <c r="Y27" s="164">
        <v>140.76429999999999</v>
      </c>
      <c r="Z27" s="163">
        <v>0</v>
      </c>
      <c r="AA27" s="164">
        <v>138.70949999999999</v>
      </c>
      <c r="AB27" s="164">
        <v>134.6052</v>
      </c>
      <c r="AC27" s="163">
        <v>0</v>
      </c>
      <c r="AD27" s="164">
        <v>142.05869999999999</v>
      </c>
      <c r="AE27" s="164">
        <v>128.37389999999999</v>
      </c>
      <c r="AF27" s="164">
        <v>139.73699999999999</v>
      </c>
    </row>
    <row r="28" spans="1:32" ht="18" customHeight="1" x14ac:dyDescent="0.25">
      <c r="A28" s="159" t="s">
        <v>55</v>
      </c>
      <c r="B28" s="159" t="s">
        <v>774</v>
      </c>
      <c r="C28" s="164">
        <v>504.68770000000001</v>
      </c>
      <c r="D28" s="164">
        <v>501.6474</v>
      </c>
      <c r="E28" s="163">
        <v>502.2921</v>
      </c>
      <c r="F28" s="164">
        <v>494.10590000000002</v>
      </c>
      <c r="G28" s="164">
        <v>497.69150000000002</v>
      </c>
      <c r="H28" s="164">
        <v>498.48230000000001</v>
      </c>
      <c r="I28" s="163">
        <v>518.67570000000001</v>
      </c>
      <c r="J28" s="164">
        <v>498.06950000000001</v>
      </c>
      <c r="K28" s="163">
        <v>0</v>
      </c>
      <c r="L28" s="164">
        <v>486.2099</v>
      </c>
      <c r="M28" s="164">
        <v>507.59589999999997</v>
      </c>
      <c r="N28" s="164">
        <v>492.40089999999998</v>
      </c>
      <c r="O28" s="164">
        <v>226.50389999999999</v>
      </c>
      <c r="P28" s="164">
        <v>225.3415</v>
      </c>
      <c r="Q28" s="164">
        <v>223.90629999999999</v>
      </c>
      <c r="R28" s="164">
        <v>221.29259999999999</v>
      </c>
      <c r="S28" s="164">
        <v>219.5718</v>
      </c>
      <c r="T28" s="164">
        <v>222.07550000000001</v>
      </c>
      <c r="U28" s="164">
        <v>225.6</v>
      </c>
      <c r="V28" s="163">
        <v>0</v>
      </c>
      <c r="W28" s="164">
        <v>223</v>
      </c>
      <c r="X28" s="163">
        <v>140.89670000000001</v>
      </c>
      <c r="Y28" s="164">
        <v>140.88</v>
      </c>
      <c r="Z28" s="163">
        <v>0</v>
      </c>
      <c r="AA28" s="164">
        <v>138.36199999999999</v>
      </c>
      <c r="AB28" s="164">
        <v>135.39179999999999</v>
      </c>
      <c r="AC28" s="163">
        <v>0</v>
      </c>
      <c r="AD28" s="164">
        <v>142.38069999999999</v>
      </c>
      <c r="AE28" s="164">
        <v>128.01560000000001</v>
      </c>
      <c r="AF28" s="164">
        <v>139.73699999999999</v>
      </c>
    </row>
    <row r="29" spans="1:32" ht="18" customHeight="1" x14ac:dyDescent="0.25">
      <c r="A29" s="159" t="s">
        <v>55</v>
      </c>
      <c r="B29" s="159" t="s">
        <v>775</v>
      </c>
      <c r="C29" s="164">
        <v>505.05489999999998</v>
      </c>
      <c r="D29" s="164">
        <v>502.8553</v>
      </c>
      <c r="E29" s="163">
        <v>497.5129</v>
      </c>
      <c r="F29" s="164">
        <v>492.62979999999999</v>
      </c>
      <c r="G29" s="164">
        <v>495.56110000000001</v>
      </c>
      <c r="H29" s="164">
        <v>496.31849999999997</v>
      </c>
      <c r="I29" s="163">
        <v>518.67570000000001</v>
      </c>
      <c r="J29" s="164">
        <v>496.49200000000002</v>
      </c>
      <c r="K29" s="163">
        <v>0</v>
      </c>
      <c r="L29" s="164">
        <v>485.61040000000003</v>
      </c>
      <c r="M29" s="164">
        <v>506.63799999999998</v>
      </c>
      <c r="N29" s="164">
        <v>490.6866</v>
      </c>
      <c r="O29" s="164">
        <v>225.64410000000001</v>
      </c>
      <c r="P29" s="164">
        <v>225.66829999999999</v>
      </c>
      <c r="Q29" s="164">
        <v>225.26499999999999</v>
      </c>
      <c r="R29" s="164">
        <v>220.23570000000001</v>
      </c>
      <c r="S29" s="164">
        <v>218.15430000000001</v>
      </c>
      <c r="T29" s="164">
        <v>221.86770000000001</v>
      </c>
      <c r="U29" s="164">
        <v>225</v>
      </c>
      <c r="V29" s="163">
        <v>0</v>
      </c>
      <c r="W29" s="164">
        <v>222.6</v>
      </c>
      <c r="X29" s="163">
        <v>140.89670000000001</v>
      </c>
      <c r="Y29" s="164">
        <v>140.44540000000001</v>
      </c>
      <c r="Z29" s="163">
        <v>0</v>
      </c>
      <c r="AA29" s="164">
        <v>138.49619999999999</v>
      </c>
      <c r="AB29" s="164">
        <v>134.99160000000001</v>
      </c>
      <c r="AC29" s="163">
        <v>0</v>
      </c>
      <c r="AD29" s="164">
        <v>142.04409999999999</v>
      </c>
      <c r="AE29" s="164">
        <v>127.62050000000001</v>
      </c>
      <c r="AF29" s="164">
        <v>139.34899999999999</v>
      </c>
    </row>
    <row r="30" spans="1:32" ht="18" customHeight="1" x14ac:dyDescent="0.25">
      <c r="A30" s="159" t="s">
        <v>55</v>
      </c>
      <c r="B30" s="159" t="s">
        <v>776</v>
      </c>
      <c r="C30" s="164">
        <v>504.68770000000001</v>
      </c>
      <c r="D30" s="164">
        <v>504.32589999999999</v>
      </c>
      <c r="E30" s="163">
        <v>504.18279999999999</v>
      </c>
      <c r="F30" s="164">
        <v>492.19929999999999</v>
      </c>
      <c r="G30" s="164">
        <v>495.44009999999997</v>
      </c>
      <c r="H30" s="164">
        <v>496.25189999999998</v>
      </c>
      <c r="I30" s="163">
        <v>518.67570000000001</v>
      </c>
      <c r="J30" s="164">
        <v>497.1053</v>
      </c>
      <c r="K30" s="163">
        <v>0</v>
      </c>
      <c r="L30" s="164">
        <v>486.18729999999999</v>
      </c>
      <c r="M30" s="164">
        <v>507.17599999999999</v>
      </c>
      <c r="N30" s="164">
        <v>490.96039999999999</v>
      </c>
      <c r="O30" s="164">
        <v>225.7039</v>
      </c>
      <c r="P30" s="164">
        <v>226.20339999999999</v>
      </c>
      <c r="Q30" s="164">
        <v>225.2764</v>
      </c>
      <c r="R30" s="164">
        <v>219.12209999999999</v>
      </c>
      <c r="S30" s="164">
        <v>217.10589999999999</v>
      </c>
      <c r="T30" s="164">
        <v>221.964</v>
      </c>
      <c r="U30" s="164">
        <v>224.9</v>
      </c>
      <c r="V30" s="163">
        <v>0</v>
      </c>
      <c r="W30" s="164">
        <v>222.7</v>
      </c>
      <c r="X30" s="163">
        <v>140.89670000000001</v>
      </c>
      <c r="Y30" s="164">
        <v>140.0795</v>
      </c>
      <c r="Z30" s="163">
        <v>0</v>
      </c>
      <c r="AA30" s="164">
        <v>138.23769999999999</v>
      </c>
      <c r="AB30" s="164">
        <v>135.12960000000001</v>
      </c>
      <c r="AC30" s="163">
        <v>0</v>
      </c>
      <c r="AD30" s="164">
        <v>141.8099</v>
      </c>
      <c r="AE30" s="164">
        <v>128.33150000000001</v>
      </c>
      <c r="AF30" s="164">
        <v>139.34899999999999</v>
      </c>
    </row>
    <row r="31" spans="1:32" ht="18" customHeight="1" x14ac:dyDescent="0.25">
      <c r="A31" s="159" t="s">
        <v>55</v>
      </c>
      <c r="B31" s="159" t="s">
        <v>777</v>
      </c>
      <c r="C31" s="164">
        <v>504.74009999999998</v>
      </c>
      <c r="D31" s="164">
        <v>502.33019999999999</v>
      </c>
      <c r="E31" s="163">
        <v>502.3972</v>
      </c>
      <c r="F31" s="164">
        <v>489.87860000000001</v>
      </c>
      <c r="G31" s="164">
        <v>492.87700000000001</v>
      </c>
      <c r="H31" s="164">
        <v>493.01409999999998</v>
      </c>
      <c r="I31" s="163">
        <v>518.67570000000001</v>
      </c>
      <c r="J31" s="164">
        <v>495.12040000000002</v>
      </c>
      <c r="K31" s="163">
        <v>0</v>
      </c>
      <c r="L31" s="164">
        <v>485.85789999999997</v>
      </c>
      <c r="M31" s="164">
        <v>506.7013</v>
      </c>
      <c r="N31" s="164">
        <v>491.60050000000001</v>
      </c>
      <c r="O31" s="164">
        <v>225.51070000000001</v>
      </c>
      <c r="P31" s="164">
        <v>225.53229999999999</v>
      </c>
      <c r="Q31" s="164">
        <v>225.28450000000001</v>
      </c>
      <c r="R31" s="164">
        <v>218.21119999999999</v>
      </c>
      <c r="S31" s="164">
        <v>216.01329999999999</v>
      </c>
      <c r="T31" s="164">
        <v>222.0086</v>
      </c>
      <c r="U31" s="164">
        <v>225</v>
      </c>
      <c r="V31" s="163">
        <v>0</v>
      </c>
      <c r="W31" s="164">
        <v>222.6</v>
      </c>
      <c r="X31" s="163">
        <v>140.89670000000001</v>
      </c>
      <c r="Y31" s="164">
        <v>140.56190000000001</v>
      </c>
      <c r="Z31" s="163">
        <v>0</v>
      </c>
      <c r="AA31" s="164">
        <v>138.56559999999999</v>
      </c>
      <c r="AB31" s="164">
        <v>135.06059999999999</v>
      </c>
      <c r="AC31" s="163">
        <v>0</v>
      </c>
      <c r="AD31" s="164">
        <v>141.85380000000001</v>
      </c>
      <c r="AE31" s="164">
        <v>128.52690000000001</v>
      </c>
      <c r="AF31" s="164">
        <v>139.41030000000001</v>
      </c>
    </row>
    <row r="32" spans="1:32" ht="18" customHeight="1" x14ac:dyDescent="0.25">
      <c r="A32" s="159" t="s">
        <v>55</v>
      </c>
      <c r="B32" s="159" t="s">
        <v>778</v>
      </c>
      <c r="C32" s="164">
        <v>504.53030000000001</v>
      </c>
      <c r="D32" s="164">
        <v>501.91</v>
      </c>
      <c r="E32" s="163">
        <v>502.08210000000003</v>
      </c>
      <c r="F32" s="164">
        <v>486.6841</v>
      </c>
      <c r="G32" s="164">
        <v>490.4622</v>
      </c>
      <c r="H32" s="164">
        <v>492.31540000000001</v>
      </c>
      <c r="I32" s="163">
        <v>518.67570000000001</v>
      </c>
      <c r="J32" s="164">
        <v>496.2491</v>
      </c>
      <c r="K32" s="163">
        <v>0</v>
      </c>
      <c r="L32" s="164">
        <v>487.62520000000001</v>
      </c>
      <c r="M32" s="164">
        <v>508.10660000000001</v>
      </c>
      <c r="N32" s="164">
        <v>492.29309999999998</v>
      </c>
      <c r="O32" s="164">
        <v>224.71420000000001</v>
      </c>
      <c r="P32" s="164">
        <v>225.12260000000001</v>
      </c>
      <c r="Q32" s="164">
        <v>224.34440000000001</v>
      </c>
      <c r="R32" s="164">
        <v>218.14269999999999</v>
      </c>
      <c r="S32" s="164">
        <v>216.124</v>
      </c>
      <c r="T32" s="164">
        <v>221.9727</v>
      </c>
      <c r="U32" s="164">
        <v>225.6</v>
      </c>
      <c r="V32" s="163">
        <v>0</v>
      </c>
      <c r="W32" s="164">
        <v>222.5</v>
      </c>
      <c r="X32" s="163">
        <v>140.89670000000001</v>
      </c>
      <c r="Y32" s="164">
        <v>140.81819999999999</v>
      </c>
      <c r="Z32" s="163">
        <v>0</v>
      </c>
      <c r="AA32" s="164">
        <v>138.07040000000001</v>
      </c>
      <c r="AB32" s="164">
        <v>134.77080000000001</v>
      </c>
      <c r="AC32" s="163">
        <v>0</v>
      </c>
      <c r="AD32" s="164">
        <v>142.23429999999999</v>
      </c>
      <c r="AE32" s="164">
        <v>128.6987</v>
      </c>
      <c r="AF32" s="164">
        <v>139.2878</v>
      </c>
    </row>
    <row r="33" spans="1:32" ht="18" customHeight="1" x14ac:dyDescent="0.25">
      <c r="A33" s="159" t="s">
        <v>55</v>
      </c>
      <c r="B33" s="159" t="s">
        <v>779</v>
      </c>
      <c r="C33" s="167">
        <v>504.0582</v>
      </c>
      <c r="D33" s="167">
        <v>502.59280000000001</v>
      </c>
      <c r="E33" s="166">
        <v>501.08420000000001</v>
      </c>
      <c r="F33" s="167">
        <v>487.76580000000001</v>
      </c>
      <c r="G33" s="167">
        <v>491.58659999999998</v>
      </c>
      <c r="H33" s="167">
        <v>492.81209999999999</v>
      </c>
      <c r="I33" s="166">
        <v>518.67570000000001</v>
      </c>
      <c r="J33" s="167">
        <v>496.16550000000001</v>
      </c>
      <c r="K33" s="166">
        <v>0</v>
      </c>
      <c r="L33" s="167">
        <v>487.09339999999997</v>
      </c>
      <c r="M33" s="167">
        <v>506.96769999999998</v>
      </c>
      <c r="N33" s="167">
        <v>491.83659999999998</v>
      </c>
      <c r="O33" s="167">
        <v>224.38050000000001</v>
      </c>
      <c r="P33" s="167">
        <v>225.57259999999999</v>
      </c>
      <c r="Q33" s="167">
        <v>224.78290000000001</v>
      </c>
      <c r="R33" s="167">
        <v>218.3877</v>
      </c>
      <c r="S33" s="167">
        <v>216.2938</v>
      </c>
      <c r="T33" s="167">
        <v>222.00280000000001</v>
      </c>
      <c r="U33" s="167">
        <v>225.6</v>
      </c>
      <c r="V33" s="166">
        <v>0</v>
      </c>
      <c r="W33" s="167">
        <v>222.9</v>
      </c>
      <c r="X33" s="166">
        <v>140.89670000000001</v>
      </c>
      <c r="Y33" s="167">
        <v>140.68889999999999</v>
      </c>
      <c r="Z33" s="166">
        <v>0</v>
      </c>
      <c r="AA33" s="167">
        <v>138.38659999999999</v>
      </c>
      <c r="AB33" s="167">
        <v>135.22620000000001</v>
      </c>
      <c r="AC33" s="166">
        <v>0</v>
      </c>
      <c r="AD33" s="167">
        <v>142.08799999999999</v>
      </c>
      <c r="AE33" s="167">
        <v>129.29040000000001</v>
      </c>
      <c r="AF33" s="167">
        <v>139.34899999999999</v>
      </c>
    </row>
    <row r="34" spans="1:32" ht="18" customHeight="1" x14ac:dyDescent="0.25">
      <c r="A34" s="159" t="s">
        <v>55</v>
      </c>
      <c r="B34" s="159" t="s">
        <v>780</v>
      </c>
      <c r="C34" s="161">
        <v>506.26139999999998</v>
      </c>
      <c r="D34" s="161">
        <v>497.2885</v>
      </c>
      <c r="E34" s="160">
        <v>492.1035</v>
      </c>
      <c r="F34" s="161">
        <v>482.65859999999998</v>
      </c>
      <c r="G34" s="161">
        <v>486.47640000000001</v>
      </c>
      <c r="H34" s="161">
        <v>488.38319999999999</v>
      </c>
      <c r="I34" s="160">
        <v>518.67570000000001</v>
      </c>
      <c r="J34" s="161">
        <v>492.70679999999999</v>
      </c>
      <c r="K34" s="160">
        <v>0</v>
      </c>
      <c r="L34" s="161">
        <v>486.35890000000001</v>
      </c>
      <c r="M34" s="161">
        <v>506.9015</v>
      </c>
      <c r="N34" s="161">
        <v>490.7568</v>
      </c>
      <c r="O34" s="161">
        <v>223.60489999999999</v>
      </c>
      <c r="P34" s="161">
        <v>223.9204</v>
      </c>
      <c r="Q34" s="161">
        <v>223.6516</v>
      </c>
      <c r="R34" s="161">
        <v>216.9254</v>
      </c>
      <c r="S34" s="161">
        <v>215.34880000000001</v>
      </c>
      <c r="T34" s="161">
        <v>221.96090000000001</v>
      </c>
      <c r="U34" s="161">
        <v>225.5</v>
      </c>
      <c r="V34" s="160">
        <v>0</v>
      </c>
      <c r="W34" s="161">
        <v>222.4</v>
      </c>
      <c r="X34" s="160">
        <v>140.89670000000001</v>
      </c>
      <c r="Y34" s="161">
        <v>140.68780000000001</v>
      </c>
      <c r="Z34" s="160">
        <v>0</v>
      </c>
      <c r="AA34" s="161">
        <v>138.251</v>
      </c>
      <c r="AB34" s="161">
        <v>135.2124</v>
      </c>
      <c r="AC34" s="160">
        <v>0</v>
      </c>
      <c r="AD34" s="161">
        <v>142.21969999999999</v>
      </c>
      <c r="AE34" s="161">
        <v>128.80160000000001</v>
      </c>
      <c r="AF34" s="161">
        <v>139.73699999999999</v>
      </c>
    </row>
    <row r="35" spans="1:32" ht="18" customHeight="1" x14ac:dyDescent="0.25">
      <c r="A35" s="159" t="s">
        <v>55</v>
      </c>
      <c r="B35" s="159" t="s">
        <v>781</v>
      </c>
      <c r="C35" s="164">
        <v>506.83839999999998</v>
      </c>
      <c r="D35" s="164">
        <v>501.43740000000003</v>
      </c>
      <c r="E35" s="163">
        <v>500.29640000000001</v>
      </c>
      <c r="F35" s="164">
        <v>491.10509999999999</v>
      </c>
      <c r="G35" s="164">
        <v>494.37470000000002</v>
      </c>
      <c r="H35" s="164">
        <v>496.48500000000001</v>
      </c>
      <c r="I35" s="163">
        <v>518.67570000000001</v>
      </c>
      <c r="J35" s="164">
        <v>499.06049999999999</v>
      </c>
      <c r="K35" s="163">
        <v>0</v>
      </c>
      <c r="L35" s="164">
        <v>488.66640000000001</v>
      </c>
      <c r="M35" s="164">
        <v>508.22149999999999</v>
      </c>
      <c r="N35" s="164">
        <v>493.2054</v>
      </c>
      <c r="O35" s="164">
        <v>224.31700000000001</v>
      </c>
      <c r="P35" s="164">
        <v>226.18109999999999</v>
      </c>
      <c r="Q35" s="164">
        <v>225.6439</v>
      </c>
      <c r="R35" s="164">
        <v>219.78139999999999</v>
      </c>
      <c r="S35" s="164">
        <v>218.8409</v>
      </c>
      <c r="T35" s="164">
        <v>222.2937</v>
      </c>
      <c r="U35" s="164">
        <v>225.6</v>
      </c>
      <c r="V35" s="163">
        <v>0</v>
      </c>
      <c r="W35" s="164">
        <v>223.5</v>
      </c>
      <c r="X35" s="163">
        <v>140.89670000000001</v>
      </c>
      <c r="Y35" s="164">
        <v>141.3049</v>
      </c>
      <c r="Z35" s="163">
        <v>0</v>
      </c>
      <c r="AA35" s="164">
        <v>138.47739999999999</v>
      </c>
      <c r="AB35" s="164">
        <v>135.9162</v>
      </c>
      <c r="AC35" s="163">
        <v>0</v>
      </c>
      <c r="AD35" s="164">
        <v>142.68809999999999</v>
      </c>
      <c r="AE35" s="164">
        <v>129.32669999999999</v>
      </c>
      <c r="AF35" s="164">
        <v>140.1251</v>
      </c>
    </row>
    <row r="36" spans="1:32" ht="18" customHeight="1" x14ac:dyDescent="0.25">
      <c r="A36" s="159" t="s">
        <v>55</v>
      </c>
      <c r="B36" s="159" t="s">
        <v>782</v>
      </c>
      <c r="C36" s="164">
        <v>507.5204</v>
      </c>
      <c r="D36" s="164">
        <v>502.22519999999997</v>
      </c>
      <c r="E36" s="163">
        <v>500.03379999999999</v>
      </c>
      <c r="F36" s="164">
        <v>492.34399999999999</v>
      </c>
      <c r="G36" s="164">
        <v>494.51519999999999</v>
      </c>
      <c r="H36" s="164">
        <v>495.94040000000001</v>
      </c>
      <c r="I36" s="163">
        <v>518.67570000000001</v>
      </c>
      <c r="J36" s="164">
        <v>498.26519999999999</v>
      </c>
      <c r="K36" s="163">
        <v>0</v>
      </c>
      <c r="L36" s="164">
        <v>488.7</v>
      </c>
      <c r="M36" s="164">
        <v>508.12740000000002</v>
      </c>
      <c r="N36" s="164">
        <v>492.47840000000002</v>
      </c>
      <c r="O36" s="164">
        <v>224.6405</v>
      </c>
      <c r="P36" s="164">
        <v>225.2012</v>
      </c>
      <c r="Q36" s="164">
        <v>225.79339999999999</v>
      </c>
      <c r="R36" s="164">
        <v>220.61969999999999</v>
      </c>
      <c r="S36" s="164">
        <v>220.06649999999999</v>
      </c>
      <c r="T36" s="164">
        <v>222.25020000000001</v>
      </c>
      <c r="U36" s="164">
        <v>225.6</v>
      </c>
      <c r="V36" s="163">
        <v>0</v>
      </c>
      <c r="W36" s="164">
        <v>223.3</v>
      </c>
      <c r="X36" s="163">
        <v>140.89670000000001</v>
      </c>
      <c r="Y36" s="164">
        <v>141.39709999999999</v>
      </c>
      <c r="Z36" s="163">
        <v>0</v>
      </c>
      <c r="AA36" s="164">
        <v>138.30959999999999</v>
      </c>
      <c r="AB36" s="164">
        <v>135.792</v>
      </c>
      <c r="AC36" s="163">
        <v>0</v>
      </c>
      <c r="AD36" s="164">
        <v>142.4246</v>
      </c>
      <c r="AE36" s="164">
        <v>128.83510000000001</v>
      </c>
      <c r="AF36" s="164">
        <v>139.34899999999999</v>
      </c>
    </row>
    <row r="37" spans="1:32" ht="18" customHeight="1" x14ac:dyDescent="0.25">
      <c r="A37" s="159" t="s">
        <v>55</v>
      </c>
      <c r="B37" s="159" t="s">
        <v>783</v>
      </c>
      <c r="C37" s="164">
        <v>508.46460000000002</v>
      </c>
      <c r="D37" s="164">
        <v>504.3784</v>
      </c>
      <c r="E37" s="163">
        <v>500.03379999999999</v>
      </c>
      <c r="F37" s="164">
        <v>493.40910000000002</v>
      </c>
      <c r="G37" s="164">
        <v>496.86430000000001</v>
      </c>
      <c r="H37" s="164">
        <v>498.02249999999998</v>
      </c>
      <c r="I37" s="163">
        <v>518.67570000000001</v>
      </c>
      <c r="J37" s="164">
        <v>499.71870000000001</v>
      </c>
      <c r="K37" s="163">
        <v>0</v>
      </c>
      <c r="L37" s="164">
        <v>488.76679999999999</v>
      </c>
      <c r="M37" s="164">
        <v>509.19940000000003</v>
      </c>
      <c r="N37" s="164">
        <v>492.8365</v>
      </c>
      <c r="O37" s="164">
        <v>224.51300000000001</v>
      </c>
      <c r="P37" s="164">
        <v>226.34790000000001</v>
      </c>
      <c r="Q37" s="164">
        <v>226.1413</v>
      </c>
      <c r="R37" s="164">
        <v>221.2159</v>
      </c>
      <c r="S37" s="164">
        <v>220.6275</v>
      </c>
      <c r="T37" s="164">
        <v>222.40379999999999</v>
      </c>
      <c r="U37" s="164">
        <v>225.6</v>
      </c>
      <c r="V37" s="163">
        <v>0</v>
      </c>
      <c r="W37" s="164">
        <v>223.3</v>
      </c>
      <c r="X37" s="163">
        <v>140.89670000000001</v>
      </c>
      <c r="Y37" s="164">
        <v>141.28909999999999</v>
      </c>
      <c r="Z37" s="163">
        <v>0</v>
      </c>
      <c r="AA37" s="164">
        <v>138.52889999999999</v>
      </c>
      <c r="AB37" s="164">
        <v>135.73679999999999</v>
      </c>
      <c r="AC37" s="163">
        <v>0</v>
      </c>
      <c r="AD37" s="164">
        <v>142.5564</v>
      </c>
      <c r="AE37" s="164">
        <v>128.6721</v>
      </c>
      <c r="AF37" s="164">
        <v>139.73699999999999</v>
      </c>
    </row>
    <row r="38" spans="1:32" ht="18" customHeight="1" x14ac:dyDescent="0.25">
      <c r="A38" s="159" t="s">
        <v>55</v>
      </c>
      <c r="B38" s="159" t="s">
        <v>784</v>
      </c>
      <c r="C38" s="164">
        <v>506.26139999999998</v>
      </c>
      <c r="D38" s="164">
        <v>498.70650000000001</v>
      </c>
      <c r="E38" s="163">
        <v>500.03379999999999</v>
      </c>
      <c r="F38" s="164">
        <v>482.89819999999997</v>
      </c>
      <c r="G38" s="164">
        <v>486.83609999999999</v>
      </c>
      <c r="H38" s="164">
        <v>489.41910000000001</v>
      </c>
      <c r="I38" s="163">
        <v>518.67570000000001</v>
      </c>
      <c r="J38" s="164">
        <v>493.85610000000003</v>
      </c>
      <c r="K38" s="163">
        <v>0</v>
      </c>
      <c r="L38" s="164">
        <v>487.28300000000002</v>
      </c>
      <c r="M38" s="164">
        <v>507.75689999999997</v>
      </c>
      <c r="N38" s="164">
        <v>492.05</v>
      </c>
      <c r="O38" s="164">
        <v>224.12299999999999</v>
      </c>
      <c r="P38" s="164">
        <v>224.017</v>
      </c>
      <c r="Q38" s="164">
        <v>224.3827</v>
      </c>
      <c r="R38" s="164">
        <v>215.91319999999999</v>
      </c>
      <c r="S38" s="164">
        <v>215.0018</v>
      </c>
      <c r="T38" s="164">
        <v>222.02070000000001</v>
      </c>
      <c r="U38" s="164">
        <v>225.6</v>
      </c>
      <c r="V38" s="163">
        <v>0</v>
      </c>
      <c r="W38" s="164">
        <v>222.9</v>
      </c>
      <c r="X38" s="163">
        <v>140.89670000000001</v>
      </c>
      <c r="Y38" s="164">
        <v>141.1875</v>
      </c>
      <c r="Z38" s="163">
        <v>0</v>
      </c>
      <c r="AA38" s="164">
        <v>138.22790000000001</v>
      </c>
      <c r="AB38" s="164">
        <v>135.36420000000001</v>
      </c>
      <c r="AC38" s="163">
        <v>0</v>
      </c>
      <c r="AD38" s="164">
        <v>142.49780000000001</v>
      </c>
      <c r="AE38" s="164">
        <v>127.62009999999999</v>
      </c>
      <c r="AF38" s="164">
        <v>139.34899999999999</v>
      </c>
    </row>
    <row r="39" spans="1:32" ht="18" customHeight="1" x14ac:dyDescent="0.25">
      <c r="A39" s="159" t="s">
        <v>55</v>
      </c>
      <c r="B39" s="159" t="s">
        <v>785</v>
      </c>
      <c r="C39" s="164">
        <v>507.31049999999999</v>
      </c>
      <c r="D39" s="164">
        <v>500.64960000000002</v>
      </c>
      <c r="E39" s="163">
        <v>500.03379999999999</v>
      </c>
      <c r="F39" s="164">
        <v>487.1678</v>
      </c>
      <c r="G39" s="164">
        <v>491.07920000000001</v>
      </c>
      <c r="H39" s="164">
        <v>493.37670000000003</v>
      </c>
      <c r="I39" s="163">
        <v>518.67570000000001</v>
      </c>
      <c r="J39" s="164">
        <v>497.00259999999997</v>
      </c>
      <c r="K39" s="163">
        <v>0</v>
      </c>
      <c r="L39" s="164">
        <v>488.70569999999998</v>
      </c>
      <c r="M39" s="164">
        <v>509.5181</v>
      </c>
      <c r="N39" s="164">
        <v>491.78190000000001</v>
      </c>
      <c r="O39" s="164">
        <v>224.60040000000001</v>
      </c>
      <c r="P39" s="164">
        <v>225.0497</v>
      </c>
      <c r="Q39" s="164">
        <v>224.94730000000001</v>
      </c>
      <c r="R39" s="164">
        <v>217.78720000000001</v>
      </c>
      <c r="S39" s="164">
        <v>217.13550000000001</v>
      </c>
      <c r="T39" s="164">
        <v>222.49209999999999</v>
      </c>
      <c r="U39" s="164">
        <v>225</v>
      </c>
      <c r="V39" s="163">
        <v>0</v>
      </c>
      <c r="W39" s="164">
        <v>222.8</v>
      </c>
      <c r="X39" s="163">
        <v>140.89670000000001</v>
      </c>
      <c r="Y39" s="164">
        <v>141.3691</v>
      </c>
      <c r="Z39" s="163">
        <v>0</v>
      </c>
      <c r="AA39" s="164">
        <v>138.26329999999999</v>
      </c>
      <c r="AB39" s="164">
        <v>135.654</v>
      </c>
      <c r="AC39" s="163">
        <v>0</v>
      </c>
      <c r="AD39" s="164">
        <v>142.8638</v>
      </c>
      <c r="AE39" s="164">
        <v>127.8965</v>
      </c>
      <c r="AF39" s="164">
        <v>139.34899999999999</v>
      </c>
    </row>
    <row r="40" spans="1:32" ht="18" customHeight="1" x14ac:dyDescent="0.25">
      <c r="A40" s="159" t="s">
        <v>55</v>
      </c>
      <c r="B40" s="159" t="s">
        <v>786</v>
      </c>
      <c r="C40" s="164">
        <v>507.20569999999998</v>
      </c>
      <c r="D40" s="164">
        <v>501.27980000000002</v>
      </c>
      <c r="E40" s="163">
        <v>500.03379999999999</v>
      </c>
      <c r="F40" s="164">
        <v>485.09179999999998</v>
      </c>
      <c r="G40" s="164">
        <v>488.79469999999998</v>
      </c>
      <c r="H40" s="164">
        <v>490.82240000000002</v>
      </c>
      <c r="I40" s="163">
        <v>518.67570000000001</v>
      </c>
      <c r="J40" s="164">
        <v>493.8535</v>
      </c>
      <c r="K40" s="163">
        <v>0</v>
      </c>
      <c r="L40" s="164">
        <v>486.69729999999998</v>
      </c>
      <c r="M40" s="164">
        <v>507.19850000000002</v>
      </c>
      <c r="N40" s="164">
        <v>491.70499999999998</v>
      </c>
      <c r="O40" s="164">
        <v>224.3758</v>
      </c>
      <c r="P40" s="164">
        <v>225.0992</v>
      </c>
      <c r="Q40" s="164">
        <v>224.64330000000001</v>
      </c>
      <c r="R40" s="164">
        <v>217.45429999999999</v>
      </c>
      <c r="S40" s="164">
        <v>216.0428</v>
      </c>
      <c r="T40" s="164">
        <v>221.92699999999999</v>
      </c>
      <c r="U40" s="164">
        <v>225.6</v>
      </c>
      <c r="V40" s="163">
        <v>0</v>
      </c>
      <c r="W40" s="164">
        <v>223</v>
      </c>
      <c r="X40" s="163">
        <v>140.89670000000001</v>
      </c>
      <c r="Y40" s="164">
        <v>140.876</v>
      </c>
      <c r="Z40" s="163">
        <v>0</v>
      </c>
      <c r="AA40" s="164">
        <v>137.86349999999999</v>
      </c>
      <c r="AB40" s="164">
        <v>135.37799999999999</v>
      </c>
      <c r="AC40" s="163">
        <v>0</v>
      </c>
      <c r="AD40" s="164">
        <v>142.3075</v>
      </c>
      <c r="AE40" s="164">
        <v>128.21170000000001</v>
      </c>
      <c r="AF40" s="164">
        <v>139.34899999999999</v>
      </c>
    </row>
    <row r="41" spans="1:32" ht="18" customHeight="1" x14ac:dyDescent="0.25">
      <c r="A41" s="159" t="s">
        <v>55</v>
      </c>
      <c r="B41" s="159" t="s">
        <v>787</v>
      </c>
      <c r="C41" s="167">
        <v>506.05149999999998</v>
      </c>
      <c r="D41" s="167">
        <v>496.02800000000002</v>
      </c>
      <c r="E41" s="166">
        <v>500.03379999999999</v>
      </c>
      <c r="F41" s="167">
        <v>480.80149999999998</v>
      </c>
      <c r="G41" s="167">
        <v>484.25380000000001</v>
      </c>
      <c r="H41" s="167">
        <v>486.21519999999998</v>
      </c>
      <c r="I41" s="166">
        <v>518.67570000000001</v>
      </c>
      <c r="J41" s="167">
        <v>489.71370000000002</v>
      </c>
      <c r="K41" s="166">
        <v>0</v>
      </c>
      <c r="L41" s="167">
        <v>484.36829999999998</v>
      </c>
      <c r="M41" s="167">
        <v>505.0548</v>
      </c>
      <c r="N41" s="167">
        <v>490.05970000000002</v>
      </c>
      <c r="O41" s="167">
        <v>224.41079999999999</v>
      </c>
      <c r="P41" s="167">
        <v>222.7552</v>
      </c>
      <c r="Q41" s="167">
        <v>223.43010000000001</v>
      </c>
      <c r="R41" s="167">
        <v>215.76339999999999</v>
      </c>
      <c r="S41" s="167">
        <v>214.66220000000001</v>
      </c>
      <c r="T41" s="167">
        <v>221.70609999999999</v>
      </c>
      <c r="U41" s="167">
        <v>225</v>
      </c>
      <c r="V41" s="166">
        <v>0</v>
      </c>
      <c r="W41" s="167">
        <v>222.9</v>
      </c>
      <c r="X41" s="166">
        <v>140.89670000000001</v>
      </c>
      <c r="Y41" s="167">
        <v>140.56299999999999</v>
      </c>
      <c r="Z41" s="166">
        <v>0</v>
      </c>
      <c r="AA41" s="167">
        <v>137.8296</v>
      </c>
      <c r="AB41" s="167">
        <v>135.0744</v>
      </c>
      <c r="AC41" s="166">
        <v>0</v>
      </c>
      <c r="AD41" s="167">
        <v>142.23429999999999</v>
      </c>
      <c r="AE41" s="167">
        <v>127.57040000000001</v>
      </c>
      <c r="AF41" s="167">
        <v>139.32859999999999</v>
      </c>
    </row>
    <row r="42" spans="1:32" ht="18" customHeight="1" x14ac:dyDescent="0.25">
      <c r="A42" s="159" t="s">
        <v>55</v>
      </c>
      <c r="B42" s="159" t="s">
        <v>788</v>
      </c>
      <c r="C42" s="161">
        <v>507.73020000000002</v>
      </c>
      <c r="D42" s="161">
        <v>501.91</v>
      </c>
      <c r="E42" s="160">
        <v>500.03379999999999</v>
      </c>
      <c r="F42" s="161">
        <v>486.29390000000001</v>
      </c>
      <c r="G42" s="161">
        <v>489.35750000000002</v>
      </c>
      <c r="H42" s="161">
        <v>490.41570000000002</v>
      </c>
      <c r="I42" s="160">
        <v>518.67570000000001</v>
      </c>
      <c r="J42" s="161">
        <v>492.48360000000002</v>
      </c>
      <c r="K42" s="160">
        <v>0</v>
      </c>
      <c r="L42" s="161">
        <v>485.1567</v>
      </c>
      <c r="M42" s="161">
        <v>506.59309999999999</v>
      </c>
      <c r="N42" s="161">
        <v>490.86669999999998</v>
      </c>
      <c r="O42" s="161">
        <v>225.40270000000001</v>
      </c>
      <c r="P42" s="161">
        <v>225.51349999999999</v>
      </c>
      <c r="Q42" s="161">
        <v>225.2346</v>
      </c>
      <c r="R42" s="161">
        <v>217.8938</v>
      </c>
      <c r="S42" s="161">
        <v>216.78110000000001</v>
      </c>
      <c r="T42" s="161">
        <v>221.85220000000001</v>
      </c>
      <c r="U42" s="161">
        <v>225.6</v>
      </c>
      <c r="V42" s="160">
        <v>0</v>
      </c>
      <c r="W42" s="161">
        <v>223.2</v>
      </c>
      <c r="X42" s="160">
        <v>140.89670000000001</v>
      </c>
      <c r="Y42" s="161">
        <v>140.93539999999999</v>
      </c>
      <c r="Z42" s="160">
        <v>0</v>
      </c>
      <c r="AA42" s="161">
        <v>138.23349999999999</v>
      </c>
      <c r="AB42" s="161">
        <v>135.1986</v>
      </c>
      <c r="AC42" s="160">
        <v>0</v>
      </c>
      <c r="AD42" s="161">
        <v>142.3954</v>
      </c>
      <c r="AE42" s="161">
        <v>128.61340000000001</v>
      </c>
      <c r="AF42" s="161">
        <v>139.41030000000001</v>
      </c>
    </row>
    <row r="43" spans="1:32" ht="18" customHeight="1" x14ac:dyDescent="0.25">
      <c r="A43" s="159" t="s">
        <v>55</v>
      </c>
      <c r="B43" s="159" t="s">
        <v>789</v>
      </c>
      <c r="C43" s="164">
        <v>503.16640000000001</v>
      </c>
      <c r="D43" s="164">
        <v>502.01499999999999</v>
      </c>
      <c r="E43" s="163">
        <v>500.03379999999999</v>
      </c>
      <c r="F43" s="164">
        <v>499.19369999999998</v>
      </c>
      <c r="G43" s="164">
        <v>500.74110000000002</v>
      </c>
      <c r="H43" s="164">
        <v>501.38490000000002</v>
      </c>
      <c r="I43" s="163">
        <v>518.67570000000001</v>
      </c>
      <c r="J43" s="164">
        <v>499.91860000000003</v>
      </c>
      <c r="K43" s="163">
        <v>0</v>
      </c>
      <c r="L43" s="164">
        <v>489.10759999999999</v>
      </c>
      <c r="M43" s="164">
        <v>507.78390000000002</v>
      </c>
      <c r="N43" s="164">
        <v>492.72059999999999</v>
      </c>
      <c r="O43" s="164">
        <v>224.99799999999999</v>
      </c>
      <c r="P43" s="164">
        <v>224.1362</v>
      </c>
      <c r="Q43" s="164">
        <v>224.15960000000001</v>
      </c>
      <c r="R43" s="164">
        <v>219.5395</v>
      </c>
      <c r="S43" s="164">
        <v>220.58330000000001</v>
      </c>
      <c r="T43" s="164">
        <v>222.2636</v>
      </c>
      <c r="U43" s="164">
        <v>226.7</v>
      </c>
      <c r="V43" s="163">
        <v>0</v>
      </c>
      <c r="W43" s="164">
        <v>224.5</v>
      </c>
      <c r="X43" s="163">
        <v>140.89670000000001</v>
      </c>
      <c r="Y43" s="164">
        <v>142.0223</v>
      </c>
      <c r="Z43" s="163">
        <v>0</v>
      </c>
      <c r="AA43" s="164">
        <v>138.3494</v>
      </c>
      <c r="AB43" s="164">
        <v>135.3366</v>
      </c>
      <c r="AC43" s="163">
        <v>0</v>
      </c>
      <c r="AD43" s="164">
        <v>143.41999999999999</v>
      </c>
      <c r="AE43" s="164">
        <v>128.39959999999999</v>
      </c>
      <c r="AF43" s="164">
        <v>139.73699999999999</v>
      </c>
    </row>
    <row r="44" spans="1:32" ht="18" customHeight="1" x14ac:dyDescent="0.25">
      <c r="A44" s="159" t="s">
        <v>55</v>
      </c>
      <c r="B44" s="159" t="s">
        <v>790</v>
      </c>
      <c r="C44" s="164">
        <v>501.59269999999998</v>
      </c>
      <c r="D44" s="164">
        <v>508.00209999999998</v>
      </c>
      <c r="E44" s="163">
        <v>500.03379999999999</v>
      </c>
      <c r="F44" s="164">
        <v>509.14769999999999</v>
      </c>
      <c r="G44" s="164">
        <v>511.09460000000001</v>
      </c>
      <c r="H44" s="164">
        <v>511.32380000000001</v>
      </c>
      <c r="I44" s="163">
        <v>518.67570000000001</v>
      </c>
      <c r="J44" s="164">
        <v>504.42599999999999</v>
      </c>
      <c r="K44" s="163">
        <v>0</v>
      </c>
      <c r="L44" s="164">
        <v>489.15800000000002</v>
      </c>
      <c r="M44" s="164">
        <v>508.14359999999999</v>
      </c>
      <c r="N44" s="164">
        <v>492.89210000000003</v>
      </c>
      <c r="O44" s="164">
        <v>224.9631</v>
      </c>
      <c r="P44" s="164">
        <v>226.8424</v>
      </c>
      <c r="Q44" s="164">
        <v>225.44</v>
      </c>
      <c r="R44" s="164">
        <v>224.20179999999999</v>
      </c>
      <c r="S44" s="164">
        <v>223.3887</v>
      </c>
      <c r="T44" s="164">
        <v>222.4151</v>
      </c>
      <c r="U44" s="164">
        <v>226.9</v>
      </c>
      <c r="V44" s="163">
        <v>0</v>
      </c>
      <c r="W44" s="164">
        <v>225.2</v>
      </c>
      <c r="X44" s="163">
        <v>140.89670000000001</v>
      </c>
      <c r="Y44" s="164">
        <v>142.1191</v>
      </c>
      <c r="Z44" s="163">
        <v>0</v>
      </c>
      <c r="AA44" s="164">
        <v>138.71369999999999</v>
      </c>
      <c r="AB44" s="164">
        <v>135.999</v>
      </c>
      <c r="AC44" s="163">
        <v>0</v>
      </c>
      <c r="AD44" s="164">
        <v>143.55170000000001</v>
      </c>
      <c r="AE44" s="164">
        <v>130.10839999999999</v>
      </c>
      <c r="AF44" s="164">
        <v>140.1251</v>
      </c>
    </row>
    <row r="45" spans="1:32" ht="18" customHeight="1" x14ac:dyDescent="0.25">
      <c r="A45" s="159" t="s">
        <v>55</v>
      </c>
      <c r="B45" s="159" t="s">
        <v>791</v>
      </c>
      <c r="C45" s="164">
        <v>500.38619999999997</v>
      </c>
      <c r="D45" s="164">
        <v>510.83800000000002</v>
      </c>
      <c r="E45" s="163">
        <v>500.03379999999999</v>
      </c>
      <c r="F45" s="164">
        <v>510.37310000000002</v>
      </c>
      <c r="G45" s="164">
        <v>511.15109999999999</v>
      </c>
      <c r="H45" s="164">
        <v>510.86660000000001</v>
      </c>
      <c r="I45" s="163">
        <v>518.67570000000001</v>
      </c>
      <c r="J45" s="164">
        <v>502.4633</v>
      </c>
      <c r="K45" s="163">
        <v>0</v>
      </c>
      <c r="L45" s="164">
        <v>487.23239999999998</v>
      </c>
      <c r="M45" s="164">
        <v>506.1551</v>
      </c>
      <c r="N45" s="164">
        <v>492.0736</v>
      </c>
      <c r="O45" s="164">
        <v>226.51859999999999</v>
      </c>
      <c r="P45" s="164">
        <v>225.05250000000001</v>
      </c>
      <c r="Q45" s="164">
        <v>225.64439999999999</v>
      </c>
      <c r="R45" s="164">
        <v>224.33189999999999</v>
      </c>
      <c r="S45" s="164">
        <v>221.04839999999999</v>
      </c>
      <c r="T45" s="164">
        <v>222.08529999999999</v>
      </c>
      <c r="U45" s="164">
        <v>226.3</v>
      </c>
      <c r="V45" s="163">
        <v>0</v>
      </c>
      <c r="W45" s="164">
        <v>225.2</v>
      </c>
      <c r="X45" s="163">
        <v>140.89670000000001</v>
      </c>
      <c r="Y45" s="164">
        <v>141.75890000000001</v>
      </c>
      <c r="Z45" s="163">
        <v>0</v>
      </c>
      <c r="AA45" s="164">
        <v>138.88499999999999</v>
      </c>
      <c r="AB45" s="164">
        <v>135.6816</v>
      </c>
      <c r="AC45" s="163">
        <v>0</v>
      </c>
      <c r="AD45" s="164">
        <v>143.39070000000001</v>
      </c>
      <c r="AE45" s="164">
        <v>130.9709</v>
      </c>
      <c r="AF45" s="164">
        <v>139.73699999999999</v>
      </c>
    </row>
    <row r="46" spans="1:32" ht="18" customHeight="1" x14ac:dyDescent="0.25">
      <c r="A46" s="159" t="s">
        <v>55</v>
      </c>
      <c r="B46" s="159" t="s">
        <v>792</v>
      </c>
      <c r="C46" s="164">
        <v>499.17970000000003</v>
      </c>
      <c r="D46" s="164">
        <v>508.2122</v>
      </c>
      <c r="E46" s="163">
        <v>500.03379999999999</v>
      </c>
      <c r="F46" s="164">
        <v>505.96409999999997</v>
      </c>
      <c r="G46" s="164">
        <v>507.2697</v>
      </c>
      <c r="H46" s="164">
        <v>506.60910000000001</v>
      </c>
      <c r="I46" s="163">
        <v>518.67570000000001</v>
      </c>
      <c r="J46" s="164">
        <v>498.27050000000003</v>
      </c>
      <c r="K46" s="163">
        <v>0</v>
      </c>
      <c r="L46" s="164">
        <v>486.13119999999998</v>
      </c>
      <c r="M46" s="164">
        <v>505.09309999999999</v>
      </c>
      <c r="N46" s="164">
        <v>491.02449999999999</v>
      </c>
      <c r="O46" s="164">
        <v>226.32560000000001</v>
      </c>
      <c r="P46" s="164">
        <v>224.24799999999999</v>
      </c>
      <c r="Q46" s="164">
        <v>224.74770000000001</v>
      </c>
      <c r="R46" s="164">
        <v>218.98249999999999</v>
      </c>
      <c r="S46" s="164">
        <v>217.1207</v>
      </c>
      <c r="T46" s="164">
        <v>222.03200000000001</v>
      </c>
      <c r="U46" s="164">
        <v>226.3</v>
      </c>
      <c r="V46" s="163">
        <v>0</v>
      </c>
      <c r="W46" s="164">
        <v>224.7</v>
      </c>
      <c r="X46" s="163">
        <v>140.89670000000001</v>
      </c>
      <c r="Y46" s="164">
        <v>141.21109999999999</v>
      </c>
      <c r="Z46" s="163">
        <v>0</v>
      </c>
      <c r="AA46" s="164">
        <v>138.9427</v>
      </c>
      <c r="AB46" s="164">
        <v>136.56479999999999</v>
      </c>
      <c r="AC46" s="163">
        <v>0</v>
      </c>
      <c r="AD46" s="164">
        <v>142.93700000000001</v>
      </c>
      <c r="AE46" s="164">
        <v>129.92429999999999</v>
      </c>
      <c r="AF46" s="164">
        <v>139.34899999999999</v>
      </c>
    </row>
    <row r="47" spans="1:32" ht="18" customHeight="1" x14ac:dyDescent="0.25">
      <c r="A47" s="159" t="s">
        <v>55</v>
      </c>
      <c r="B47" s="159" t="s">
        <v>793</v>
      </c>
      <c r="C47" s="164">
        <v>500.22890000000001</v>
      </c>
      <c r="D47" s="164">
        <v>511.78339999999997</v>
      </c>
      <c r="E47" s="163">
        <v>500.03379999999999</v>
      </c>
      <c r="F47" s="164">
        <v>507.32889999999998</v>
      </c>
      <c r="G47" s="164">
        <v>508.94569999999999</v>
      </c>
      <c r="H47" s="164">
        <v>509.45549999999997</v>
      </c>
      <c r="I47" s="163">
        <v>518.67570000000001</v>
      </c>
      <c r="J47" s="164">
        <v>499.24349999999998</v>
      </c>
      <c r="K47" s="163">
        <v>0</v>
      </c>
      <c r="L47" s="164">
        <v>485.74380000000002</v>
      </c>
      <c r="M47" s="164">
        <v>505.80619999999999</v>
      </c>
      <c r="N47" s="164">
        <v>491.15460000000002</v>
      </c>
      <c r="O47" s="164">
        <v>225.44800000000001</v>
      </c>
      <c r="P47" s="164">
        <v>225.61170000000001</v>
      </c>
      <c r="Q47" s="164">
        <v>225.95070000000001</v>
      </c>
      <c r="R47" s="164">
        <v>220.22309999999999</v>
      </c>
      <c r="S47" s="164">
        <v>218.61940000000001</v>
      </c>
      <c r="T47" s="164">
        <v>222.27449999999999</v>
      </c>
      <c r="U47" s="164">
        <v>226.3</v>
      </c>
      <c r="V47" s="163">
        <v>0</v>
      </c>
      <c r="W47" s="164">
        <v>224.9</v>
      </c>
      <c r="X47" s="163">
        <v>140.89670000000001</v>
      </c>
      <c r="Y47" s="164">
        <v>141.36920000000001</v>
      </c>
      <c r="Z47" s="163">
        <v>0</v>
      </c>
      <c r="AA47" s="164">
        <v>139.04580000000001</v>
      </c>
      <c r="AB47" s="164">
        <v>136.5924</v>
      </c>
      <c r="AC47" s="163">
        <v>0</v>
      </c>
      <c r="AD47" s="164">
        <v>143.12729999999999</v>
      </c>
      <c r="AE47" s="164">
        <v>131.13679999999999</v>
      </c>
      <c r="AF47" s="164">
        <v>139.34899999999999</v>
      </c>
    </row>
    <row r="48" spans="1:32" ht="18" customHeight="1" x14ac:dyDescent="0.25">
      <c r="A48" s="159" t="s">
        <v>55</v>
      </c>
      <c r="B48" s="159" t="s">
        <v>794</v>
      </c>
      <c r="C48" s="164">
        <v>499.86169999999998</v>
      </c>
      <c r="D48" s="164">
        <v>511.10059999999999</v>
      </c>
      <c r="E48" s="163">
        <v>500.03379999999999</v>
      </c>
      <c r="F48" s="164">
        <v>508.07150000000001</v>
      </c>
      <c r="G48" s="164">
        <v>509.64060000000001</v>
      </c>
      <c r="H48" s="164">
        <v>510.33</v>
      </c>
      <c r="I48" s="163">
        <v>518.67570000000001</v>
      </c>
      <c r="J48" s="164">
        <v>499.61849999999998</v>
      </c>
      <c r="K48" s="163">
        <v>0</v>
      </c>
      <c r="L48" s="164">
        <v>486.84890000000001</v>
      </c>
      <c r="M48" s="164">
        <v>505.91840000000002</v>
      </c>
      <c r="N48" s="164">
        <v>491.2731</v>
      </c>
      <c r="O48" s="164">
        <v>225.20349999999999</v>
      </c>
      <c r="P48" s="164">
        <v>225.31039999999999</v>
      </c>
      <c r="Q48" s="164">
        <v>225.92080000000001</v>
      </c>
      <c r="R48" s="164">
        <v>220.4691</v>
      </c>
      <c r="S48" s="164">
        <v>218.96639999999999</v>
      </c>
      <c r="T48" s="164">
        <v>222.22280000000001</v>
      </c>
      <c r="U48" s="164">
        <v>226.3</v>
      </c>
      <c r="V48" s="163">
        <v>0</v>
      </c>
      <c r="W48" s="164">
        <v>225</v>
      </c>
      <c r="X48" s="163">
        <v>140.89670000000001</v>
      </c>
      <c r="Y48" s="164">
        <v>141.58279999999999</v>
      </c>
      <c r="Z48" s="163">
        <v>0</v>
      </c>
      <c r="AA48" s="164">
        <v>138.98990000000001</v>
      </c>
      <c r="AB48" s="164">
        <v>136.57859999999999</v>
      </c>
      <c r="AC48" s="163">
        <v>0</v>
      </c>
      <c r="AD48" s="164">
        <v>143.1858</v>
      </c>
      <c r="AE48" s="164">
        <v>130.047</v>
      </c>
      <c r="AF48" s="164">
        <v>139.34899999999999</v>
      </c>
    </row>
    <row r="49" spans="1:32" ht="18" customHeight="1" x14ac:dyDescent="0.25">
      <c r="A49" s="159" t="s">
        <v>55</v>
      </c>
      <c r="B49" s="159" t="s">
        <v>795</v>
      </c>
      <c r="C49" s="167">
        <v>499.91410000000002</v>
      </c>
      <c r="D49" s="167">
        <v>510.94310000000002</v>
      </c>
      <c r="E49" s="166">
        <v>500.03379999999999</v>
      </c>
      <c r="F49" s="167">
        <v>504.56310000000002</v>
      </c>
      <c r="G49" s="167">
        <v>506.55040000000002</v>
      </c>
      <c r="H49" s="167">
        <v>506.90499999999997</v>
      </c>
      <c r="I49" s="166">
        <v>518.67570000000001</v>
      </c>
      <c r="J49" s="167">
        <v>497.72879999999998</v>
      </c>
      <c r="K49" s="166">
        <v>0</v>
      </c>
      <c r="L49" s="167">
        <v>486.22239999999999</v>
      </c>
      <c r="M49" s="167">
        <v>505.64830000000001</v>
      </c>
      <c r="N49" s="167">
        <v>491.21010000000001</v>
      </c>
      <c r="O49" s="167">
        <v>225.4254</v>
      </c>
      <c r="P49" s="167">
        <v>225.4186</v>
      </c>
      <c r="Q49" s="167">
        <v>225.93549999999999</v>
      </c>
      <c r="R49" s="167">
        <v>219.56970000000001</v>
      </c>
      <c r="S49" s="167">
        <v>217.91810000000001</v>
      </c>
      <c r="T49" s="167">
        <v>222.20500000000001</v>
      </c>
      <c r="U49" s="167">
        <v>226.3</v>
      </c>
      <c r="V49" s="166">
        <v>0</v>
      </c>
      <c r="W49" s="167">
        <v>225.2</v>
      </c>
      <c r="X49" s="166">
        <v>140.89670000000001</v>
      </c>
      <c r="Y49" s="167">
        <v>141.31020000000001</v>
      </c>
      <c r="Z49" s="166">
        <v>0</v>
      </c>
      <c r="AA49" s="167">
        <v>139.04519999999999</v>
      </c>
      <c r="AB49" s="167">
        <v>136.86840000000001</v>
      </c>
      <c r="AC49" s="166">
        <v>0</v>
      </c>
      <c r="AD49" s="167">
        <v>143.11259999999999</v>
      </c>
      <c r="AE49" s="167">
        <v>130.1037</v>
      </c>
      <c r="AF49" s="167">
        <v>139.34899999999999</v>
      </c>
    </row>
    <row r="50" spans="1:32" ht="18" customHeight="1" x14ac:dyDescent="0.25">
      <c r="A50" s="159" t="s">
        <v>55</v>
      </c>
      <c r="B50" s="159" t="s">
        <v>796</v>
      </c>
      <c r="C50" s="161">
        <v>500.28129999999999</v>
      </c>
      <c r="D50" s="161">
        <v>511.88839999999999</v>
      </c>
      <c r="E50" s="160">
        <v>500.03379999999999</v>
      </c>
      <c r="F50" s="161">
        <v>507.67570000000001</v>
      </c>
      <c r="G50" s="161">
        <v>509.45609999999999</v>
      </c>
      <c r="H50" s="161">
        <v>509.1173</v>
      </c>
      <c r="I50" s="160">
        <v>518.67570000000001</v>
      </c>
      <c r="J50" s="161">
        <v>499.71230000000003</v>
      </c>
      <c r="K50" s="160">
        <v>0</v>
      </c>
      <c r="L50" s="161">
        <v>486.411</v>
      </c>
      <c r="M50" s="161">
        <v>506.00729999999999</v>
      </c>
      <c r="N50" s="161">
        <v>491.15109999999999</v>
      </c>
      <c r="O50" s="161">
        <v>225.79040000000001</v>
      </c>
      <c r="P50" s="161">
        <v>225.89529999999999</v>
      </c>
      <c r="Q50" s="161">
        <v>226.36150000000001</v>
      </c>
      <c r="R50" s="161">
        <v>220.56059999999999</v>
      </c>
      <c r="S50" s="161">
        <v>219.16579999999999</v>
      </c>
      <c r="T50" s="161">
        <v>222.3021</v>
      </c>
      <c r="U50" s="161">
        <v>226.3</v>
      </c>
      <c r="V50" s="160">
        <v>0</v>
      </c>
      <c r="W50" s="161">
        <v>225.2</v>
      </c>
      <c r="X50" s="160">
        <v>140.89670000000001</v>
      </c>
      <c r="Y50" s="161">
        <v>141.41460000000001</v>
      </c>
      <c r="Z50" s="160">
        <v>0</v>
      </c>
      <c r="AA50" s="161">
        <v>139.05779999999999</v>
      </c>
      <c r="AB50" s="161">
        <v>137.02019999999999</v>
      </c>
      <c r="AC50" s="160">
        <v>0</v>
      </c>
      <c r="AD50" s="161">
        <v>143.28829999999999</v>
      </c>
      <c r="AE50" s="161">
        <v>129.8296</v>
      </c>
      <c r="AF50" s="161">
        <v>139.67580000000001</v>
      </c>
    </row>
    <row r="51" spans="1:32" ht="18" customHeight="1" x14ac:dyDescent="0.25">
      <c r="A51" s="159" t="s">
        <v>55</v>
      </c>
      <c r="B51" s="159" t="s">
        <v>797</v>
      </c>
      <c r="C51" s="164">
        <v>500.80579999999998</v>
      </c>
      <c r="D51" s="164">
        <v>512.93870000000004</v>
      </c>
      <c r="E51" s="163">
        <v>500.03379999999999</v>
      </c>
      <c r="F51" s="164">
        <v>508.31700000000001</v>
      </c>
      <c r="G51" s="164">
        <v>510.38479999999998</v>
      </c>
      <c r="H51" s="164">
        <v>510.29599999999999</v>
      </c>
      <c r="I51" s="163">
        <v>518.67570000000001</v>
      </c>
      <c r="J51" s="164">
        <v>500.24970000000002</v>
      </c>
      <c r="K51" s="163">
        <v>0</v>
      </c>
      <c r="L51" s="164">
        <v>486.78660000000002</v>
      </c>
      <c r="M51" s="164">
        <v>505.79250000000002</v>
      </c>
      <c r="N51" s="164">
        <v>491.58710000000002</v>
      </c>
      <c r="O51" s="164">
        <v>225.99590000000001</v>
      </c>
      <c r="P51" s="164">
        <v>226.2072</v>
      </c>
      <c r="Q51" s="164">
        <v>226.6669</v>
      </c>
      <c r="R51" s="164">
        <v>220.9178</v>
      </c>
      <c r="S51" s="164">
        <v>219.49799999999999</v>
      </c>
      <c r="T51" s="164">
        <v>222.1968</v>
      </c>
      <c r="U51" s="164">
        <v>226.3</v>
      </c>
      <c r="V51" s="163">
        <v>0</v>
      </c>
      <c r="W51" s="164">
        <v>225.4</v>
      </c>
      <c r="X51" s="163">
        <v>140.89670000000001</v>
      </c>
      <c r="Y51" s="164">
        <v>141.279</v>
      </c>
      <c r="Z51" s="163">
        <v>0</v>
      </c>
      <c r="AA51" s="164">
        <v>138.97239999999999</v>
      </c>
      <c r="AB51" s="164">
        <v>136.81319999999999</v>
      </c>
      <c r="AC51" s="163">
        <v>0</v>
      </c>
      <c r="AD51" s="164">
        <v>143.2004</v>
      </c>
      <c r="AE51" s="164">
        <v>129.7525</v>
      </c>
      <c r="AF51" s="164">
        <v>139.73699999999999</v>
      </c>
    </row>
    <row r="52" spans="1:32" ht="18" customHeight="1" x14ac:dyDescent="0.25">
      <c r="A52" s="159" t="s">
        <v>55</v>
      </c>
      <c r="B52" s="159" t="s">
        <v>798</v>
      </c>
      <c r="C52" s="164">
        <v>500.49110000000002</v>
      </c>
      <c r="D52" s="164">
        <v>511.9409</v>
      </c>
      <c r="E52" s="163">
        <v>500.03379999999999</v>
      </c>
      <c r="F52" s="164">
        <v>510.05919999999998</v>
      </c>
      <c r="G52" s="164">
        <v>510.68560000000002</v>
      </c>
      <c r="H52" s="164">
        <v>510.19560000000001</v>
      </c>
      <c r="I52" s="163">
        <v>518.67570000000001</v>
      </c>
      <c r="J52" s="164">
        <v>500.63099999999997</v>
      </c>
      <c r="K52" s="163">
        <v>0</v>
      </c>
      <c r="L52" s="164">
        <v>486.76010000000002</v>
      </c>
      <c r="M52" s="164">
        <v>505.9785</v>
      </c>
      <c r="N52" s="164">
        <v>491.4348</v>
      </c>
      <c r="O52" s="164">
        <v>226.2253</v>
      </c>
      <c r="P52" s="164">
        <v>226.08690000000001</v>
      </c>
      <c r="Q52" s="164">
        <v>226.6105</v>
      </c>
      <c r="R52" s="164">
        <v>219.6926</v>
      </c>
      <c r="S52" s="164">
        <v>218.59729999999999</v>
      </c>
      <c r="T52" s="164">
        <v>222.27</v>
      </c>
      <c r="U52" s="164">
        <v>225.7</v>
      </c>
      <c r="V52" s="163">
        <v>0</v>
      </c>
      <c r="W52" s="164">
        <v>225.8</v>
      </c>
      <c r="X52" s="163">
        <v>140.89670000000001</v>
      </c>
      <c r="Y52" s="164">
        <v>141.16319999999999</v>
      </c>
      <c r="Z52" s="163">
        <v>0</v>
      </c>
      <c r="AA52" s="164">
        <v>138.9092</v>
      </c>
      <c r="AB52" s="164">
        <v>136.41300000000001</v>
      </c>
      <c r="AC52" s="163">
        <v>0</v>
      </c>
      <c r="AD52" s="164">
        <v>143.1712</v>
      </c>
      <c r="AE52" s="164">
        <v>129.6182</v>
      </c>
      <c r="AF52" s="164">
        <v>139.79830000000001</v>
      </c>
    </row>
    <row r="53" spans="1:32" ht="18" customHeight="1" x14ac:dyDescent="0.25">
      <c r="A53" s="159" t="s">
        <v>55</v>
      </c>
      <c r="B53" s="159" t="s">
        <v>799</v>
      </c>
      <c r="C53" s="164">
        <v>498.8125</v>
      </c>
      <c r="D53" s="164">
        <v>504.64100000000002</v>
      </c>
      <c r="E53" s="163">
        <v>500.03379999999999</v>
      </c>
      <c r="F53" s="164">
        <v>508.67349999999999</v>
      </c>
      <c r="G53" s="164">
        <v>510.15879999999999</v>
      </c>
      <c r="H53" s="164">
        <v>510.65519999999998</v>
      </c>
      <c r="I53" s="163">
        <v>518.67570000000001</v>
      </c>
      <c r="J53" s="164">
        <v>500.17520000000002</v>
      </c>
      <c r="K53" s="163">
        <v>0</v>
      </c>
      <c r="L53" s="164">
        <v>486.64600000000002</v>
      </c>
      <c r="M53" s="164">
        <v>506.01220000000001</v>
      </c>
      <c r="N53" s="164">
        <v>491.10140000000001</v>
      </c>
      <c r="O53" s="164">
        <v>226.44980000000001</v>
      </c>
      <c r="P53" s="164">
        <v>223.40360000000001</v>
      </c>
      <c r="Q53" s="164">
        <v>226.36959999999999</v>
      </c>
      <c r="R53" s="164">
        <v>219.34780000000001</v>
      </c>
      <c r="S53" s="164">
        <v>219.0402</v>
      </c>
      <c r="T53" s="164">
        <v>222.14400000000001</v>
      </c>
      <c r="U53" s="164">
        <v>226.3</v>
      </c>
      <c r="V53" s="163">
        <v>0</v>
      </c>
      <c r="W53" s="164">
        <v>225.9</v>
      </c>
      <c r="X53" s="163">
        <v>140.89670000000001</v>
      </c>
      <c r="Y53" s="164">
        <v>141.00360000000001</v>
      </c>
      <c r="Z53" s="163">
        <v>0</v>
      </c>
      <c r="AA53" s="164">
        <v>138.59809999999999</v>
      </c>
      <c r="AB53" s="164">
        <v>136.827</v>
      </c>
      <c r="AC53" s="163">
        <v>0</v>
      </c>
      <c r="AD53" s="164">
        <v>143.12729999999999</v>
      </c>
      <c r="AE53" s="164">
        <v>129.4854</v>
      </c>
      <c r="AF53" s="164">
        <v>139.75749999999999</v>
      </c>
    </row>
    <row r="54" spans="1:32" ht="18" customHeight="1" x14ac:dyDescent="0.25">
      <c r="A54" s="159" t="s">
        <v>55</v>
      </c>
      <c r="B54" s="159" t="s">
        <v>800</v>
      </c>
      <c r="C54" s="164">
        <v>499.17970000000003</v>
      </c>
      <c r="D54" s="164">
        <v>505.0086</v>
      </c>
      <c r="E54" s="163">
        <v>500.03379999999999</v>
      </c>
      <c r="F54" s="164">
        <v>508.00889999999998</v>
      </c>
      <c r="G54" s="164">
        <v>509.05489999999998</v>
      </c>
      <c r="H54" s="164">
        <v>509.07209999999998</v>
      </c>
      <c r="I54" s="163">
        <v>518.67570000000001</v>
      </c>
      <c r="J54" s="164">
        <v>498.82049999999998</v>
      </c>
      <c r="K54" s="163">
        <v>0</v>
      </c>
      <c r="L54" s="164">
        <v>486.44409999999999</v>
      </c>
      <c r="M54" s="164">
        <v>505.8974</v>
      </c>
      <c r="N54" s="164">
        <v>491.33940000000001</v>
      </c>
      <c r="O54" s="164">
        <v>227.03399999999999</v>
      </c>
      <c r="P54" s="164">
        <v>223.88489999999999</v>
      </c>
      <c r="Q54" s="164">
        <v>226.5522</v>
      </c>
      <c r="R54" s="164">
        <v>218.7637</v>
      </c>
      <c r="S54" s="164">
        <v>217.60059999999999</v>
      </c>
      <c r="T54" s="164">
        <v>222.19</v>
      </c>
      <c r="U54" s="164">
        <v>225.7</v>
      </c>
      <c r="V54" s="163">
        <v>0</v>
      </c>
      <c r="W54" s="164">
        <v>226.1</v>
      </c>
      <c r="X54" s="163">
        <v>140.89670000000001</v>
      </c>
      <c r="Y54" s="164">
        <v>141.1035</v>
      </c>
      <c r="Z54" s="163">
        <v>0</v>
      </c>
      <c r="AA54" s="164">
        <v>139.196</v>
      </c>
      <c r="AB54" s="164">
        <v>136.2612</v>
      </c>
      <c r="AC54" s="163">
        <v>0</v>
      </c>
      <c r="AD54" s="164">
        <v>143.11259999999999</v>
      </c>
      <c r="AE54" s="164">
        <v>129.4726</v>
      </c>
      <c r="AF54" s="164">
        <v>140.5335</v>
      </c>
    </row>
    <row r="55" spans="1:32" ht="18" customHeight="1" x14ac:dyDescent="0.25">
      <c r="A55" s="159" t="s">
        <v>55</v>
      </c>
      <c r="B55" s="159" t="s">
        <v>801</v>
      </c>
      <c r="C55" s="164">
        <v>498.9699</v>
      </c>
      <c r="D55" s="164">
        <v>503.0129</v>
      </c>
      <c r="E55" s="163">
        <v>498.72089999999997</v>
      </c>
      <c r="F55" s="164">
        <v>508.82920000000001</v>
      </c>
      <c r="G55" s="164">
        <v>509.78379999999999</v>
      </c>
      <c r="H55" s="164">
        <v>510.22730000000001</v>
      </c>
      <c r="I55" s="163">
        <v>518.67570000000001</v>
      </c>
      <c r="J55" s="164">
        <v>498.70710000000003</v>
      </c>
      <c r="K55" s="163">
        <v>0</v>
      </c>
      <c r="L55" s="164">
        <v>486.19170000000003</v>
      </c>
      <c r="M55" s="164">
        <v>505.67070000000001</v>
      </c>
      <c r="N55" s="164">
        <v>490.98790000000002</v>
      </c>
      <c r="O55" s="164">
        <v>227.61879999999999</v>
      </c>
      <c r="P55" s="164">
        <v>222.04409999999999</v>
      </c>
      <c r="Q55" s="164">
        <v>226.17179999999999</v>
      </c>
      <c r="R55" s="164">
        <v>219.85050000000001</v>
      </c>
      <c r="S55" s="164">
        <v>218.24289999999999</v>
      </c>
      <c r="T55" s="164">
        <v>221.91399999999999</v>
      </c>
      <c r="U55" s="164">
        <v>226.2</v>
      </c>
      <c r="V55" s="163">
        <v>0</v>
      </c>
      <c r="W55" s="164">
        <v>225.8</v>
      </c>
      <c r="X55" s="163">
        <v>140.89670000000001</v>
      </c>
      <c r="Y55" s="164">
        <v>140.7655</v>
      </c>
      <c r="Z55" s="163">
        <v>0</v>
      </c>
      <c r="AA55" s="164">
        <v>138.9151</v>
      </c>
      <c r="AB55" s="164">
        <v>136.7028</v>
      </c>
      <c r="AC55" s="163">
        <v>0</v>
      </c>
      <c r="AD55" s="164">
        <v>143.06870000000001</v>
      </c>
      <c r="AE55" s="164">
        <v>128.97370000000001</v>
      </c>
      <c r="AF55" s="164">
        <v>140.1251</v>
      </c>
    </row>
    <row r="56" spans="1:32" ht="18" customHeight="1" x14ac:dyDescent="0.25">
      <c r="A56" s="159" t="s">
        <v>55</v>
      </c>
      <c r="B56" s="159" t="s">
        <v>802</v>
      </c>
      <c r="C56" s="164">
        <v>498.6551</v>
      </c>
      <c r="D56" s="164">
        <v>502.22519999999997</v>
      </c>
      <c r="E56" s="163">
        <v>499.19349999999997</v>
      </c>
      <c r="F56" s="164">
        <v>508.46370000000002</v>
      </c>
      <c r="G56" s="164">
        <v>509.62439999999998</v>
      </c>
      <c r="H56" s="164">
        <v>510.33850000000001</v>
      </c>
      <c r="I56" s="163">
        <v>518.67570000000001</v>
      </c>
      <c r="J56" s="164">
        <v>499.4178</v>
      </c>
      <c r="K56" s="163">
        <v>0</v>
      </c>
      <c r="L56" s="164">
        <v>487.02350000000001</v>
      </c>
      <c r="M56" s="164">
        <v>506.13420000000002</v>
      </c>
      <c r="N56" s="164">
        <v>491.07799999999997</v>
      </c>
      <c r="O56" s="164">
        <v>227.65209999999999</v>
      </c>
      <c r="P56" s="164">
        <v>223.2696</v>
      </c>
      <c r="Q56" s="164">
        <v>226.36510000000001</v>
      </c>
      <c r="R56" s="164">
        <v>219.0128</v>
      </c>
      <c r="S56" s="164">
        <v>218.21340000000001</v>
      </c>
      <c r="T56" s="164">
        <v>222.1746</v>
      </c>
      <c r="U56" s="164">
        <v>226.2</v>
      </c>
      <c r="V56" s="163">
        <v>0</v>
      </c>
      <c r="W56" s="164">
        <v>225.9</v>
      </c>
      <c r="X56" s="163">
        <v>140.89670000000001</v>
      </c>
      <c r="Y56" s="164">
        <v>140.83410000000001</v>
      </c>
      <c r="Z56" s="163">
        <v>0</v>
      </c>
      <c r="AA56" s="164">
        <v>138.72200000000001</v>
      </c>
      <c r="AB56" s="164">
        <v>136.99260000000001</v>
      </c>
      <c r="AC56" s="163">
        <v>0</v>
      </c>
      <c r="AD56" s="164">
        <v>142.93700000000001</v>
      </c>
      <c r="AE56" s="164">
        <v>129.14080000000001</v>
      </c>
      <c r="AF56" s="164">
        <v>140.1455</v>
      </c>
    </row>
    <row r="57" spans="1:32" ht="18" customHeight="1" x14ac:dyDescent="0.25">
      <c r="A57" s="159" t="s">
        <v>803</v>
      </c>
      <c r="B57" s="159" t="s">
        <v>56</v>
      </c>
      <c r="C57" s="167">
        <v>500.91079999999999</v>
      </c>
      <c r="D57" s="167">
        <v>509.21</v>
      </c>
      <c r="E57" s="166">
        <v>504.2353</v>
      </c>
      <c r="F57" s="167">
        <v>514.24639999999999</v>
      </c>
      <c r="G57" s="167">
        <v>515.15120000000002</v>
      </c>
      <c r="H57" s="167">
        <v>515.39790000000005</v>
      </c>
      <c r="I57" s="166">
        <v>518.67570000000001</v>
      </c>
      <c r="J57" s="167">
        <v>502.6234</v>
      </c>
      <c r="K57" s="166">
        <v>0</v>
      </c>
      <c r="L57" s="167">
        <v>488.22949999999997</v>
      </c>
      <c r="M57" s="167">
        <v>506.42399999999998</v>
      </c>
      <c r="N57" s="167">
        <v>491.95420000000001</v>
      </c>
      <c r="O57" s="167">
        <v>228.66970000000001</v>
      </c>
      <c r="P57" s="167">
        <v>225.75219999999999</v>
      </c>
      <c r="Q57" s="167">
        <v>227.86240000000001</v>
      </c>
      <c r="R57" s="167">
        <v>221.68549999999999</v>
      </c>
      <c r="S57" s="167">
        <v>221.02619999999999</v>
      </c>
      <c r="T57" s="167">
        <v>222.27099999999999</v>
      </c>
      <c r="U57" s="167">
        <v>226.3</v>
      </c>
      <c r="V57" s="166">
        <v>0</v>
      </c>
      <c r="W57" s="167">
        <v>226.2</v>
      </c>
      <c r="X57" s="166">
        <v>140.89670000000001</v>
      </c>
      <c r="Y57" s="167">
        <v>141.32499999999999</v>
      </c>
      <c r="Z57" s="166">
        <v>0</v>
      </c>
      <c r="AA57" s="167">
        <v>138.7697</v>
      </c>
      <c r="AB57" s="167">
        <v>137.22720000000001</v>
      </c>
      <c r="AC57" s="166">
        <v>0</v>
      </c>
      <c r="AD57" s="167">
        <v>143.44929999999999</v>
      </c>
      <c r="AE57" s="167">
        <v>129.99369999999999</v>
      </c>
      <c r="AF57" s="167">
        <v>140.5335</v>
      </c>
    </row>
    <row r="58" spans="1:32" x14ac:dyDescent="0.25">
      <c r="A58" s="229" t="s">
        <v>815</v>
      </c>
      <c r="B58" s="229"/>
      <c r="C58" s="169">
        <v>508.46460000000002</v>
      </c>
      <c r="D58" s="169">
        <v>516.93010000000004</v>
      </c>
      <c r="E58" s="169">
        <v>515.73699999999997</v>
      </c>
      <c r="F58" s="169">
        <v>528.16800000000001</v>
      </c>
      <c r="G58" s="169">
        <v>529.17780000000005</v>
      </c>
      <c r="H58" s="169">
        <v>528.07090000000005</v>
      </c>
      <c r="I58" s="169">
        <v>518.67570000000001</v>
      </c>
      <c r="J58" s="169">
        <v>509.952</v>
      </c>
      <c r="K58" s="169">
        <v>0</v>
      </c>
      <c r="L58" s="169">
        <v>489.15800000000002</v>
      </c>
      <c r="M58" s="169">
        <v>509.5181</v>
      </c>
      <c r="N58" s="169">
        <v>493.2054</v>
      </c>
      <c r="O58" s="169">
        <v>228.88740000000001</v>
      </c>
      <c r="P58" s="169">
        <v>229.14320000000001</v>
      </c>
      <c r="Q58" s="169">
        <v>229.5804</v>
      </c>
      <c r="R58" s="169">
        <v>225.8074</v>
      </c>
      <c r="S58" s="169">
        <v>224.30420000000001</v>
      </c>
      <c r="T58" s="169">
        <v>222.49209999999999</v>
      </c>
      <c r="U58" s="169">
        <v>226.9</v>
      </c>
      <c r="V58" s="169">
        <v>0</v>
      </c>
      <c r="W58" s="169">
        <v>226.2</v>
      </c>
      <c r="X58" s="169">
        <v>140.89670000000001</v>
      </c>
      <c r="Y58" s="169">
        <v>142.1191</v>
      </c>
      <c r="Z58" s="169">
        <v>0</v>
      </c>
      <c r="AA58" s="169">
        <v>139.72559999999999</v>
      </c>
      <c r="AB58" s="169">
        <v>137.22720000000001</v>
      </c>
      <c r="AC58" s="169">
        <v>0</v>
      </c>
      <c r="AD58" s="169">
        <v>143.55170000000001</v>
      </c>
      <c r="AE58" s="169">
        <v>131.13679999999999</v>
      </c>
      <c r="AF58" s="169">
        <v>140.94200000000001</v>
      </c>
    </row>
    <row r="59" spans="1:32" x14ac:dyDescent="0.25">
      <c r="A59" s="229" t="s">
        <v>816</v>
      </c>
      <c r="B59" s="229"/>
      <c r="C59" s="169">
        <v>498.6551</v>
      </c>
      <c r="D59" s="169">
        <v>496.02800000000002</v>
      </c>
      <c r="E59" s="169">
        <v>492.1035</v>
      </c>
      <c r="F59" s="169">
        <v>480.80149999999998</v>
      </c>
      <c r="G59" s="169">
        <v>484.25380000000001</v>
      </c>
      <c r="H59" s="169">
        <v>486.21519999999998</v>
      </c>
      <c r="I59" s="169">
        <v>518.67570000000001</v>
      </c>
      <c r="J59" s="169">
        <v>489.71370000000002</v>
      </c>
      <c r="K59" s="169">
        <v>0</v>
      </c>
      <c r="L59" s="169">
        <v>480.76650000000001</v>
      </c>
      <c r="M59" s="169">
        <v>505.0548</v>
      </c>
      <c r="N59" s="169">
        <v>489.80689999999998</v>
      </c>
      <c r="O59" s="169">
        <v>223.60489999999999</v>
      </c>
      <c r="P59" s="169">
        <v>222.04409999999999</v>
      </c>
      <c r="Q59" s="169">
        <v>223.43010000000001</v>
      </c>
      <c r="R59" s="169">
        <v>215.76339999999999</v>
      </c>
      <c r="S59" s="169">
        <v>214.66220000000001</v>
      </c>
      <c r="T59" s="169">
        <v>221.5307</v>
      </c>
      <c r="U59" s="169">
        <v>224.9</v>
      </c>
      <c r="V59" s="169">
        <v>0</v>
      </c>
      <c r="W59" s="169">
        <v>222.4</v>
      </c>
      <c r="X59" s="169">
        <v>140.89670000000001</v>
      </c>
      <c r="Y59" s="169">
        <v>139.92490000000001</v>
      </c>
      <c r="Z59" s="169">
        <v>0</v>
      </c>
      <c r="AA59" s="169">
        <v>137.8296</v>
      </c>
      <c r="AB59" s="169">
        <v>134.6052</v>
      </c>
      <c r="AC59" s="169">
        <v>0</v>
      </c>
      <c r="AD59" s="169">
        <v>141.8099</v>
      </c>
      <c r="AE59" s="169">
        <v>127.57040000000001</v>
      </c>
      <c r="AF59" s="169">
        <v>139.2878</v>
      </c>
    </row>
    <row r="60" spans="1:32" x14ac:dyDescent="0.25">
      <c r="A60" s="229" t="s">
        <v>817</v>
      </c>
      <c r="B60" s="229"/>
      <c r="C60" s="169">
        <v>502.69540833333326</v>
      </c>
      <c r="D60" s="169">
        <v>507.6071020833333</v>
      </c>
      <c r="E60" s="169">
        <v>504.68940624999999</v>
      </c>
      <c r="F60" s="169">
        <v>506.12652916666667</v>
      </c>
      <c r="G60" s="169">
        <v>508.12417083333332</v>
      </c>
      <c r="H60" s="169">
        <v>508.66463125000001</v>
      </c>
      <c r="I60" s="169">
        <v>518.67570000000001</v>
      </c>
      <c r="J60" s="169">
        <v>500.84551875</v>
      </c>
      <c r="K60" s="169">
        <v>0</v>
      </c>
      <c r="L60" s="169">
        <v>485.44686041666665</v>
      </c>
      <c r="M60" s="169">
        <v>507.12071250000002</v>
      </c>
      <c r="N60" s="169">
        <v>491.25599791666667</v>
      </c>
      <c r="O60" s="169">
        <v>226.45318125</v>
      </c>
      <c r="P60" s="169">
        <v>225.93415416666664</v>
      </c>
      <c r="Q60" s="169">
        <v>226.32029791666668</v>
      </c>
      <c r="R60" s="169">
        <v>220.51434791666665</v>
      </c>
      <c r="S60" s="169">
        <v>219.41660833333333</v>
      </c>
      <c r="T60" s="169">
        <v>222.01973958333335</v>
      </c>
      <c r="U60" s="169">
        <v>225.73124999999999</v>
      </c>
      <c r="V60" s="169">
        <v>0</v>
      </c>
      <c r="W60" s="169">
        <v>224.44374999999999</v>
      </c>
      <c r="X60" s="169">
        <v>140.89670000000001</v>
      </c>
      <c r="Y60" s="169">
        <v>140.96239583333332</v>
      </c>
      <c r="Z60" s="169">
        <v>0</v>
      </c>
      <c r="AA60" s="169">
        <v>138.74250624999999</v>
      </c>
      <c r="AB60" s="169">
        <v>135.8630125</v>
      </c>
      <c r="AC60" s="169">
        <v>0</v>
      </c>
      <c r="AD60" s="169">
        <v>142.72075000000001</v>
      </c>
      <c r="AE60" s="169">
        <v>129.41456875</v>
      </c>
      <c r="AF60" s="169">
        <v>139.97147291666667</v>
      </c>
    </row>
    <row r="61" spans="1:32" x14ac:dyDescent="0.25">
      <c r="A61" s="229" t="s">
        <v>2374</v>
      </c>
      <c r="B61" s="229"/>
      <c r="C61" s="157" t="s">
        <v>170</v>
      </c>
      <c r="D61" s="157" t="s">
        <v>170</v>
      </c>
      <c r="E61" s="157" t="s">
        <v>170</v>
      </c>
      <c r="F61" s="157" t="s">
        <v>2375</v>
      </c>
      <c r="G61" s="157" t="s">
        <v>2375</v>
      </c>
      <c r="H61" s="157" t="s">
        <v>2375</v>
      </c>
      <c r="I61" s="157" t="s">
        <v>2376</v>
      </c>
      <c r="J61" s="157" t="s">
        <v>2376</v>
      </c>
      <c r="K61" s="157" t="s">
        <v>2376</v>
      </c>
      <c r="L61" s="157" t="s">
        <v>2376</v>
      </c>
      <c r="M61" s="157" t="s">
        <v>2376</v>
      </c>
      <c r="N61" s="157" t="s">
        <v>2376</v>
      </c>
      <c r="O61" s="157" t="s">
        <v>170</v>
      </c>
      <c r="P61" s="157" t="s">
        <v>170</v>
      </c>
      <c r="Q61" s="157" t="s">
        <v>170</v>
      </c>
      <c r="R61" s="157" t="s">
        <v>2375</v>
      </c>
      <c r="S61" s="157" t="s">
        <v>2375</v>
      </c>
      <c r="T61" s="157" t="s">
        <v>2376</v>
      </c>
      <c r="U61" s="157" t="s">
        <v>2376</v>
      </c>
      <c r="V61" s="157" t="s">
        <v>2376</v>
      </c>
      <c r="W61" s="157" t="s">
        <v>2376</v>
      </c>
      <c r="X61" s="157" t="s">
        <v>2376</v>
      </c>
      <c r="Y61" s="157" t="s">
        <v>2376</v>
      </c>
      <c r="Z61" s="157" t="s">
        <v>2376</v>
      </c>
      <c r="AA61" s="157" t="s">
        <v>2376</v>
      </c>
      <c r="AB61" s="157" t="s">
        <v>2376</v>
      </c>
      <c r="AC61" s="157" t="s">
        <v>2376</v>
      </c>
      <c r="AD61" s="157" t="s">
        <v>2376</v>
      </c>
      <c r="AE61" s="157" t="s">
        <v>2376</v>
      </c>
      <c r="AF61" s="157" t="s">
        <v>2376</v>
      </c>
    </row>
    <row r="62" spans="1:32" ht="27" customHeight="1" x14ac:dyDescent="0.25">
      <c r="A62" s="229" t="s">
        <v>3</v>
      </c>
      <c r="B62" s="229"/>
      <c r="C62" s="230" t="s">
        <v>486</v>
      </c>
      <c r="D62" s="230"/>
      <c r="E62" s="230"/>
      <c r="F62" s="230"/>
      <c r="G62" s="230"/>
      <c r="H62" s="230"/>
      <c r="I62" s="230" t="s">
        <v>173</v>
      </c>
      <c r="J62" s="230" t="s">
        <v>486</v>
      </c>
      <c r="K62" s="230" t="s">
        <v>173</v>
      </c>
      <c r="L62" s="230" t="s">
        <v>486</v>
      </c>
      <c r="M62" s="230" t="s">
        <v>325</v>
      </c>
      <c r="N62" s="230" t="s">
        <v>173</v>
      </c>
      <c r="O62" s="230" t="s">
        <v>389</v>
      </c>
      <c r="P62" s="230"/>
      <c r="Q62" s="230"/>
      <c r="R62" s="230"/>
      <c r="S62" s="230"/>
      <c r="T62" s="230" t="s">
        <v>486</v>
      </c>
      <c r="U62" s="230" t="s">
        <v>2387</v>
      </c>
      <c r="V62" s="230"/>
      <c r="W62" s="230"/>
      <c r="X62" s="230" t="s">
        <v>389</v>
      </c>
      <c r="Y62" s="230" t="s">
        <v>891</v>
      </c>
      <c r="Z62" s="230" t="s">
        <v>389</v>
      </c>
      <c r="AA62" s="230" t="s">
        <v>2388</v>
      </c>
      <c r="AB62" s="230" t="s">
        <v>542</v>
      </c>
      <c r="AC62" s="230" t="s">
        <v>389</v>
      </c>
      <c r="AD62" s="230" t="s">
        <v>81</v>
      </c>
      <c r="AE62" s="230" t="s">
        <v>389</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2744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2745</v>
      </c>
      <c r="C5" s="1"/>
      <c r="D5" s="1"/>
      <c r="E5" s="1"/>
      <c r="F5" s="1"/>
      <c r="G5" s="1"/>
    </row>
    <row r="6" spans="1:7" ht="35.1" customHeight="1" x14ac:dyDescent="0.25">
      <c r="A6" s="1"/>
      <c r="B6" s="3" t="s">
        <v>3</v>
      </c>
      <c r="C6" s="3" t="s">
        <v>4</v>
      </c>
      <c r="D6" s="3" t="s">
        <v>6</v>
      </c>
      <c r="E6" s="3" t="s">
        <v>7</v>
      </c>
      <c r="F6" s="3" t="s">
        <v>8</v>
      </c>
      <c r="G6" s="3" t="s">
        <v>2746</v>
      </c>
    </row>
    <row r="7" spans="1:7" x14ac:dyDescent="0.25">
      <c r="A7" s="1"/>
      <c r="B7" s="6" t="s">
        <v>2383</v>
      </c>
      <c r="C7" s="6" t="s">
        <v>2747</v>
      </c>
      <c r="D7" s="85" t="s">
        <v>2748</v>
      </c>
      <c r="E7" s="85" t="s">
        <v>2749</v>
      </c>
      <c r="F7" s="85" t="s">
        <v>2750</v>
      </c>
      <c r="G7" s="6" t="s">
        <v>2751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2752</v>
      </c>
      <c r="C5" s="1"/>
      <c r="D5" s="1"/>
      <c r="E5" s="1"/>
      <c r="F5" s="1"/>
      <c r="G5" s="1"/>
      <c r="H5" s="1"/>
      <c r="I5" s="1"/>
    </row>
    <row r="6" spans="1:9" ht="35.1" customHeight="1" x14ac:dyDescent="0.25">
      <c r="A6" s="1"/>
      <c r="B6" s="3" t="s">
        <v>4</v>
      </c>
      <c r="C6" s="3" t="s">
        <v>2753</v>
      </c>
      <c r="D6" s="3" t="s">
        <v>2754</v>
      </c>
      <c r="E6" s="3" t="s">
        <v>7</v>
      </c>
      <c r="F6" s="3" t="s">
        <v>8</v>
      </c>
      <c r="G6" s="3" t="s">
        <v>2755</v>
      </c>
      <c r="H6" s="3" t="s">
        <v>2746</v>
      </c>
      <c r="I6" s="3" t="s">
        <v>2756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2757</v>
      </c>
      <c r="C5" s="1"/>
      <c r="D5" s="1"/>
      <c r="E5" s="1"/>
      <c r="F5" s="1"/>
      <c r="G5" s="1"/>
      <c r="H5" s="1"/>
      <c r="I5" s="1"/>
    </row>
    <row r="6" spans="1:9" ht="30" customHeight="1" x14ac:dyDescent="0.25">
      <c r="A6" s="1"/>
      <c r="B6" s="203" t="s">
        <v>2758</v>
      </c>
      <c r="C6" s="203"/>
      <c r="D6" s="203"/>
      <c r="E6" s="203"/>
      <c r="F6" s="203"/>
      <c r="G6" s="203"/>
      <c r="H6" s="203"/>
      <c r="I6" s="203"/>
    </row>
    <row r="7" spans="1:9" ht="20.100000000000001" customHeight="1" x14ac:dyDescent="0.25">
      <c r="A7" s="1"/>
      <c r="B7" s="203" t="s">
        <v>2759</v>
      </c>
      <c r="C7" s="203" t="s">
        <v>2760</v>
      </c>
      <c r="D7" s="203"/>
      <c r="E7" s="203" t="s">
        <v>2761</v>
      </c>
      <c r="F7" s="203"/>
      <c r="G7" s="203" t="s">
        <v>2762</v>
      </c>
      <c r="H7" s="203"/>
      <c r="I7" s="203"/>
    </row>
    <row r="8" spans="1:9" ht="20.100000000000001" customHeight="1" x14ac:dyDescent="0.25">
      <c r="A8" s="1"/>
      <c r="B8" s="203"/>
      <c r="C8" s="3" t="s">
        <v>2763</v>
      </c>
      <c r="D8" s="3" t="s">
        <v>2764</v>
      </c>
      <c r="E8" s="3" t="s">
        <v>2763</v>
      </c>
      <c r="F8" s="3" t="s">
        <v>2764</v>
      </c>
      <c r="G8" s="3" t="s">
        <v>2763</v>
      </c>
      <c r="H8" s="3" t="s">
        <v>2764</v>
      </c>
      <c r="I8" s="3" t="s">
        <v>2765</v>
      </c>
    </row>
    <row r="9" spans="1:9" ht="25.5" x14ac:dyDescent="0.25">
      <c r="A9" s="1"/>
      <c r="B9" s="85" t="s">
        <v>2766</v>
      </c>
      <c r="C9" s="85" t="s">
        <v>2767</v>
      </c>
      <c r="D9" s="85" t="s">
        <v>2767</v>
      </c>
      <c r="E9" s="85" t="s">
        <v>2767</v>
      </c>
      <c r="F9" s="85" t="s">
        <v>2767</v>
      </c>
      <c r="G9" s="85" t="s">
        <v>2767</v>
      </c>
      <c r="H9" s="85" t="s">
        <v>2767</v>
      </c>
      <c r="I9" s="85" t="s">
        <v>2768</v>
      </c>
    </row>
    <row r="10" spans="1:9" ht="25.5" x14ac:dyDescent="0.25">
      <c r="A10" s="1"/>
      <c r="B10" s="85" t="s">
        <v>2769</v>
      </c>
      <c r="C10" s="85" t="s">
        <v>2767</v>
      </c>
      <c r="D10" s="85" t="s">
        <v>2767</v>
      </c>
      <c r="E10" s="85" t="s">
        <v>2767</v>
      </c>
      <c r="F10" s="85" t="s">
        <v>2767</v>
      </c>
      <c r="G10" s="85" t="s">
        <v>2767</v>
      </c>
      <c r="H10" s="85" t="s">
        <v>2767</v>
      </c>
      <c r="I10" s="85" t="s">
        <v>2768</v>
      </c>
    </row>
    <row r="11" spans="1:9" ht="25.5" x14ac:dyDescent="0.25">
      <c r="A11" s="1"/>
      <c r="B11" s="85" t="s">
        <v>2770</v>
      </c>
      <c r="C11" s="85" t="s">
        <v>2771</v>
      </c>
      <c r="D11" s="85" t="s">
        <v>2772</v>
      </c>
      <c r="E11" s="85" t="s">
        <v>2773</v>
      </c>
      <c r="F11" s="85" t="s">
        <v>2774</v>
      </c>
      <c r="G11" s="85" t="s">
        <v>913</v>
      </c>
      <c r="H11" s="85" t="s">
        <v>913</v>
      </c>
      <c r="I11" s="85" t="s">
        <v>913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2775</v>
      </c>
      <c r="C14" s="203"/>
      <c r="D14" s="203"/>
      <c r="E14" s="203"/>
      <c r="F14" s="203"/>
      <c r="G14" s="203"/>
      <c r="H14" s="203"/>
      <c r="I14" s="203"/>
    </row>
    <row r="15" spans="1:9" ht="20.100000000000001" customHeight="1" x14ac:dyDescent="0.25">
      <c r="A15" s="1"/>
      <c r="B15" s="203" t="s">
        <v>2759</v>
      </c>
      <c r="C15" s="203" t="s">
        <v>2760</v>
      </c>
      <c r="D15" s="203"/>
      <c r="E15" s="203" t="s">
        <v>2761</v>
      </c>
      <c r="F15" s="203"/>
      <c r="G15" s="203" t="s">
        <v>2762</v>
      </c>
      <c r="H15" s="203"/>
      <c r="I15" s="203"/>
    </row>
    <row r="16" spans="1:9" ht="20.100000000000001" customHeight="1" x14ac:dyDescent="0.25">
      <c r="A16" s="1"/>
      <c r="B16" s="203"/>
      <c r="C16" s="3" t="s">
        <v>2763</v>
      </c>
      <c r="D16" s="3" t="s">
        <v>2764</v>
      </c>
      <c r="E16" s="3" t="s">
        <v>2763</v>
      </c>
      <c r="F16" s="3" t="s">
        <v>2764</v>
      </c>
      <c r="G16" s="3" t="s">
        <v>2763</v>
      </c>
      <c r="H16" s="3" t="s">
        <v>2764</v>
      </c>
      <c r="I16" s="3" t="s">
        <v>2765</v>
      </c>
    </row>
    <row r="17" spans="1:9" ht="25.5" x14ac:dyDescent="0.25">
      <c r="A17" s="1"/>
      <c r="B17" s="85" t="s">
        <v>2766</v>
      </c>
      <c r="C17" s="85" t="s">
        <v>2767</v>
      </c>
      <c r="D17" s="85" t="s">
        <v>2767</v>
      </c>
      <c r="E17" s="85" t="s">
        <v>2767</v>
      </c>
      <c r="F17" s="85" t="s">
        <v>2767</v>
      </c>
      <c r="G17" s="85" t="s">
        <v>2767</v>
      </c>
      <c r="H17" s="85" t="s">
        <v>2767</v>
      </c>
      <c r="I17" s="85" t="s">
        <v>2768</v>
      </c>
    </row>
    <row r="18" spans="1:9" ht="25.5" x14ac:dyDescent="0.25">
      <c r="A18" s="1"/>
      <c r="B18" s="85" t="s">
        <v>2769</v>
      </c>
      <c r="C18" s="85" t="s">
        <v>2767</v>
      </c>
      <c r="D18" s="85" t="s">
        <v>2767</v>
      </c>
      <c r="E18" s="85" t="s">
        <v>2767</v>
      </c>
      <c r="F18" s="85" t="s">
        <v>2767</v>
      </c>
      <c r="G18" s="85" t="s">
        <v>2767</v>
      </c>
      <c r="H18" s="85" t="s">
        <v>2767</v>
      </c>
      <c r="I18" s="85" t="s">
        <v>2768</v>
      </c>
    </row>
    <row r="19" spans="1:9" ht="25.5" x14ac:dyDescent="0.25">
      <c r="A19" s="1"/>
      <c r="B19" s="85" t="s">
        <v>2770</v>
      </c>
      <c r="C19" s="85" t="s">
        <v>2771</v>
      </c>
      <c r="D19" s="85" t="s">
        <v>2776</v>
      </c>
      <c r="E19" s="85" t="s">
        <v>2773</v>
      </c>
      <c r="F19" s="85" t="s">
        <v>2774</v>
      </c>
      <c r="G19" s="85" t="s">
        <v>913</v>
      </c>
      <c r="H19" s="85" t="s">
        <v>913</v>
      </c>
      <c r="I19" s="85" t="s">
        <v>913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742</v>
      </c>
      <c r="C22" s="203"/>
      <c r="D22" s="203"/>
      <c r="E22" s="203"/>
      <c r="F22" s="203"/>
      <c r="G22" s="203"/>
      <c r="H22" s="203"/>
      <c r="I22" s="203"/>
    </row>
    <row r="23" spans="1:9" ht="20.100000000000001" customHeight="1" x14ac:dyDescent="0.25">
      <c r="A23" s="1"/>
      <c r="B23" s="203" t="s">
        <v>2759</v>
      </c>
      <c r="C23" s="203" t="s">
        <v>2760</v>
      </c>
      <c r="D23" s="203"/>
      <c r="E23" s="203" t="s">
        <v>2761</v>
      </c>
      <c r="F23" s="203"/>
      <c r="G23" s="203" t="s">
        <v>2762</v>
      </c>
      <c r="H23" s="203"/>
      <c r="I23" s="203"/>
    </row>
    <row r="24" spans="1:9" ht="20.100000000000001" customHeight="1" x14ac:dyDescent="0.25">
      <c r="A24" s="1"/>
      <c r="B24" s="203"/>
      <c r="C24" s="3" t="s">
        <v>2763</v>
      </c>
      <c r="D24" s="3" t="s">
        <v>2764</v>
      </c>
      <c r="E24" s="3" t="s">
        <v>2763</v>
      </c>
      <c r="F24" s="3" t="s">
        <v>2764</v>
      </c>
      <c r="G24" s="3" t="s">
        <v>2763</v>
      </c>
      <c r="H24" s="3" t="s">
        <v>2764</v>
      </c>
      <c r="I24" s="3" t="s">
        <v>2765</v>
      </c>
    </row>
    <row r="25" spans="1:9" ht="25.5" x14ac:dyDescent="0.25">
      <c r="A25" s="1"/>
      <c r="B25" s="85" t="s">
        <v>2766</v>
      </c>
      <c r="C25" s="85" t="s">
        <v>2767</v>
      </c>
      <c r="D25" s="85" t="s">
        <v>2767</v>
      </c>
      <c r="E25" s="85" t="s">
        <v>2767</v>
      </c>
      <c r="F25" s="85" t="s">
        <v>2767</v>
      </c>
      <c r="G25" s="85" t="s">
        <v>2767</v>
      </c>
      <c r="H25" s="85" t="s">
        <v>2767</v>
      </c>
      <c r="I25" s="85" t="s">
        <v>2768</v>
      </c>
    </row>
    <row r="26" spans="1:9" ht="25.5" x14ac:dyDescent="0.25">
      <c r="A26" s="1"/>
      <c r="B26" s="85" t="s">
        <v>2769</v>
      </c>
      <c r="C26" s="85" t="s">
        <v>2767</v>
      </c>
      <c r="D26" s="85" t="s">
        <v>2767</v>
      </c>
      <c r="E26" s="85" t="s">
        <v>2767</v>
      </c>
      <c r="F26" s="85" t="s">
        <v>2767</v>
      </c>
      <c r="G26" s="85" t="s">
        <v>2767</v>
      </c>
      <c r="H26" s="85" t="s">
        <v>2767</v>
      </c>
      <c r="I26" s="85" t="s">
        <v>2768</v>
      </c>
    </row>
    <row r="27" spans="1:9" x14ac:dyDescent="0.25">
      <c r="A27" s="1"/>
      <c r="B27" s="85" t="s">
        <v>2770</v>
      </c>
      <c r="C27" s="85" t="s">
        <v>2767</v>
      </c>
      <c r="D27" s="85" t="s">
        <v>2767</v>
      </c>
      <c r="E27" s="85" t="s">
        <v>2767</v>
      </c>
      <c r="F27" s="85" t="s">
        <v>2767</v>
      </c>
      <c r="G27" s="85" t="s">
        <v>913</v>
      </c>
      <c r="H27" s="85" t="s">
        <v>913</v>
      </c>
      <c r="I27" s="85" t="s">
        <v>913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2777</v>
      </c>
      <c r="C30" s="203"/>
      <c r="D30" s="203"/>
      <c r="E30" s="203"/>
      <c r="F30" s="203"/>
      <c r="G30" s="203"/>
      <c r="H30" s="203"/>
      <c r="I30" s="203"/>
    </row>
    <row r="31" spans="1:9" ht="20.100000000000001" customHeight="1" x14ac:dyDescent="0.25">
      <c r="A31" s="1"/>
      <c r="B31" s="203" t="s">
        <v>2759</v>
      </c>
      <c r="C31" s="203" t="s">
        <v>2760</v>
      </c>
      <c r="D31" s="203"/>
      <c r="E31" s="203" t="s">
        <v>2761</v>
      </c>
      <c r="F31" s="203"/>
      <c r="G31" s="203" t="s">
        <v>2762</v>
      </c>
      <c r="H31" s="203"/>
      <c r="I31" s="203"/>
    </row>
    <row r="32" spans="1:9" ht="20.100000000000001" customHeight="1" x14ac:dyDescent="0.25">
      <c r="A32" s="1"/>
      <c r="B32" s="203"/>
      <c r="C32" s="3" t="s">
        <v>2763</v>
      </c>
      <c r="D32" s="3" t="s">
        <v>2764</v>
      </c>
      <c r="E32" s="3" t="s">
        <v>2763</v>
      </c>
      <c r="F32" s="3" t="s">
        <v>2764</v>
      </c>
      <c r="G32" s="3" t="s">
        <v>2763</v>
      </c>
      <c r="H32" s="3" t="s">
        <v>2764</v>
      </c>
      <c r="I32" s="3" t="s">
        <v>2765</v>
      </c>
    </row>
    <row r="33" spans="1:9" ht="25.5" x14ac:dyDescent="0.25">
      <c r="A33" s="1"/>
      <c r="B33" s="85" t="s">
        <v>2766</v>
      </c>
      <c r="C33" s="85" t="s">
        <v>2767</v>
      </c>
      <c r="D33" s="85" t="s">
        <v>2767</v>
      </c>
      <c r="E33" s="85" t="s">
        <v>2767</v>
      </c>
      <c r="F33" s="85" t="s">
        <v>2767</v>
      </c>
      <c r="G33" s="85" t="s">
        <v>2767</v>
      </c>
      <c r="H33" s="85" t="s">
        <v>2767</v>
      </c>
      <c r="I33" s="85" t="s">
        <v>2768</v>
      </c>
    </row>
    <row r="34" spans="1:9" ht="25.5" x14ac:dyDescent="0.25">
      <c r="A34" s="1"/>
      <c r="B34" s="85" t="s">
        <v>2769</v>
      </c>
      <c r="C34" s="85" t="s">
        <v>2767</v>
      </c>
      <c r="D34" s="85" t="s">
        <v>2767</v>
      </c>
      <c r="E34" s="85" t="s">
        <v>2767</v>
      </c>
      <c r="F34" s="85" t="s">
        <v>2767</v>
      </c>
      <c r="G34" s="85" t="s">
        <v>2767</v>
      </c>
      <c r="H34" s="85" t="s">
        <v>2767</v>
      </c>
      <c r="I34" s="85" t="s">
        <v>2768</v>
      </c>
    </row>
    <row r="35" spans="1:9" ht="25.5" x14ac:dyDescent="0.25">
      <c r="A35" s="1"/>
      <c r="B35" s="85" t="s">
        <v>2770</v>
      </c>
      <c r="C35" s="85" t="s">
        <v>2771</v>
      </c>
      <c r="D35" s="85" t="s">
        <v>2772</v>
      </c>
      <c r="E35" s="85" t="s">
        <v>2773</v>
      </c>
      <c r="F35" s="85" t="s">
        <v>2774</v>
      </c>
      <c r="G35" s="85" t="s">
        <v>913</v>
      </c>
      <c r="H35" s="85" t="s">
        <v>913</v>
      </c>
      <c r="I35" s="85" t="s">
        <v>913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447</v>
      </c>
      <c r="C38" s="203"/>
      <c r="D38" s="203"/>
      <c r="E38" s="203"/>
      <c r="F38" s="203"/>
      <c r="G38" s="203"/>
      <c r="H38" s="203"/>
      <c r="I38" s="203"/>
    </row>
    <row r="39" spans="1:9" ht="20.100000000000001" customHeight="1" x14ac:dyDescent="0.25">
      <c r="A39" s="1"/>
      <c r="B39" s="203" t="s">
        <v>2759</v>
      </c>
      <c r="C39" s="203" t="s">
        <v>2760</v>
      </c>
      <c r="D39" s="203"/>
      <c r="E39" s="203" t="s">
        <v>2761</v>
      </c>
      <c r="F39" s="203"/>
      <c r="G39" s="203" t="s">
        <v>2762</v>
      </c>
      <c r="H39" s="203"/>
      <c r="I39" s="203"/>
    </row>
    <row r="40" spans="1:9" ht="20.100000000000001" customHeight="1" x14ac:dyDescent="0.25">
      <c r="A40" s="1"/>
      <c r="B40" s="203"/>
      <c r="C40" s="3" t="s">
        <v>2763</v>
      </c>
      <c r="D40" s="3" t="s">
        <v>2764</v>
      </c>
      <c r="E40" s="3" t="s">
        <v>2763</v>
      </c>
      <c r="F40" s="3" t="s">
        <v>2764</v>
      </c>
      <c r="G40" s="3" t="s">
        <v>2763</v>
      </c>
      <c r="H40" s="3" t="s">
        <v>2764</v>
      </c>
      <c r="I40" s="3" t="s">
        <v>2765</v>
      </c>
    </row>
    <row r="41" spans="1:9" ht="25.5" x14ac:dyDescent="0.25">
      <c r="A41" s="1"/>
      <c r="B41" s="85" t="s">
        <v>2766</v>
      </c>
      <c r="C41" s="85" t="s">
        <v>2767</v>
      </c>
      <c r="D41" s="85" t="s">
        <v>2767</v>
      </c>
      <c r="E41" s="85" t="s">
        <v>2767</v>
      </c>
      <c r="F41" s="85" t="s">
        <v>2767</v>
      </c>
      <c r="G41" s="85" t="s">
        <v>2767</v>
      </c>
      <c r="H41" s="85" t="s">
        <v>2767</v>
      </c>
      <c r="I41" s="85" t="s">
        <v>2768</v>
      </c>
    </row>
    <row r="42" spans="1:9" ht="25.5" x14ac:dyDescent="0.25">
      <c r="A42" s="1"/>
      <c r="B42" s="85" t="s">
        <v>2769</v>
      </c>
      <c r="C42" s="85" t="s">
        <v>2767</v>
      </c>
      <c r="D42" s="85" t="s">
        <v>2767</v>
      </c>
      <c r="E42" s="85" t="s">
        <v>2767</v>
      </c>
      <c r="F42" s="85" t="s">
        <v>2767</v>
      </c>
      <c r="G42" s="85" t="s">
        <v>2767</v>
      </c>
      <c r="H42" s="85" t="s">
        <v>2767</v>
      </c>
      <c r="I42" s="85" t="s">
        <v>2768</v>
      </c>
    </row>
    <row r="43" spans="1:9" ht="25.5" x14ac:dyDescent="0.25">
      <c r="A43" s="1"/>
      <c r="B43" s="85" t="s">
        <v>2770</v>
      </c>
      <c r="C43" s="85" t="s">
        <v>2771</v>
      </c>
      <c r="D43" s="85" t="s">
        <v>2776</v>
      </c>
      <c r="E43" s="85" t="s">
        <v>2773</v>
      </c>
      <c r="F43" s="85" t="s">
        <v>2778</v>
      </c>
      <c r="G43" s="85" t="s">
        <v>913</v>
      </c>
      <c r="H43" s="85" t="s">
        <v>913</v>
      </c>
      <c r="I43" s="85" t="s">
        <v>913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2779</v>
      </c>
      <c r="C46" s="203"/>
      <c r="D46" s="203"/>
      <c r="E46" s="203"/>
      <c r="F46" s="203"/>
      <c r="G46" s="203"/>
      <c r="H46" s="203"/>
      <c r="I46" s="203"/>
    </row>
    <row r="47" spans="1:9" ht="20.100000000000001" customHeight="1" x14ac:dyDescent="0.25">
      <c r="A47" s="1"/>
      <c r="B47" s="203" t="s">
        <v>2759</v>
      </c>
      <c r="C47" s="203" t="s">
        <v>2760</v>
      </c>
      <c r="D47" s="203"/>
      <c r="E47" s="203" t="s">
        <v>2761</v>
      </c>
      <c r="F47" s="203"/>
      <c r="G47" s="203" t="s">
        <v>2762</v>
      </c>
      <c r="H47" s="203"/>
      <c r="I47" s="203"/>
    </row>
    <row r="48" spans="1:9" ht="20.100000000000001" customHeight="1" x14ac:dyDescent="0.25">
      <c r="A48" s="1"/>
      <c r="B48" s="203"/>
      <c r="C48" s="3" t="s">
        <v>2763</v>
      </c>
      <c r="D48" s="3" t="s">
        <v>2764</v>
      </c>
      <c r="E48" s="3" t="s">
        <v>2763</v>
      </c>
      <c r="F48" s="3" t="s">
        <v>2764</v>
      </c>
      <c r="G48" s="3" t="s">
        <v>2763</v>
      </c>
      <c r="H48" s="3" t="s">
        <v>2764</v>
      </c>
      <c r="I48" s="3" t="s">
        <v>2765</v>
      </c>
    </row>
    <row r="49" spans="1:9" ht="25.5" x14ac:dyDescent="0.25">
      <c r="A49" s="1"/>
      <c r="B49" s="85" t="s">
        <v>2766</v>
      </c>
      <c r="C49" s="85" t="s">
        <v>2767</v>
      </c>
      <c r="D49" s="85" t="s">
        <v>2767</v>
      </c>
      <c r="E49" s="85" t="s">
        <v>2767</v>
      </c>
      <c r="F49" s="85" t="s">
        <v>2767</v>
      </c>
      <c r="G49" s="85" t="s">
        <v>2767</v>
      </c>
      <c r="H49" s="85" t="s">
        <v>2767</v>
      </c>
      <c r="I49" s="85" t="s">
        <v>2768</v>
      </c>
    </row>
    <row r="50" spans="1:9" ht="25.5" x14ac:dyDescent="0.25">
      <c r="A50" s="1"/>
      <c r="B50" s="85" t="s">
        <v>2769</v>
      </c>
      <c r="C50" s="85" t="s">
        <v>2767</v>
      </c>
      <c r="D50" s="85" t="s">
        <v>2767</v>
      </c>
      <c r="E50" s="85" t="s">
        <v>2767</v>
      </c>
      <c r="F50" s="85" t="s">
        <v>2767</v>
      </c>
      <c r="G50" s="85" t="s">
        <v>2767</v>
      </c>
      <c r="H50" s="85" t="s">
        <v>2767</v>
      </c>
      <c r="I50" s="85" t="s">
        <v>2768</v>
      </c>
    </row>
    <row r="51" spans="1:9" ht="25.5" x14ac:dyDescent="0.25">
      <c r="A51" s="1"/>
      <c r="B51" s="85" t="s">
        <v>2770</v>
      </c>
      <c r="C51" s="85" t="s">
        <v>2771</v>
      </c>
      <c r="D51" s="85" t="s">
        <v>2772</v>
      </c>
      <c r="E51" s="85" t="s">
        <v>2773</v>
      </c>
      <c r="F51" s="85" t="s">
        <v>2774</v>
      </c>
      <c r="G51" s="85" t="s">
        <v>913</v>
      </c>
      <c r="H51" s="85" t="s">
        <v>913</v>
      </c>
      <c r="I51" s="85" t="s">
        <v>913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543</v>
      </c>
      <c r="C54" s="203"/>
      <c r="D54" s="203"/>
      <c r="E54" s="203"/>
      <c r="F54" s="203"/>
      <c r="G54" s="203"/>
      <c r="H54" s="203"/>
      <c r="I54" s="203"/>
    </row>
    <row r="55" spans="1:9" ht="20.100000000000001" customHeight="1" x14ac:dyDescent="0.25">
      <c r="A55" s="1"/>
      <c r="B55" s="203" t="s">
        <v>2759</v>
      </c>
      <c r="C55" s="203" t="s">
        <v>2760</v>
      </c>
      <c r="D55" s="203"/>
      <c r="E55" s="203" t="s">
        <v>2761</v>
      </c>
      <c r="F55" s="203"/>
      <c r="G55" s="203" t="s">
        <v>2762</v>
      </c>
      <c r="H55" s="203"/>
      <c r="I55" s="203"/>
    </row>
    <row r="56" spans="1:9" ht="20.100000000000001" customHeight="1" x14ac:dyDescent="0.25">
      <c r="A56" s="1"/>
      <c r="B56" s="203"/>
      <c r="C56" s="3" t="s">
        <v>2763</v>
      </c>
      <c r="D56" s="3" t="s">
        <v>2764</v>
      </c>
      <c r="E56" s="3" t="s">
        <v>2763</v>
      </c>
      <c r="F56" s="3" t="s">
        <v>2764</v>
      </c>
      <c r="G56" s="3" t="s">
        <v>2763</v>
      </c>
      <c r="H56" s="3" t="s">
        <v>2764</v>
      </c>
      <c r="I56" s="3" t="s">
        <v>2765</v>
      </c>
    </row>
    <row r="57" spans="1:9" ht="25.5" x14ac:dyDescent="0.25">
      <c r="A57" s="1"/>
      <c r="B57" s="85" t="s">
        <v>2766</v>
      </c>
      <c r="C57" s="85" t="s">
        <v>2767</v>
      </c>
      <c r="D57" s="85" t="s">
        <v>2767</v>
      </c>
      <c r="E57" s="85" t="s">
        <v>2767</v>
      </c>
      <c r="F57" s="85" t="s">
        <v>2767</v>
      </c>
      <c r="G57" s="85" t="s">
        <v>2767</v>
      </c>
      <c r="H57" s="85" t="s">
        <v>2767</v>
      </c>
      <c r="I57" s="85" t="s">
        <v>2768</v>
      </c>
    </row>
    <row r="58" spans="1:9" ht="25.5" x14ac:dyDescent="0.25">
      <c r="A58" s="1"/>
      <c r="B58" s="85" t="s">
        <v>2769</v>
      </c>
      <c r="C58" s="85" t="s">
        <v>2767</v>
      </c>
      <c r="D58" s="85" t="s">
        <v>2767</v>
      </c>
      <c r="E58" s="85" t="s">
        <v>2767</v>
      </c>
      <c r="F58" s="85" t="s">
        <v>2767</v>
      </c>
      <c r="G58" s="85" t="s">
        <v>2767</v>
      </c>
      <c r="H58" s="85" t="s">
        <v>2767</v>
      </c>
      <c r="I58" s="85" t="s">
        <v>2768</v>
      </c>
    </row>
    <row r="59" spans="1:9" ht="25.5" x14ac:dyDescent="0.25">
      <c r="A59" s="1"/>
      <c r="B59" s="85" t="s">
        <v>2770</v>
      </c>
      <c r="C59" s="85" t="s">
        <v>2771</v>
      </c>
      <c r="D59" s="85" t="s">
        <v>2780</v>
      </c>
      <c r="E59" s="85" t="s">
        <v>2773</v>
      </c>
      <c r="F59" s="85" t="s">
        <v>2778</v>
      </c>
      <c r="G59" s="85" t="s">
        <v>913</v>
      </c>
      <c r="H59" s="85" t="s">
        <v>913</v>
      </c>
      <c r="I59" s="85" t="s">
        <v>913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2781</v>
      </c>
      <c r="C62" s="203"/>
      <c r="D62" s="203"/>
      <c r="E62" s="203"/>
      <c r="F62" s="203"/>
      <c r="G62" s="203"/>
      <c r="H62" s="203"/>
      <c r="I62" s="203"/>
    </row>
    <row r="63" spans="1:9" ht="20.100000000000001" customHeight="1" x14ac:dyDescent="0.25">
      <c r="A63" s="1"/>
      <c r="B63" s="203" t="s">
        <v>2759</v>
      </c>
      <c r="C63" s="203" t="s">
        <v>2760</v>
      </c>
      <c r="D63" s="203"/>
      <c r="E63" s="203" t="s">
        <v>2761</v>
      </c>
      <c r="F63" s="203"/>
      <c r="G63" s="203" t="s">
        <v>2762</v>
      </c>
      <c r="H63" s="203"/>
      <c r="I63" s="203"/>
    </row>
    <row r="64" spans="1:9" ht="20.100000000000001" customHeight="1" x14ac:dyDescent="0.25">
      <c r="A64" s="1"/>
      <c r="B64" s="203"/>
      <c r="C64" s="3" t="s">
        <v>2763</v>
      </c>
      <c r="D64" s="3" t="s">
        <v>2764</v>
      </c>
      <c r="E64" s="3" t="s">
        <v>2763</v>
      </c>
      <c r="F64" s="3" t="s">
        <v>2764</v>
      </c>
      <c r="G64" s="3" t="s">
        <v>2763</v>
      </c>
      <c r="H64" s="3" t="s">
        <v>2764</v>
      </c>
      <c r="I64" s="3" t="s">
        <v>2765</v>
      </c>
    </row>
    <row r="65" spans="1:9" ht="25.5" x14ac:dyDescent="0.25">
      <c r="A65" s="1"/>
      <c r="B65" s="85" t="s">
        <v>2766</v>
      </c>
      <c r="C65" s="85" t="s">
        <v>2767</v>
      </c>
      <c r="D65" s="85" t="s">
        <v>2767</v>
      </c>
      <c r="E65" s="85" t="s">
        <v>2767</v>
      </c>
      <c r="F65" s="85" t="s">
        <v>2767</v>
      </c>
      <c r="G65" s="85" t="s">
        <v>2767</v>
      </c>
      <c r="H65" s="85" t="s">
        <v>2767</v>
      </c>
      <c r="I65" s="85" t="s">
        <v>2768</v>
      </c>
    </row>
    <row r="66" spans="1:9" ht="25.5" x14ac:dyDescent="0.25">
      <c r="A66" s="1"/>
      <c r="B66" s="85" t="s">
        <v>2769</v>
      </c>
      <c r="C66" s="85" t="s">
        <v>2767</v>
      </c>
      <c r="D66" s="85" t="s">
        <v>2767</v>
      </c>
      <c r="E66" s="85" t="s">
        <v>2767</v>
      </c>
      <c r="F66" s="85" t="s">
        <v>2767</v>
      </c>
      <c r="G66" s="85" t="s">
        <v>2767</v>
      </c>
      <c r="H66" s="85" t="s">
        <v>2767</v>
      </c>
      <c r="I66" s="85" t="s">
        <v>2768</v>
      </c>
    </row>
    <row r="67" spans="1:9" ht="25.5" x14ac:dyDescent="0.25">
      <c r="A67" s="1"/>
      <c r="B67" s="85" t="s">
        <v>2770</v>
      </c>
      <c r="C67" s="85" t="s">
        <v>2771</v>
      </c>
      <c r="D67" s="85" t="s">
        <v>2776</v>
      </c>
      <c r="E67" s="85" t="s">
        <v>2773</v>
      </c>
      <c r="F67" s="85" t="s">
        <v>2774</v>
      </c>
      <c r="G67" s="85" t="s">
        <v>913</v>
      </c>
      <c r="H67" s="85" t="s">
        <v>913</v>
      </c>
      <c r="I67" s="85" t="s">
        <v>913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3" t="s">
        <v>2782</v>
      </c>
      <c r="C70" s="203"/>
      <c r="D70" s="203"/>
      <c r="E70" s="203"/>
      <c r="F70" s="203"/>
      <c r="G70" s="203"/>
      <c r="H70" s="203"/>
      <c r="I70" s="203"/>
    </row>
    <row r="71" spans="1:9" ht="20.100000000000001" customHeight="1" x14ac:dyDescent="0.25">
      <c r="A71" s="1"/>
      <c r="B71" s="203" t="s">
        <v>2759</v>
      </c>
      <c r="C71" s="203" t="s">
        <v>2760</v>
      </c>
      <c r="D71" s="203"/>
      <c r="E71" s="203" t="s">
        <v>2761</v>
      </c>
      <c r="F71" s="203"/>
      <c r="G71" s="203" t="s">
        <v>2762</v>
      </c>
      <c r="H71" s="203"/>
      <c r="I71" s="203"/>
    </row>
    <row r="72" spans="1:9" ht="20.100000000000001" customHeight="1" x14ac:dyDescent="0.25">
      <c r="A72" s="1"/>
      <c r="B72" s="203"/>
      <c r="C72" s="3" t="s">
        <v>2763</v>
      </c>
      <c r="D72" s="3" t="s">
        <v>2764</v>
      </c>
      <c r="E72" s="3" t="s">
        <v>2763</v>
      </c>
      <c r="F72" s="3" t="s">
        <v>2764</v>
      </c>
      <c r="G72" s="3" t="s">
        <v>2763</v>
      </c>
      <c r="H72" s="3" t="s">
        <v>2764</v>
      </c>
      <c r="I72" s="3" t="s">
        <v>2765</v>
      </c>
    </row>
    <row r="73" spans="1:9" ht="25.5" x14ac:dyDescent="0.25">
      <c r="A73" s="1"/>
      <c r="B73" s="85" t="s">
        <v>2766</v>
      </c>
      <c r="C73" s="85" t="s">
        <v>2767</v>
      </c>
      <c r="D73" s="85" t="s">
        <v>2767</v>
      </c>
      <c r="E73" s="85" t="s">
        <v>2767</v>
      </c>
      <c r="F73" s="85" t="s">
        <v>2767</v>
      </c>
      <c r="G73" s="85" t="s">
        <v>2767</v>
      </c>
      <c r="H73" s="85" t="s">
        <v>2767</v>
      </c>
      <c r="I73" s="85" t="s">
        <v>2768</v>
      </c>
    </row>
    <row r="74" spans="1:9" ht="25.5" x14ac:dyDescent="0.25">
      <c r="A74" s="1"/>
      <c r="B74" s="85" t="s">
        <v>2769</v>
      </c>
      <c r="C74" s="85" t="s">
        <v>2767</v>
      </c>
      <c r="D74" s="85" t="s">
        <v>2767</v>
      </c>
      <c r="E74" s="85" t="s">
        <v>2767</v>
      </c>
      <c r="F74" s="85" t="s">
        <v>2767</v>
      </c>
      <c r="G74" s="85" t="s">
        <v>2767</v>
      </c>
      <c r="H74" s="85" t="s">
        <v>2767</v>
      </c>
      <c r="I74" s="85" t="s">
        <v>2768</v>
      </c>
    </row>
    <row r="75" spans="1:9" ht="25.5" x14ac:dyDescent="0.25">
      <c r="A75" s="1"/>
      <c r="B75" s="85" t="s">
        <v>2770</v>
      </c>
      <c r="C75" s="85" t="s">
        <v>2771</v>
      </c>
      <c r="D75" s="85" t="s">
        <v>2772</v>
      </c>
      <c r="E75" s="85" t="s">
        <v>2773</v>
      </c>
      <c r="F75" s="85" t="s">
        <v>2774</v>
      </c>
      <c r="G75" s="85" t="s">
        <v>913</v>
      </c>
      <c r="H75" s="85" t="s">
        <v>913</v>
      </c>
      <c r="I75" s="85" t="s">
        <v>913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3" t="s">
        <v>636</v>
      </c>
      <c r="C78" s="203"/>
      <c r="D78" s="203"/>
      <c r="E78" s="203"/>
      <c r="F78" s="203"/>
      <c r="G78" s="203"/>
      <c r="H78" s="203"/>
      <c r="I78" s="203"/>
    </row>
    <row r="79" spans="1:9" ht="20.100000000000001" customHeight="1" x14ac:dyDescent="0.25">
      <c r="A79" s="1"/>
      <c r="B79" s="203" t="s">
        <v>2759</v>
      </c>
      <c r="C79" s="203" t="s">
        <v>2760</v>
      </c>
      <c r="D79" s="203"/>
      <c r="E79" s="203" t="s">
        <v>2761</v>
      </c>
      <c r="F79" s="203"/>
      <c r="G79" s="203" t="s">
        <v>2762</v>
      </c>
      <c r="H79" s="203"/>
      <c r="I79" s="203"/>
    </row>
    <row r="80" spans="1:9" ht="20.100000000000001" customHeight="1" x14ac:dyDescent="0.25">
      <c r="A80" s="1"/>
      <c r="B80" s="203"/>
      <c r="C80" s="3" t="s">
        <v>2763</v>
      </c>
      <c r="D80" s="3" t="s">
        <v>2764</v>
      </c>
      <c r="E80" s="3" t="s">
        <v>2763</v>
      </c>
      <c r="F80" s="3" t="s">
        <v>2764</v>
      </c>
      <c r="G80" s="3" t="s">
        <v>2763</v>
      </c>
      <c r="H80" s="3" t="s">
        <v>2764</v>
      </c>
      <c r="I80" s="3" t="s">
        <v>2765</v>
      </c>
    </row>
    <row r="81" spans="1:9" ht="25.5" x14ac:dyDescent="0.25">
      <c r="A81" s="1"/>
      <c r="B81" s="85" t="s">
        <v>2766</v>
      </c>
      <c r="C81" s="85" t="s">
        <v>2767</v>
      </c>
      <c r="D81" s="85" t="s">
        <v>2767</v>
      </c>
      <c r="E81" s="85" t="s">
        <v>2767</v>
      </c>
      <c r="F81" s="85" t="s">
        <v>2767</v>
      </c>
      <c r="G81" s="85" t="s">
        <v>2767</v>
      </c>
      <c r="H81" s="85" t="s">
        <v>2767</v>
      </c>
      <c r="I81" s="85" t="s">
        <v>2768</v>
      </c>
    </row>
    <row r="82" spans="1:9" ht="25.5" x14ac:dyDescent="0.25">
      <c r="A82" s="1"/>
      <c r="B82" s="85" t="s">
        <v>2769</v>
      </c>
      <c r="C82" s="85" t="s">
        <v>2767</v>
      </c>
      <c r="D82" s="85" t="s">
        <v>2767</v>
      </c>
      <c r="E82" s="85" t="s">
        <v>2767</v>
      </c>
      <c r="F82" s="85" t="s">
        <v>2767</v>
      </c>
      <c r="G82" s="85" t="s">
        <v>2767</v>
      </c>
      <c r="H82" s="85" t="s">
        <v>2767</v>
      </c>
      <c r="I82" s="85" t="s">
        <v>2768</v>
      </c>
    </row>
    <row r="83" spans="1:9" ht="25.5" x14ac:dyDescent="0.25">
      <c r="A83" s="1"/>
      <c r="B83" s="85" t="s">
        <v>2770</v>
      </c>
      <c r="C83" s="85" t="s">
        <v>2771</v>
      </c>
      <c r="D83" s="85" t="s">
        <v>2772</v>
      </c>
      <c r="E83" s="85" t="s">
        <v>2773</v>
      </c>
      <c r="F83" s="85" t="s">
        <v>2774</v>
      </c>
      <c r="G83" s="85" t="s">
        <v>913</v>
      </c>
      <c r="H83" s="85" t="s">
        <v>913</v>
      </c>
      <c r="I83" s="85" t="s">
        <v>913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2783</v>
      </c>
      <c r="C5" s="1"/>
      <c r="D5" s="1"/>
      <c r="E5" s="1"/>
      <c r="F5" s="1"/>
      <c r="G5" s="1"/>
    </row>
    <row r="6" spans="1:7" ht="30" customHeight="1" x14ac:dyDescent="0.25">
      <c r="A6" s="1"/>
      <c r="B6" s="203" t="s">
        <v>2758</v>
      </c>
      <c r="C6" s="203"/>
      <c r="D6" s="203"/>
      <c r="E6" s="203"/>
      <c r="F6" s="203"/>
      <c r="G6" s="203"/>
    </row>
    <row r="7" spans="1:7" x14ac:dyDescent="0.25">
      <c r="A7" s="1"/>
      <c r="B7" s="203" t="s">
        <v>2784</v>
      </c>
      <c r="C7" s="203" t="s">
        <v>2785</v>
      </c>
      <c r="D7" s="203" t="s">
        <v>2786</v>
      </c>
      <c r="E7" s="203" t="s">
        <v>2787</v>
      </c>
      <c r="F7" s="203" t="s">
        <v>2788</v>
      </c>
      <c r="G7" s="203"/>
    </row>
    <row r="8" spans="1:7" x14ac:dyDescent="0.25">
      <c r="A8" s="1"/>
      <c r="B8" s="203"/>
      <c r="C8" s="203"/>
      <c r="D8" s="203"/>
      <c r="E8" s="203"/>
      <c r="F8" s="203" t="s">
        <v>2764</v>
      </c>
      <c r="G8" s="203"/>
    </row>
    <row r="9" spans="1:7" x14ac:dyDescent="0.25">
      <c r="A9" s="1"/>
      <c r="B9" s="203"/>
      <c r="C9" s="203"/>
      <c r="D9" s="203"/>
      <c r="E9" s="203"/>
      <c r="F9" s="3" t="s">
        <v>2789</v>
      </c>
      <c r="G9" s="3" t="s">
        <v>2790</v>
      </c>
    </row>
    <row r="10" spans="1:7" x14ac:dyDescent="0.25">
      <c r="A10" s="1"/>
      <c r="B10" s="85" t="s">
        <v>2766</v>
      </c>
      <c r="C10" s="85" t="s">
        <v>2767</v>
      </c>
      <c r="D10" s="85" t="s">
        <v>2767</v>
      </c>
      <c r="E10" s="85">
        <v>0</v>
      </c>
      <c r="F10" s="85">
        <v>60.36</v>
      </c>
      <c r="G10" s="85">
        <v>59.64</v>
      </c>
    </row>
    <row r="11" spans="1:7" x14ac:dyDescent="0.25">
      <c r="A11" s="1"/>
      <c r="B11" s="85" t="s">
        <v>2791</v>
      </c>
      <c r="C11" s="85" t="s">
        <v>2767</v>
      </c>
      <c r="D11" s="85" t="s">
        <v>2767</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2775</v>
      </c>
      <c r="C14" s="203"/>
      <c r="D14" s="203"/>
      <c r="E14" s="203"/>
      <c r="F14" s="203"/>
      <c r="G14" s="203"/>
    </row>
    <row r="15" spans="1:7" x14ac:dyDescent="0.25">
      <c r="A15" s="1"/>
      <c r="B15" s="203" t="s">
        <v>2784</v>
      </c>
      <c r="C15" s="203" t="s">
        <v>2785</v>
      </c>
      <c r="D15" s="203" t="s">
        <v>2786</v>
      </c>
      <c r="E15" s="203" t="s">
        <v>2787</v>
      </c>
      <c r="F15" s="203" t="s">
        <v>2788</v>
      </c>
      <c r="G15" s="203"/>
    </row>
    <row r="16" spans="1:7" x14ac:dyDescent="0.25">
      <c r="A16" s="1"/>
      <c r="B16" s="203"/>
      <c r="C16" s="203"/>
      <c r="D16" s="203"/>
      <c r="E16" s="203"/>
      <c r="F16" s="203" t="s">
        <v>2764</v>
      </c>
      <c r="G16" s="203"/>
    </row>
    <row r="17" spans="1:7" x14ac:dyDescent="0.25">
      <c r="A17" s="1"/>
      <c r="B17" s="203"/>
      <c r="C17" s="203"/>
      <c r="D17" s="203"/>
      <c r="E17" s="203"/>
      <c r="F17" s="3" t="s">
        <v>2789</v>
      </c>
      <c r="G17" s="3" t="s">
        <v>2790</v>
      </c>
    </row>
    <row r="18" spans="1:7" x14ac:dyDescent="0.25">
      <c r="A18" s="1"/>
      <c r="B18" s="85" t="s">
        <v>2766</v>
      </c>
      <c r="C18" s="85" t="s">
        <v>2767</v>
      </c>
      <c r="D18" s="85" t="s">
        <v>2767</v>
      </c>
      <c r="E18" s="85">
        <v>0</v>
      </c>
      <c r="F18" s="85">
        <v>60.36</v>
      </c>
      <c r="G18" s="85">
        <v>59.64</v>
      </c>
    </row>
    <row r="19" spans="1:7" x14ac:dyDescent="0.25">
      <c r="A19" s="1"/>
      <c r="B19" s="85" t="s">
        <v>2791</v>
      </c>
      <c r="C19" s="85" t="s">
        <v>2767</v>
      </c>
      <c r="D19" s="85" t="s">
        <v>2767</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742</v>
      </c>
      <c r="C22" s="203"/>
      <c r="D22" s="203"/>
      <c r="E22" s="203"/>
      <c r="F22" s="203"/>
      <c r="G22" s="203"/>
    </row>
    <row r="23" spans="1:7" x14ac:dyDescent="0.25">
      <c r="A23" s="1"/>
      <c r="B23" s="203" t="s">
        <v>2784</v>
      </c>
      <c r="C23" s="203" t="s">
        <v>2785</v>
      </c>
      <c r="D23" s="203" t="s">
        <v>2786</v>
      </c>
      <c r="E23" s="203" t="s">
        <v>2787</v>
      </c>
      <c r="F23" s="203" t="s">
        <v>2788</v>
      </c>
      <c r="G23" s="203"/>
    </row>
    <row r="24" spans="1:7" x14ac:dyDescent="0.25">
      <c r="A24" s="1"/>
      <c r="B24" s="203"/>
      <c r="C24" s="203"/>
      <c r="D24" s="203"/>
      <c r="E24" s="203"/>
      <c r="F24" s="203" t="s">
        <v>2764</v>
      </c>
      <c r="G24" s="203"/>
    </row>
    <row r="25" spans="1:7" x14ac:dyDescent="0.25">
      <c r="A25" s="1"/>
      <c r="B25" s="203"/>
      <c r="C25" s="203"/>
      <c r="D25" s="203"/>
      <c r="E25" s="203"/>
      <c r="F25" s="3" t="s">
        <v>2789</v>
      </c>
      <c r="G25" s="3" t="s">
        <v>2790</v>
      </c>
    </row>
    <row r="26" spans="1:7" x14ac:dyDescent="0.25">
      <c r="A26" s="1"/>
      <c r="B26" s="85" t="s">
        <v>2766</v>
      </c>
      <c r="C26" s="85" t="s">
        <v>2767</v>
      </c>
      <c r="D26" s="85" t="s">
        <v>2767</v>
      </c>
      <c r="E26" s="85">
        <v>0</v>
      </c>
      <c r="F26" s="85">
        <v>60.36</v>
      </c>
      <c r="G26" s="85">
        <v>59.64</v>
      </c>
    </row>
    <row r="27" spans="1:7" x14ac:dyDescent="0.25">
      <c r="A27" s="1"/>
      <c r="B27" s="85" t="s">
        <v>2791</v>
      </c>
      <c r="C27" s="85" t="s">
        <v>2767</v>
      </c>
      <c r="D27" s="85" t="s">
        <v>2767</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2777</v>
      </c>
      <c r="C30" s="203"/>
      <c r="D30" s="203"/>
      <c r="E30" s="203"/>
      <c r="F30" s="203"/>
      <c r="G30" s="203"/>
    </row>
    <row r="31" spans="1:7" x14ac:dyDescent="0.25">
      <c r="A31" s="1"/>
      <c r="B31" s="203" t="s">
        <v>2784</v>
      </c>
      <c r="C31" s="203" t="s">
        <v>2785</v>
      </c>
      <c r="D31" s="203" t="s">
        <v>2786</v>
      </c>
      <c r="E31" s="203" t="s">
        <v>2787</v>
      </c>
      <c r="F31" s="203" t="s">
        <v>2788</v>
      </c>
      <c r="G31" s="203"/>
    </row>
    <row r="32" spans="1:7" x14ac:dyDescent="0.25">
      <c r="A32" s="1"/>
      <c r="B32" s="203"/>
      <c r="C32" s="203"/>
      <c r="D32" s="203"/>
      <c r="E32" s="203"/>
      <c r="F32" s="203" t="s">
        <v>2764</v>
      </c>
      <c r="G32" s="203"/>
    </row>
    <row r="33" spans="1:7" x14ac:dyDescent="0.25">
      <c r="A33" s="1"/>
      <c r="B33" s="203"/>
      <c r="C33" s="203"/>
      <c r="D33" s="203"/>
      <c r="E33" s="203"/>
      <c r="F33" s="3" t="s">
        <v>2789</v>
      </c>
      <c r="G33" s="3" t="s">
        <v>2790</v>
      </c>
    </row>
    <row r="34" spans="1:7" x14ac:dyDescent="0.25">
      <c r="A34" s="1"/>
      <c r="B34" s="85" t="s">
        <v>2766</v>
      </c>
      <c r="C34" s="85" t="s">
        <v>2767</v>
      </c>
      <c r="D34" s="85" t="s">
        <v>2767</v>
      </c>
      <c r="E34" s="85">
        <v>0</v>
      </c>
      <c r="F34" s="85">
        <v>60.36</v>
      </c>
      <c r="G34" s="85">
        <v>59.64</v>
      </c>
    </row>
    <row r="35" spans="1:7" x14ac:dyDescent="0.25">
      <c r="A35" s="1"/>
      <c r="B35" s="85" t="s">
        <v>2791</v>
      </c>
      <c r="C35" s="85" t="s">
        <v>2767</v>
      </c>
      <c r="D35" s="85" t="s">
        <v>2767</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447</v>
      </c>
      <c r="C38" s="203"/>
      <c r="D38" s="203"/>
      <c r="E38" s="203"/>
      <c r="F38" s="203"/>
      <c r="G38" s="203"/>
    </row>
    <row r="39" spans="1:7" x14ac:dyDescent="0.25">
      <c r="A39" s="1"/>
      <c r="B39" s="203" t="s">
        <v>2784</v>
      </c>
      <c r="C39" s="203" t="s">
        <v>2785</v>
      </c>
      <c r="D39" s="203" t="s">
        <v>2786</v>
      </c>
      <c r="E39" s="203" t="s">
        <v>2787</v>
      </c>
      <c r="F39" s="203" t="s">
        <v>2788</v>
      </c>
      <c r="G39" s="203"/>
    </row>
    <row r="40" spans="1:7" x14ac:dyDescent="0.25">
      <c r="A40" s="1"/>
      <c r="B40" s="203"/>
      <c r="C40" s="203"/>
      <c r="D40" s="203"/>
      <c r="E40" s="203"/>
      <c r="F40" s="203" t="s">
        <v>2764</v>
      </c>
      <c r="G40" s="203"/>
    </row>
    <row r="41" spans="1:7" x14ac:dyDescent="0.25">
      <c r="A41" s="1"/>
      <c r="B41" s="203"/>
      <c r="C41" s="203"/>
      <c r="D41" s="203"/>
      <c r="E41" s="203"/>
      <c r="F41" s="3" t="s">
        <v>2789</v>
      </c>
      <c r="G41" s="3" t="s">
        <v>2790</v>
      </c>
    </row>
    <row r="42" spans="1:7" x14ac:dyDescent="0.25">
      <c r="A42" s="1"/>
      <c r="B42" s="85" t="s">
        <v>2766</v>
      </c>
      <c r="C42" s="85" t="s">
        <v>2767</v>
      </c>
      <c r="D42" s="85" t="s">
        <v>2767</v>
      </c>
      <c r="E42" s="85">
        <v>0</v>
      </c>
      <c r="F42" s="85">
        <v>60.36</v>
      </c>
      <c r="G42" s="85">
        <v>59.64</v>
      </c>
    </row>
    <row r="43" spans="1:7" x14ac:dyDescent="0.25">
      <c r="A43" s="1"/>
      <c r="B43" s="85" t="s">
        <v>2791</v>
      </c>
      <c r="C43" s="85" t="s">
        <v>2767</v>
      </c>
      <c r="D43" s="85" t="s">
        <v>2767</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2779</v>
      </c>
      <c r="C46" s="203"/>
      <c r="D46" s="203"/>
      <c r="E46" s="203"/>
      <c r="F46" s="203"/>
      <c r="G46" s="203"/>
    </row>
    <row r="47" spans="1:7" x14ac:dyDescent="0.25">
      <c r="A47" s="1"/>
      <c r="B47" s="203" t="s">
        <v>2784</v>
      </c>
      <c r="C47" s="203" t="s">
        <v>2785</v>
      </c>
      <c r="D47" s="203" t="s">
        <v>2786</v>
      </c>
      <c r="E47" s="203" t="s">
        <v>2787</v>
      </c>
      <c r="F47" s="203" t="s">
        <v>2788</v>
      </c>
      <c r="G47" s="203"/>
    </row>
    <row r="48" spans="1:7" x14ac:dyDescent="0.25">
      <c r="A48" s="1"/>
      <c r="B48" s="203"/>
      <c r="C48" s="203"/>
      <c r="D48" s="203"/>
      <c r="E48" s="203"/>
      <c r="F48" s="203" t="s">
        <v>2764</v>
      </c>
      <c r="G48" s="203"/>
    </row>
    <row r="49" spans="1:7" x14ac:dyDescent="0.25">
      <c r="A49" s="1"/>
      <c r="B49" s="203"/>
      <c r="C49" s="203"/>
      <c r="D49" s="203"/>
      <c r="E49" s="203"/>
      <c r="F49" s="3" t="s">
        <v>2789</v>
      </c>
      <c r="G49" s="3" t="s">
        <v>2790</v>
      </c>
    </row>
    <row r="50" spans="1:7" x14ac:dyDescent="0.25">
      <c r="A50" s="1"/>
      <c r="B50" s="85" t="s">
        <v>2766</v>
      </c>
      <c r="C50" s="85" t="s">
        <v>2767</v>
      </c>
      <c r="D50" s="85" t="s">
        <v>2767</v>
      </c>
      <c r="E50" s="85">
        <v>0</v>
      </c>
      <c r="F50" s="85">
        <v>60.36</v>
      </c>
      <c r="G50" s="85">
        <v>59.64</v>
      </c>
    </row>
    <row r="51" spans="1:7" x14ac:dyDescent="0.25">
      <c r="A51" s="1"/>
      <c r="B51" s="85" t="s">
        <v>2791</v>
      </c>
      <c r="C51" s="85" t="s">
        <v>2767</v>
      </c>
      <c r="D51" s="85" t="s">
        <v>2767</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543</v>
      </c>
      <c r="C54" s="203"/>
      <c r="D54" s="203"/>
      <c r="E54" s="203"/>
      <c r="F54" s="203"/>
      <c r="G54" s="203"/>
    </row>
    <row r="55" spans="1:7" x14ac:dyDescent="0.25">
      <c r="A55" s="1"/>
      <c r="B55" s="203" t="s">
        <v>2784</v>
      </c>
      <c r="C55" s="203" t="s">
        <v>2785</v>
      </c>
      <c r="D55" s="203" t="s">
        <v>2786</v>
      </c>
      <c r="E55" s="203" t="s">
        <v>2787</v>
      </c>
      <c r="F55" s="203" t="s">
        <v>2788</v>
      </c>
      <c r="G55" s="203"/>
    </row>
    <row r="56" spans="1:7" x14ac:dyDescent="0.25">
      <c r="A56" s="1"/>
      <c r="B56" s="203"/>
      <c r="C56" s="203"/>
      <c r="D56" s="203"/>
      <c r="E56" s="203"/>
      <c r="F56" s="203" t="s">
        <v>2764</v>
      </c>
      <c r="G56" s="203"/>
    </row>
    <row r="57" spans="1:7" x14ac:dyDescent="0.25">
      <c r="A57" s="1"/>
      <c r="B57" s="203"/>
      <c r="C57" s="203"/>
      <c r="D57" s="203"/>
      <c r="E57" s="203"/>
      <c r="F57" s="3" t="s">
        <v>2789</v>
      </c>
      <c r="G57" s="3" t="s">
        <v>2790</v>
      </c>
    </row>
    <row r="58" spans="1:7" x14ac:dyDescent="0.25">
      <c r="A58" s="1"/>
      <c r="B58" s="85" t="s">
        <v>2766</v>
      </c>
      <c r="C58" s="85" t="s">
        <v>2767</v>
      </c>
      <c r="D58" s="85" t="s">
        <v>2767</v>
      </c>
      <c r="E58" s="85">
        <v>0</v>
      </c>
      <c r="F58" s="85">
        <v>60.36</v>
      </c>
      <c r="G58" s="85">
        <v>59.64</v>
      </c>
    </row>
    <row r="59" spans="1:7" x14ac:dyDescent="0.25">
      <c r="A59" s="1"/>
      <c r="B59" s="85" t="s">
        <v>2791</v>
      </c>
      <c r="C59" s="85" t="s">
        <v>2767</v>
      </c>
      <c r="D59" s="85" t="s">
        <v>2767</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2781</v>
      </c>
      <c r="C62" s="203"/>
      <c r="D62" s="203"/>
      <c r="E62" s="203"/>
      <c r="F62" s="203"/>
      <c r="G62" s="203"/>
    </row>
    <row r="63" spans="1:7" x14ac:dyDescent="0.25">
      <c r="A63" s="1"/>
      <c r="B63" s="203" t="s">
        <v>2784</v>
      </c>
      <c r="C63" s="203" t="s">
        <v>2785</v>
      </c>
      <c r="D63" s="203" t="s">
        <v>2786</v>
      </c>
      <c r="E63" s="203" t="s">
        <v>2787</v>
      </c>
      <c r="F63" s="203" t="s">
        <v>2788</v>
      </c>
      <c r="G63" s="203"/>
    </row>
    <row r="64" spans="1:7" x14ac:dyDescent="0.25">
      <c r="A64" s="1"/>
      <c r="B64" s="203"/>
      <c r="C64" s="203"/>
      <c r="D64" s="203"/>
      <c r="E64" s="203"/>
      <c r="F64" s="203" t="s">
        <v>2764</v>
      </c>
      <c r="G64" s="203"/>
    </row>
    <row r="65" spans="1:7" x14ac:dyDescent="0.25">
      <c r="A65" s="1"/>
      <c r="B65" s="203"/>
      <c r="C65" s="203"/>
      <c r="D65" s="203"/>
      <c r="E65" s="203"/>
      <c r="F65" s="3" t="s">
        <v>2789</v>
      </c>
      <c r="G65" s="3" t="s">
        <v>2790</v>
      </c>
    </row>
    <row r="66" spans="1:7" x14ac:dyDescent="0.25">
      <c r="A66" s="1"/>
      <c r="B66" s="85" t="s">
        <v>2766</v>
      </c>
      <c r="C66" s="85" t="s">
        <v>2767</v>
      </c>
      <c r="D66" s="85" t="s">
        <v>2767</v>
      </c>
      <c r="E66" s="85">
        <v>0</v>
      </c>
      <c r="F66" s="85">
        <v>60.36</v>
      </c>
      <c r="G66" s="85">
        <v>59.64</v>
      </c>
    </row>
    <row r="67" spans="1:7" x14ac:dyDescent="0.25">
      <c r="A67" s="1"/>
      <c r="B67" s="85" t="s">
        <v>2791</v>
      </c>
      <c r="C67" s="85" t="s">
        <v>2767</v>
      </c>
      <c r="D67" s="85" t="s">
        <v>2767</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3" t="s">
        <v>2782</v>
      </c>
      <c r="C70" s="203"/>
      <c r="D70" s="203"/>
      <c r="E70" s="203"/>
      <c r="F70" s="203"/>
      <c r="G70" s="203"/>
    </row>
    <row r="71" spans="1:7" x14ac:dyDescent="0.25">
      <c r="A71" s="1"/>
      <c r="B71" s="203" t="s">
        <v>2784</v>
      </c>
      <c r="C71" s="203" t="s">
        <v>2785</v>
      </c>
      <c r="D71" s="203" t="s">
        <v>2786</v>
      </c>
      <c r="E71" s="203" t="s">
        <v>2787</v>
      </c>
      <c r="F71" s="203" t="s">
        <v>2788</v>
      </c>
      <c r="G71" s="203"/>
    </row>
    <row r="72" spans="1:7" x14ac:dyDescent="0.25">
      <c r="A72" s="1"/>
      <c r="B72" s="203"/>
      <c r="C72" s="203"/>
      <c r="D72" s="203"/>
      <c r="E72" s="203"/>
      <c r="F72" s="203" t="s">
        <v>2764</v>
      </c>
      <c r="G72" s="203"/>
    </row>
    <row r="73" spans="1:7" x14ac:dyDescent="0.25">
      <c r="A73" s="1"/>
      <c r="B73" s="203"/>
      <c r="C73" s="203"/>
      <c r="D73" s="203"/>
      <c r="E73" s="203"/>
      <c r="F73" s="3" t="s">
        <v>2789</v>
      </c>
      <c r="G73" s="3" t="s">
        <v>2790</v>
      </c>
    </row>
    <row r="74" spans="1:7" x14ac:dyDescent="0.25">
      <c r="A74" s="1"/>
      <c r="B74" s="85" t="s">
        <v>2766</v>
      </c>
      <c r="C74" s="85" t="s">
        <v>2767</v>
      </c>
      <c r="D74" s="85" t="s">
        <v>2767</v>
      </c>
      <c r="E74" s="85">
        <v>0</v>
      </c>
      <c r="F74" s="85">
        <v>60.36</v>
      </c>
      <c r="G74" s="85">
        <v>59.64</v>
      </c>
    </row>
    <row r="75" spans="1:7" x14ac:dyDescent="0.25">
      <c r="A75" s="1"/>
      <c r="B75" s="85" t="s">
        <v>2791</v>
      </c>
      <c r="C75" s="85" t="s">
        <v>2767</v>
      </c>
      <c r="D75" s="85" t="s">
        <v>2767</v>
      </c>
      <c r="E75" s="85">
        <v>0</v>
      </c>
      <c r="F75" s="85">
        <v>61</v>
      </c>
      <c r="G75" s="85">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3" t="s">
        <v>636</v>
      </c>
      <c r="C78" s="203"/>
      <c r="D78" s="203"/>
      <c r="E78" s="203"/>
      <c r="F78" s="203"/>
      <c r="G78" s="203"/>
    </row>
    <row r="79" spans="1:7" x14ac:dyDescent="0.25">
      <c r="A79" s="1"/>
      <c r="B79" s="203" t="s">
        <v>2784</v>
      </c>
      <c r="C79" s="203" t="s">
        <v>2785</v>
      </c>
      <c r="D79" s="203" t="s">
        <v>2786</v>
      </c>
      <c r="E79" s="203" t="s">
        <v>2787</v>
      </c>
      <c r="F79" s="203" t="s">
        <v>2788</v>
      </c>
      <c r="G79" s="203"/>
    </row>
    <row r="80" spans="1:7" x14ac:dyDescent="0.25">
      <c r="A80" s="1"/>
      <c r="B80" s="203"/>
      <c r="C80" s="203"/>
      <c r="D80" s="203"/>
      <c r="E80" s="203"/>
      <c r="F80" s="203" t="s">
        <v>2764</v>
      </c>
      <c r="G80" s="203"/>
    </row>
    <row r="81" spans="1:7" x14ac:dyDescent="0.25">
      <c r="A81" s="1"/>
      <c r="B81" s="203"/>
      <c r="C81" s="203"/>
      <c r="D81" s="203"/>
      <c r="E81" s="203"/>
      <c r="F81" s="3" t="s">
        <v>2789</v>
      </c>
      <c r="G81" s="3" t="s">
        <v>2790</v>
      </c>
    </row>
    <row r="82" spans="1:7" x14ac:dyDescent="0.25">
      <c r="A82" s="1"/>
      <c r="B82" s="85" t="s">
        <v>2766</v>
      </c>
      <c r="C82" s="85" t="s">
        <v>2767</v>
      </c>
      <c r="D82" s="85" t="s">
        <v>2767</v>
      </c>
      <c r="E82" s="85">
        <v>0</v>
      </c>
      <c r="F82" s="85">
        <v>60.36</v>
      </c>
      <c r="G82" s="85">
        <v>59.64</v>
      </c>
    </row>
    <row r="83" spans="1:7" x14ac:dyDescent="0.25">
      <c r="A83" s="1"/>
      <c r="B83" s="85" t="s">
        <v>2791</v>
      </c>
      <c r="C83" s="85" t="s">
        <v>2767</v>
      </c>
      <c r="D83" s="85" t="s">
        <v>2767</v>
      </c>
      <c r="E83" s="85">
        <v>0</v>
      </c>
      <c r="F83" s="85">
        <v>61</v>
      </c>
      <c r="G83" s="8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B1" sqref="B1"/>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2792</v>
      </c>
      <c r="C5" s="1"/>
      <c r="D5" s="1"/>
      <c r="E5" s="1"/>
      <c r="F5" s="1"/>
    </row>
    <row r="6" spans="1:7" ht="27" customHeight="1" x14ac:dyDescent="0.25">
      <c r="A6" s="1"/>
      <c r="B6" s="7" t="s">
        <v>51</v>
      </c>
      <c r="C6" s="7" t="s">
        <v>532</v>
      </c>
      <c r="D6" s="7" t="s">
        <v>2793</v>
      </c>
      <c r="E6" s="7" t="s">
        <v>2794</v>
      </c>
      <c r="F6" s="7" t="s">
        <v>2795</v>
      </c>
    </row>
    <row r="7" spans="1:7" x14ac:dyDescent="0.25">
      <c r="A7" s="1"/>
      <c r="B7" s="145" t="s">
        <v>55</v>
      </c>
      <c r="C7" s="145" t="s">
        <v>756</v>
      </c>
      <c r="D7" s="53">
        <v>6762.7</v>
      </c>
      <c r="E7" s="53">
        <v>6657.0511699999997</v>
      </c>
      <c r="F7" s="175">
        <v>-1.562228547769382E-2</v>
      </c>
    </row>
    <row r="8" spans="1:7" x14ac:dyDescent="0.25">
      <c r="A8" s="1"/>
      <c r="B8" s="145" t="s">
        <v>55</v>
      </c>
      <c r="C8" s="145" t="s">
        <v>757</v>
      </c>
      <c r="D8" s="53">
        <v>6591.3</v>
      </c>
      <c r="E8" s="53">
        <v>6555.3869400000003</v>
      </c>
      <c r="F8" s="175">
        <v>-5.4485549132947978E-3</v>
      </c>
    </row>
    <row r="9" spans="1:7" x14ac:dyDescent="0.25">
      <c r="A9" s="1"/>
      <c r="B9" s="145" t="s">
        <v>55</v>
      </c>
      <c r="C9" s="145" t="s">
        <v>758</v>
      </c>
      <c r="D9" s="53">
        <v>6506.4</v>
      </c>
      <c r="E9" s="53">
        <v>6520.3400700000002</v>
      </c>
      <c r="F9" s="175">
        <v>2.1425165990409446E-3</v>
      </c>
    </row>
    <row r="10" spans="1:7" x14ac:dyDescent="0.25">
      <c r="A10" s="1"/>
      <c r="B10" s="145" t="s">
        <v>55</v>
      </c>
      <c r="C10" s="145" t="s">
        <v>759</v>
      </c>
      <c r="D10" s="53">
        <v>6431.9</v>
      </c>
      <c r="E10" s="53">
        <v>6396.6064100000003</v>
      </c>
      <c r="F10" s="175">
        <v>-5.4872728120773017E-3</v>
      </c>
    </row>
    <row r="11" spans="1:7" x14ac:dyDescent="0.25">
      <c r="A11" s="1"/>
      <c r="B11" s="145" t="s">
        <v>55</v>
      </c>
      <c r="C11" s="145" t="s">
        <v>760</v>
      </c>
      <c r="D11" s="53">
        <v>6372.2</v>
      </c>
      <c r="E11" s="53">
        <v>6348.4937099999997</v>
      </c>
      <c r="F11" s="175">
        <v>-3.7202677254323468E-3</v>
      </c>
    </row>
    <row r="12" spans="1:7" x14ac:dyDescent="0.25">
      <c r="A12" s="1"/>
      <c r="B12" s="145" t="s">
        <v>55</v>
      </c>
      <c r="C12" s="145" t="s">
        <v>761</v>
      </c>
      <c r="D12" s="53">
        <v>6368.3</v>
      </c>
      <c r="E12" s="53">
        <v>6319.7808999999997</v>
      </c>
      <c r="F12" s="175">
        <v>-7.6188464739412407E-3</v>
      </c>
    </row>
    <row r="13" spans="1:7" x14ac:dyDescent="0.25">
      <c r="A13" s="1"/>
      <c r="B13" s="145" t="s">
        <v>55</v>
      </c>
      <c r="C13" s="145" t="s">
        <v>762</v>
      </c>
      <c r="D13" s="53">
        <v>6326.3</v>
      </c>
      <c r="E13" s="53">
        <v>6306.5556500000002</v>
      </c>
      <c r="F13" s="175">
        <v>-3.1209948943300195E-3</v>
      </c>
    </row>
    <row r="14" spans="1:7" x14ac:dyDescent="0.25">
      <c r="A14" s="1"/>
      <c r="B14" s="145" t="s">
        <v>55</v>
      </c>
      <c r="C14" s="145" t="s">
        <v>763</v>
      </c>
      <c r="D14" s="53">
        <v>6376.3</v>
      </c>
      <c r="E14" s="53">
        <v>6322.6270400000003</v>
      </c>
      <c r="F14" s="175">
        <v>-8.4175713187898942E-3</v>
      </c>
    </row>
    <row r="15" spans="1:7" x14ac:dyDescent="0.25">
      <c r="A15" s="1"/>
      <c r="B15" s="145" t="s">
        <v>55</v>
      </c>
      <c r="C15" s="145" t="s">
        <v>764</v>
      </c>
      <c r="D15" s="53">
        <v>6389.1</v>
      </c>
      <c r="E15" s="53">
        <v>6328.8086800000001</v>
      </c>
      <c r="F15" s="175">
        <v>-9.4365904430984016E-3</v>
      </c>
    </row>
    <row r="16" spans="1:7" x14ac:dyDescent="0.25">
      <c r="A16" s="1"/>
      <c r="B16" s="145" t="s">
        <v>55</v>
      </c>
      <c r="C16" s="145" t="s">
        <v>765</v>
      </c>
      <c r="D16" s="53">
        <v>6403.7</v>
      </c>
      <c r="E16" s="53">
        <v>6372.4759899999999</v>
      </c>
      <c r="F16" s="175">
        <v>-4.8759326639286667E-3</v>
      </c>
    </row>
    <row r="17" spans="1:6" x14ac:dyDescent="0.25">
      <c r="A17" s="1"/>
      <c r="B17" s="145" t="s">
        <v>55</v>
      </c>
      <c r="C17" s="145" t="s">
        <v>766</v>
      </c>
      <c r="D17" s="53">
        <v>6551.2</v>
      </c>
      <c r="E17" s="53">
        <v>6475.3265700000002</v>
      </c>
      <c r="F17" s="175">
        <v>-1.1581607949688606E-2</v>
      </c>
    </row>
    <row r="18" spans="1:6" x14ac:dyDescent="0.25">
      <c r="A18" s="1"/>
      <c r="B18" s="145" t="s">
        <v>55</v>
      </c>
      <c r="C18" s="145" t="s">
        <v>767</v>
      </c>
      <c r="D18" s="53">
        <v>6587.08</v>
      </c>
      <c r="E18" s="53">
        <v>6580.6618099999996</v>
      </c>
      <c r="F18" s="175">
        <v>-9.7436041462985125E-4</v>
      </c>
    </row>
    <row r="19" spans="1:6" x14ac:dyDescent="0.25">
      <c r="A19" s="1"/>
      <c r="B19" s="145" t="s">
        <v>55</v>
      </c>
      <c r="C19" s="145" t="s">
        <v>768</v>
      </c>
      <c r="D19" s="53">
        <v>6710.74</v>
      </c>
      <c r="E19" s="53">
        <v>6625.4558200000001</v>
      </c>
      <c r="F19" s="175">
        <v>-1.2708610376798983E-2</v>
      </c>
    </row>
    <row r="20" spans="1:6" x14ac:dyDescent="0.25">
      <c r="A20" s="1"/>
      <c r="B20" s="145" t="s">
        <v>55</v>
      </c>
      <c r="C20" s="145" t="s">
        <v>769</v>
      </c>
      <c r="D20" s="53">
        <v>6763.06</v>
      </c>
      <c r="E20" s="53">
        <v>6681.6369699999996</v>
      </c>
      <c r="F20" s="175">
        <v>-1.2039377145848183E-2</v>
      </c>
    </row>
    <row r="21" spans="1:6" x14ac:dyDescent="0.25">
      <c r="A21" s="1"/>
      <c r="B21" s="145" t="s">
        <v>55</v>
      </c>
      <c r="C21" s="145" t="s">
        <v>770</v>
      </c>
      <c r="D21" s="53">
        <v>6998.44</v>
      </c>
      <c r="E21" s="53">
        <v>6973.2653700000001</v>
      </c>
      <c r="F21" s="175">
        <v>-3.5971773709569566E-3</v>
      </c>
    </row>
    <row r="22" spans="1:6" x14ac:dyDescent="0.25">
      <c r="A22" s="1"/>
      <c r="B22" s="145" t="s">
        <v>55</v>
      </c>
      <c r="C22" s="145" t="s">
        <v>771</v>
      </c>
      <c r="D22" s="53">
        <v>7197.41</v>
      </c>
      <c r="E22" s="53">
        <v>7095.7207200000003</v>
      </c>
      <c r="F22" s="175">
        <v>-1.4128593480154666E-2</v>
      </c>
    </row>
    <row r="23" spans="1:6" x14ac:dyDescent="0.25">
      <c r="A23" s="1"/>
      <c r="B23" s="145" t="s">
        <v>55</v>
      </c>
      <c r="C23" s="145" t="s">
        <v>772</v>
      </c>
      <c r="D23" s="53">
        <v>7422.23</v>
      </c>
      <c r="E23" s="53">
        <v>7303.4882500000003</v>
      </c>
      <c r="F23" s="175">
        <v>-1.5998123205559513E-2</v>
      </c>
    </row>
    <row r="24" spans="1:6" x14ac:dyDescent="0.25">
      <c r="A24" s="1"/>
      <c r="B24" s="145" t="s">
        <v>55</v>
      </c>
      <c r="C24" s="145" t="s">
        <v>773</v>
      </c>
      <c r="D24" s="53">
        <v>7621.45</v>
      </c>
      <c r="E24" s="53">
        <v>7467.1839799999998</v>
      </c>
      <c r="F24" s="175">
        <v>-2.0241032874321815E-2</v>
      </c>
    </row>
    <row r="25" spans="1:6" x14ac:dyDescent="0.25">
      <c r="A25" s="1"/>
      <c r="B25" s="145" t="s">
        <v>55</v>
      </c>
      <c r="C25" s="145" t="s">
        <v>774</v>
      </c>
      <c r="D25" s="53">
        <v>7891.7</v>
      </c>
      <c r="E25" s="53">
        <v>7658.7043400000002</v>
      </c>
      <c r="F25" s="175">
        <v>-2.9524140552732617E-2</v>
      </c>
    </row>
    <row r="26" spans="1:6" x14ac:dyDescent="0.25">
      <c r="A26" s="1"/>
      <c r="B26" s="145" t="s">
        <v>55</v>
      </c>
      <c r="C26" s="145" t="s">
        <v>775</v>
      </c>
      <c r="D26" s="53">
        <v>7955.08</v>
      </c>
      <c r="E26" s="53">
        <v>7751.8442100000002</v>
      </c>
      <c r="F26" s="175">
        <v>-2.5547925350844995E-2</v>
      </c>
    </row>
    <row r="27" spans="1:6" x14ac:dyDescent="0.25">
      <c r="A27" s="1"/>
      <c r="B27" s="145" t="s">
        <v>55</v>
      </c>
      <c r="C27" s="145" t="s">
        <v>776</v>
      </c>
      <c r="D27" s="53">
        <v>8067.24</v>
      </c>
      <c r="E27" s="53">
        <v>7936.8657499999999</v>
      </c>
      <c r="F27" s="175">
        <v>-1.6160948478042059E-2</v>
      </c>
    </row>
    <row r="28" spans="1:6" x14ac:dyDescent="0.25">
      <c r="A28" s="1"/>
      <c r="B28" s="145" t="s">
        <v>55</v>
      </c>
      <c r="C28" s="145" t="s">
        <v>777</v>
      </c>
      <c r="D28" s="53">
        <v>8157.42</v>
      </c>
      <c r="E28" s="53">
        <v>7989.7658199999996</v>
      </c>
      <c r="F28" s="175">
        <v>-2.0552353562768622E-2</v>
      </c>
    </row>
    <row r="29" spans="1:6" x14ac:dyDescent="0.25">
      <c r="A29" s="1"/>
      <c r="B29" s="145" t="s">
        <v>55</v>
      </c>
      <c r="C29" s="145" t="s">
        <v>778</v>
      </c>
      <c r="D29" s="53">
        <v>8244.9</v>
      </c>
      <c r="E29" s="53">
        <v>8065.70064</v>
      </c>
      <c r="F29" s="175">
        <v>-2.1734570461739985E-2</v>
      </c>
    </row>
    <row r="30" spans="1:6" x14ac:dyDescent="0.25">
      <c r="A30" s="1"/>
      <c r="B30" s="145" t="s">
        <v>55</v>
      </c>
      <c r="C30" s="145" t="s">
        <v>779</v>
      </c>
      <c r="D30" s="53">
        <v>8197.11</v>
      </c>
      <c r="E30" s="53">
        <v>8094.3873700000004</v>
      </c>
      <c r="F30" s="175">
        <v>-1.2531566613111207E-2</v>
      </c>
    </row>
    <row r="31" spans="1:6" x14ac:dyDescent="0.25">
      <c r="A31" s="1"/>
      <c r="B31" s="145" t="s">
        <v>55</v>
      </c>
      <c r="C31" s="145" t="s">
        <v>780</v>
      </c>
      <c r="D31" s="53">
        <v>8204.4699999999993</v>
      </c>
      <c r="E31" s="53">
        <v>8079.5823300000002</v>
      </c>
      <c r="F31" s="175">
        <v>-1.5221905863510989E-2</v>
      </c>
    </row>
    <row r="32" spans="1:6" x14ac:dyDescent="0.25">
      <c r="A32" s="1"/>
      <c r="B32" s="145" t="s">
        <v>55</v>
      </c>
      <c r="C32" s="145" t="s">
        <v>781</v>
      </c>
      <c r="D32" s="53">
        <v>8143.49</v>
      </c>
      <c r="E32" s="53">
        <v>7961.7717300000004</v>
      </c>
      <c r="F32" s="175">
        <v>-2.2314544501190522E-2</v>
      </c>
    </row>
    <row r="33" spans="1:6" x14ac:dyDescent="0.25">
      <c r="A33" s="1"/>
      <c r="B33" s="145" t="s">
        <v>55</v>
      </c>
      <c r="C33" s="145" t="s">
        <v>782</v>
      </c>
      <c r="D33" s="53">
        <v>8059.58</v>
      </c>
      <c r="E33" s="53">
        <v>7886.4354000000003</v>
      </c>
      <c r="F33" s="175">
        <v>-2.1483079763461619E-2</v>
      </c>
    </row>
    <row r="34" spans="1:6" x14ac:dyDescent="0.25">
      <c r="A34" s="1"/>
      <c r="B34" s="145" t="s">
        <v>55</v>
      </c>
      <c r="C34" s="145" t="s">
        <v>783</v>
      </c>
      <c r="D34" s="53">
        <v>8117.01</v>
      </c>
      <c r="E34" s="53">
        <v>7973.4775799999998</v>
      </c>
      <c r="F34" s="175">
        <v>-1.768291772463013E-2</v>
      </c>
    </row>
    <row r="35" spans="1:6" x14ac:dyDescent="0.25">
      <c r="A35" s="1"/>
      <c r="B35" s="145" t="s">
        <v>55</v>
      </c>
      <c r="C35" s="145" t="s">
        <v>784</v>
      </c>
      <c r="D35" s="53">
        <v>8309.73</v>
      </c>
      <c r="E35" s="53">
        <v>8048.6464400000004</v>
      </c>
      <c r="F35" s="175">
        <v>-3.1419018427794883E-2</v>
      </c>
    </row>
    <row r="36" spans="1:6" x14ac:dyDescent="0.25">
      <c r="A36" s="1"/>
      <c r="B36" s="145" t="s">
        <v>55</v>
      </c>
      <c r="C36" s="145" t="s">
        <v>785</v>
      </c>
      <c r="D36" s="53">
        <v>8236.5400000000009</v>
      </c>
      <c r="E36" s="53">
        <v>8000.77711</v>
      </c>
      <c r="F36" s="175">
        <v>-2.8624020523180849E-2</v>
      </c>
    </row>
    <row r="37" spans="1:6" x14ac:dyDescent="0.25">
      <c r="A37" s="1"/>
      <c r="B37" s="145" t="s">
        <v>55</v>
      </c>
      <c r="C37" s="145" t="s">
        <v>786</v>
      </c>
      <c r="D37" s="53">
        <v>8289.81</v>
      </c>
      <c r="E37" s="53">
        <v>8030.8673200000003</v>
      </c>
      <c r="F37" s="175">
        <v>-3.1236262351006839E-2</v>
      </c>
    </row>
    <row r="38" spans="1:6" x14ac:dyDescent="0.25">
      <c r="A38" s="1"/>
      <c r="B38" s="145" t="s">
        <v>55</v>
      </c>
      <c r="C38" s="145" t="s">
        <v>787</v>
      </c>
      <c r="D38" s="53">
        <v>8315.68</v>
      </c>
      <c r="E38" s="53">
        <v>7997.61924</v>
      </c>
      <c r="F38" s="175">
        <v>-3.8248316433532797E-2</v>
      </c>
    </row>
    <row r="39" spans="1:6" x14ac:dyDescent="0.25">
      <c r="A39" s="1"/>
      <c r="B39" s="145" t="s">
        <v>55</v>
      </c>
      <c r="C39" s="145" t="s">
        <v>788</v>
      </c>
      <c r="D39" s="53">
        <v>8237.86</v>
      </c>
      <c r="E39" s="53">
        <v>7993.2174599999998</v>
      </c>
      <c r="F39" s="175">
        <v>-2.969734129980359E-2</v>
      </c>
    </row>
    <row r="40" spans="1:6" x14ac:dyDescent="0.25">
      <c r="A40" s="1"/>
      <c r="B40" s="145" t="s">
        <v>55</v>
      </c>
      <c r="C40" s="145" t="s">
        <v>789</v>
      </c>
      <c r="D40" s="53">
        <v>8126.77</v>
      </c>
      <c r="E40" s="53">
        <v>7797.9761200000003</v>
      </c>
      <c r="F40" s="175">
        <v>-4.0458125429906344E-2</v>
      </c>
    </row>
    <row r="41" spans="1:6" x14ac:dyDescent="0.25">
      <c r="A41" s="1"/>
      <c r="B41" s="145" t="s">
        <v>55</v>
      </c>
      <c r="C41" s="145" t="s">
        <v>790</v>
      </c>
      <c r="D41" s="53">
        <v>7949.78</v>
      </c>
      <c r="E41" s="53">
        <v>7798.5077700000002</v>
      </c>
      <c r="F41" s="175">
        <v>-1.902848003340973E-2</v>
      </c>
    </row>
    <row r="42" spans="1:6" x14ac:dyDescent="0.25">
      <c r="A42" s="1"/>
      <c r="B42" s="145" t="s">
        <v>55</v>
      </c>
      <c r="C42" s="145" t="s">
        <v>791</v>
      </c>
      <c r="D42" s="53">
        <v>7756.97</v>
      </c>
      <c r="E42" s="53">
        <v>7607.0408500000003</v>
      </c>
      <c r="F42" s="175">
        <v>-1.9328313761687876E-2</v>
      </c>
    </row>
    <row r="43" spans="1:6" x14ac:dyDescent="0.25">
      <c r="A43" s="1"/>
      <c r="B43" s="145" t="s">
        <v>55</v>
      </c>
      <c r="C43" s="145" t="s">
        <v>792</v>
      </c>
      <c r="D43" s="53">
        <v>7886.7</v>
      </c>
      <c r="E43" s="53">
        <v>7750.2266200000004</v>
      </c>
      <c r="F43" s="175">
        <v>-1.7304243853576273E-2</v>
      </c>
    </row>
    <row r="44" spans="1:6" x14ac:dyDescent="0.25">
      <c r="A44" s="1"/>
      <c r="B44" s="145" t="s">
        <v>55</v>
      </c>
      <c r="C44" s="145" t="s">
        <v>793</v>
      </c>
      <c r="D44" s="53">
        <v>8082.3</v>
      </c>
      <c r="E44" s="53">
        <v>7949.8804499999997</v>
      </c>
      <c r="F44" s="175">
        <v>-1.6383894435989754E-2</v>
      </c>
    </row>
    <row r="45" spans="1:6" x14ac:dyDescent="0.25">
      <c r="A45" s="1"/>
      <c r="B45" s="145" t="s">
        <v>55</v>
      </c>
      <c r="C45" s="145" t="s">
        <v>794</v>
      </c>
      <c r="D45" s="53">
        <v>8126.4</v>
      </c>
      <c r="E45" s="53">
        <v>7946.3477199999998</v>
      </c>
      <c r="F45" s="175">
        <v>-2.2156462886394963E-2</v>
      </c>
    </row>
    <row r="46" spans="1:6" x14ac:dyDescent="0.25">
      <c r="A46" s="1"/>
      <c r="B46" s="145" t="s">
        <v>55</v>
      </c>
      <c r="C46" s="145" t="s">
        <v>795</v>
      </c>
      <c r="D46" s="53">
        <v>8065.4</v>
      </c>
      <c r="E46" s="53">
        <v>7902.2965999999997</v>
      </c>
      <c r="F46" s="175">
        <v>-2.0222605202469809E-2</v>
      </c>
    </row>
    <row r="47" spans="1:6" x14ac:dyDescent="0.25">
      <c r="A47" s="1"/>
      <c r="B47" s="145" t="s">
        <v>55</v>
      </c>
      <c r="C47" s="145" t="s">
        <v>796</v>
      </c>
      <c r="D47" s="53">
        <v>8047.1</v>
      </c>
      <c r="E47" s="53">
        <v>7850.07006</v>
      </c>
      <c r="F47" s="175">
        <v>-2.4484589479439798E-2</v>
      </c>
    </row>
    <row r="48" spans="1:6" x14ac:dyDescent="0.25">
      <c r="A48" s="1"/>
      <c r="B48" s="145" t="s">
        <v>55</v>
      </c>
      <c r="C48" s="145" t="s">
        <v>797</v>
      </c>
      <c r="D48" s="53">
        <v>8002.6</v>
      </c>
      <c r="E48" s="53">
        <v>7810.1543499999998</v>
      </c>
      <c r="F48" s="175">
        <v>-2.4047890685527207E-2</v>
      </c>
    </row>
    <row r="49" spans="1:6" x14ac:dyDescent="0.25">
      <c r="A49" s="1"/>
      <c r="B49" s="145" t="s">
        <v>55</v>
      </c>
      <c r="C49" s="145" t="s">
        <v>798</v>
      </c>
      <c r="D49" s="53">
        <v>7899.4</v>
      </c>
      <c r="E49" s="53">
        <v>7741.1798399999998</v>
      </c>
      <c r="F49" s="175">
        <v>-2.0029389573891689E-2</v>
      </c>
    </row>
    <row r="50" spans="1:6" x14ac:dyDescent="0.25">
      <c r="A50" s="1"/>
      <c r="B50" s="145" t="s">
        <v>55</v>
      </c>
      <c r="C50" s="145" t="s">
        <v>799</v>
      </c>
      <c r="D50" s="53">
        <v>7703.5</v>
      </c>
      <c r="E50" s="53">
        <v>7567.2597299999998</v>
      </c>
      <c r="F50" s="175">
        <v>-1.7685502693580841E-2</v>
      </c>
    </row>
    <row r="51" spans="1:6" x14ac:dyDescent="0.25">
      <c r="A51" s="1"/>
      <c r="B51" s="145" t="s">
        <v>55</v>
      </c>
      <c r="C51" s="145" t="s">
        <v>800</v>
      </c>
      <c r="D51" s="53">
        <v>7452.3</v>
      </c>
      <c r="E51" s="53">
        <v>7378.9661299999998</v>
      </c>
      <c r="F51" s="175">
        <v>-9.840434496732553E-3</v>
      </c>
    </row>
    <row r="52" spans="1:6" x14ac:dyDescent="0.25">
      <c r="A52" s="1"/>
      <c r="B52" s="145" t="s">
        <v>55</v>
      </c>
      <c r="C52" s="145" t="s">
        <v>801</v>
      </c>
      <c r="D52" s="53">
        <v>7260.1</v>
      </c>
      <c r="E52" s="53">
        <v>7149.06628</v>
      </c>
      <c r="F52" s="175">
        <v>-1.5293690169556893E-2</v>
      </c>
    </row>
    <row r="53" spans="1:6" x14ac:dyDescent="0.25">
      <c r="A53" s="1"/>
      <c r="B53" s="145" t="s">
        <v>55</v>
      </c>
      <c r="C53" s="145" t="s">
        <v>802</v>
      </c>
      <c r="D53" s="53">
        <v>7189.2</v>
      </c>
      <c r="E53" s="53">
        <v>6898.6559600000001</v>
      </c>
      <c r="F53" s="175">
        <v>-4.0413959828631836E-2</v>
      </c>
    </row>
    <row r="54" spans="1:6" x14ac:dyDescent="0.25">
      <c r="A54" s="1"/>
      <c r="B54" s="145" t="s">
        <v>803</v>
      </c>
      <c r="C54" s="145" t="s">
        <v>56</v>
      </c>
      <c r="D54" s="53">
        <v>6968.7</v>
      </c>
      <c r="E54" s="53">
        <v>6652.4267799999998</v>
      </c>
      <c r="F54" s="175">
        <v>-4.5384823568240848E-2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4" t="s">
        <v>2796</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c r="YV5" s="205"/>
      <c r="YW5" s="205"/>
      <c r="YX5" s="205"/>
      <c r="YY5" s="205"/>
    </row>
    <row r="6" spans="1:675" ht="20.100000000000001" customHeight="1" x14ac:dyDescent="0.25">
      <c r="A6" s="1"/>
      <c r="B6" s="203" t="s">
        <v>51</v>
      </c>
      <c r="C6" s="203" t="s">
        <v>532</v>
      </c>
      <c r="D6" s="227" t="s">
        <v>38</v>
      </c>
      <c r="E6" s="227"/>
      <c r="F6" s="227"/>
      <c r="G6" s="227"/>
      <c r="H6" s="227" t="s">
        <v>68</v>
      </c>
      <c r="I6" s="227"/>
      <c r="J6" s="227"/>
      <c r="K6" s="227"/>
      <c r="L6" s="227" t="s">
        <v>68</v>
      </c>
      <c r="M6" s="227"/>
      <c r="N6" s="227"/>
      <c r="O6" s="227"/>
      <c r="P6" s="227" t="s">
        <v>68</v>
      </c>
      <c r="Q6" s="227"/>
      <c r="R6" s="227"/>
      <c r="S6" s="227"/>
      <c r="T6" s="227" t="s">
        <v>68</v>
      </c>
      <c r="U6" s="227"/>
      <c r="V6" s="227"/>
      <c r="W6" s="227"/>
      <c r="X6" s="227" t="s">
        <v>105</v>
      </c>
      <c r="Y6" s="227"/>
      <c r="Z6" s="227"/>
      <c r="AA6" s="227"/>
      <c r="AB6" s="227" t="s">
        <v>105</v>
      </c>
      <c r="AC6" s="227"/>
      <c r="AD6" s="227"/>
      <c r="AE6" s="227"/>
      <c r="AF6" s="227" t="s">
        <v>145</v>
      </c>
      <c r="AG6" s="227"/>
      <c r="AH6" s="227"/>
      <c r="AI6" s="227"/>
      <c r="AJ6" s="227" t="s">
        <v>145</v>
      </c>
      <c r="AK6" s="227"/>
      <c r="AL6" s="227"/>
      <c r="AM6" s="227"/>
      <c r="AN6" s="227" t="s">
        <v>93</v>
      </c>
      <c r="AO6" s="227"/>
      <c r="AP6" s="227"/>
      <c r="AQ6" s="227"/>
      <c r="AR6" s="227" t="s">
        <v>93</v>
      </c>
      <c r="AS6" s="227"/>
      <c r="AT6" s="227"/>
      <c r="AU6" s="227"/>
      <c r="AV6" s="227" t="s">
        <v>93</v>
      </c>
      <c r="AW6" s="227"/>
      <c r="AX6" s="227"/>
      <c r="AY6" s="227"/>
      <c r="AZ6" s="227" t="s">
        <v>93</v>
      </c>
      <c r="BA6" s="227"/>
      <c r="BB6" s="227"/>
      <c r="BC6" s="227"/>
      <c r="BD6" s="227" t="s">
        <v>93</v>
      </c>
      <c r="BE6" s="227"/>
      <c r="BF6" s="227"/>
      <c r="BG6" s="227"/>
      <c r="BH6" s="227" t="s">
        <v>93</v>
      </c>
      <c r="BI6" s="227"/>
      <c r="BJ6" s="227"/>
      <c r="BK6" s="227"/>
      <c r="BL6" s="227" t="s">
        <v>93</v>
      </c>
      <c r="BM6" s="227"/>
      <c r="BN6" s="227"/>
      <c r="BO6" s="227"/>
      <c r="BP6" s="227" t="s">
        <v>93</v>
      </c>
      <c r="BQ6" s="227"/>
      <c r="BR6" s="227"/>
      <c r="BS6" s="227"/>
      <c r="BT6" s="227" t="s">
        <v>466</v>
      </c>
      <c r="BU6" s="227"/>
      <c r="BV6" s="227"/>
      <c r="BW6" s="227"/>
      <c r="BX6" s="227" t="s">
        <v>466</v>
      </c>
      <c r="BY6" s="227"/>
      <c r="BZ6" s="227"/>
      <c r="CA6" s="227"/>
      <c r="CB6" s="227" t="s">
        <v>466</v>
      </c>
      <c r="CC6" s="227"/>
      <c r="CD6" s="227"/>
      <c r="CE6" s="227"/>
      <c r="CF6" s="227" t="s">
        <v>466</v>
      </c>
      <c r="CG6" s="227"/>
      <c r="CH6" s="227"/>
      <c r="CI6" s="227"/>
      <c r="CJ6" s="227" t="s">
        <v>542</v>
      </c>
      <c r="CK6" s="227"/>
      <c r="CL6" s="227"/>
      <c r="CM6" s="227"/>
      <c r="CN6" s="227" t="s">
        <v>14</v>
      </c>
      <c r="CO6" s="227"/>
      <c r="CP6" s="227"/>
      <c r="CQ6" s="227"/>
      <c r="CR6" s="227" t="s">
        <v>14</v>
      </c>
      <c r="CS6" s="227"/>
      <c r="CT6" s="227"/>
      <c r="CU6" s="227"/>
      <c r="CV6" s="227" t="s">
        <v>14</v>
      </c>
      <c r="CW6" s="227"/>
      <c r="CX6" s="227"/>
      <c r="CY6" s="227"/>
      <c r="CZ6" s="227" t="s">
        <v>63</v>
      </c>
      <c r="DA6" s="227"/>
      <c r="DB6" s="227"/>
      <c r="DC6" s="227"/>
      <c r="DD6" s="227" t="s">
        <v>63</v>
      </c>
      <c r="DE6" s="227"/>
      <c r="DF6" s="227"/>
      <c r="DG6" s="227"/>
      <c r="DH6" s="227" t="s">
        <v>63</v>
      </c>
      <c r="DI6" s="227"/>
      <c r="DJ6" s="227"/>
      <c r="DK6" s="227"/>
      <c r="DL6" s="227" t="s">
        <v>63</v>
      </c>
      <c r="DM6" s="227"/>
      <c r="DN6" s="227"/>
      <c r="DO6" s="227"/>
      <c r="DP6" s="227" t="s">
        <v>63</v>
      </c>
      <c r="DQ6" s="227"/>
      <c r="DR6" s="227"/>
      <c r="DS6" s="227"/>
      <c r="DT6" s="227" t="s">
        <v>63</v>
      </c>
      <c r="DU6" s="227"/>
      <c r="DV6" s="227"/>
      <c r="DW6" s="227"/>
      <c r="DX6" s="227" t="s">
        <v>63</v>
      </c>
      <c r="DY6" s="227"/>
      <c r="DZ6" s="227"/>
      <c r="EA6" s="227"/>
      <c r="EB6" s="227" t="s">
        <v>543</v>
      </c>
      <c r="EC6" s="227"/>
      <c r="ED6" s="227"/>
      <c r="EE6" s="227"/>
      <c r="EF6" s="227" t="s">
        <v>58</v>
      </c>
      <c r="EG6" s="227"/>
      <c r="EH6" s="227"/>
      <c r="EI6" s="227"/>
      <c r="EJ6" s="227" t="s">
        <v>325</v>
      </c>
      <c r="EK6" s="227"/>
      <c r="EL6" s="227"/>
      <c r="EM6" s="227"/>
      <c r="EN6" s="227" t="s">
        <v>544</v>
      </c>
      <c r="EO6" s="227"/>
      <c r="EP6" s="227"/>
      <c r="EQ6" s="227"/>
      <c r="ER6" s="227" t="s">
        <v>544</v>
      </c>
      <c r="ES6" s="227"/>
      <c r="ET6" s="227"/>
      <c r="EU6" s="227"/>
      <c r="EV6" s="227" t="s">
        <v>71</v>
      </c>
      <c r="EW6" s="227"/>
      <c r="EX6" s="227"/>
      <c r="EY6" s="227"/>
      <c r="EZ6" s="227" t="s">
        <v>71</v>
      </c>
      <c r="FA6" s="227"/>
      <c r="FB6" s="227"/>
      <c r="FC6" s="227"/>
      <c r="FD6" s="227" t="s">
        <v>545</v>
      </c>
      <c r="FE6" s="227"/>
      <c r="FF6" s="227"/>
      <c r="FG6" s="227"/>
      <c r="FH6" s="227" t="s">
        <v>546</v>
      </c>
      <c r="FI6" s="227"/>
      <c r="FJ6" s="227"/>
      <c r="FK6" s="227"/>
      <c r="FL6" s="227" t="s">
        <v>546</v>
      </c>
      <c r="FM6" s="227"/>
      <c r="FN6" s="227"/>
      <c r="FO6" s="227"/>
      <c r="FP6" s="227" t="s">
        <v>547</v>
      </c>
      <c r="FQ6" s="227"/>
      <c r="FR6" s="227"/>
      <c r="FS6" s="227"/>
      <c r="FT6" s="227" t="s">
        <v>548</v>
      </c>
      <c r="FU6" s="227"/>
      <c r="FV6" s="227"/>
      <c r="FW6" s="227"/>
      <c r="FX6" s="227" t="s">
        <v>549</v>
      </c>
      <c r="FY6" s="227"/>
      <c r="FZ6" s="227"/>
      <c r="GA6" s="227"/>
      <c r="GB6" s="227" t="s">
        <v>90</v>
      </c>
      <c r="GC6" s="227"/>
      <c r="GD6" s="227"/>
      <c r="GE6" s="227"/>
      <c r="GF6" s="227" t="s">
        <v>90</v>
      </c>
      <c r="GG6" s="227"/>
      <c r="GH6" s="227"/>
      <c r="GI6" s="227"/>
      <c r="GJ6" s="227" t="s">
        <v>90</v>
      </c>
      <c r="GK6" s="227"/>
      <c r="GL6" s="227"/>
      <c r="GM6" s="227"/>
      <c r="GN6" s="227" t="s">
        <v>136</v>
      </c>
      <c r="GO6" s="227"/>
      <c r="GP6" s="227"/>
      <c r="GQ6" s="227"/>
      <c r="GR6" s="227" t="s">
        <v>136</v>
      </c>
      <c r="GS6" s="227"/>
      <c r="GT6" s="227"/>
      <c r="GU6" s="227"/>
      <c r="GV6" s="227" t="s">
        <v>136</v>
      </c>
      <c r="GW6" s="227"/>
      <c r="GX6" s="227"/>
      <c r="GY6" s="227"/>
      <c r="GZ6" s="227" t="s">
        <v>136</v>
      </c>
      <c r="HA6" s="227"/>
      <c r="HB6" s="227"/>
      <c r="HC6" s="227"/>
      <c r="HD6" s="227" t="s">
        <v>136</v>
      </c>
      <c r="HE6" s="227"/>
      <c r="HF6" s="227"/>
      <c r="HG6" s="227"/>
      <c r="HH6" s="227" t="s">
        <v>136</v>
      </c>
      <c r="HI6" s="227"/>
      <c r="HJ6" s="227"/>
      <c r="HK6" s="227"/>
      <c r="HL6" s="227" t="s">
        <v>550</v>
      </c>
      <c r="HM6" s="227"/>
      <c r="HN6" s="227"/>
      <c r="HO6" s="227"/>
      <c r="HP6" s="227" t="s">
        <v>550</v>
      </c>
      <c r="HQ6" s="227"/>
      <c r="HR6" s="227"/>
      <c r="HS6" s="227"/>
      <c r="HT6" s="227" t="s">
        <v>551</v>
      </c>
      <c r="HU6" s="227"/>
      <c r="HV6" s="227"/>
      <c r="HW6" s="227"/>
      <c r="HX6" s="227" t="s">
        <v>74</v>
      </c>
      <c r="HY6" s="227"/>
      <c r="HZ6" s="227"/>
      <c r="IA6" s="227"/>
      <c r="IB6" s="227" t="s">
        <v>74</v>
      </c>
      <c r="IC6" s="227"/>
      <c r="ID6" s="227"/>
      <c r="IE6" s="227"/>
      <c r="IF6" s="227" t="s">
        <v>74</v>
      </c>
      <c r="IG6" s="227"/>
      <c r="IH6" s="227"/>
      <c r="II6" s="227"/>
      <c r="IJ6" s="227" t="s">
        <v>81</v>
      </c>
      <c r="IK6" s="227"/>
      <c r="IL6" s="227"/>
      <c r="IM6" s="227"/>
      <c r="IN6" s="227" t="s">
        <v>81</v>
      </c>
      <c r="IO6" s="227"/>
      <c r="IP6" s="227"/>
      <c r="IQ6" s="227"/>
      <c r="IR6" s="227" t="s">
        <v>81</v>
      </c>
      <c r="IS6" s="227"/>
      <c r="IT6" s="227"/>
      <c r="IU6" s="227"/>
      <c r="IV6" s="227" t="s">
        <v>81</v>
      </c>
      <c r="IW6" s="227"/>
      <c r="IX6" s="227"/>
      <c r="IY6" s="227"/>
      <c r="IZ6" s="227" t="s">
        <v>81</v>
      </c>
      <c r="JA6" s="227"/>
      <c r="JB6" s="227"/>
      <c r="JC6" s="227"/>
      <c r="JD6" s="227" t="s">
        <v>81</v>
      </c>
      <c r="JE6" s="227"/>
      <c r="JF6" s="227"/>
      <c r="JG6" s="227"/>
      <c r="JH6" s="227" t="s">
        <v>81</v>
      </c>
      <c r="JI6" s="227"/>
      <c r="JJ6" s="227"/>
      <c r="JK6" s="227"/>
      <c r="JL6" s="227" t="s">
        <v>81</v>
      </c>
      <c r="JM6" s="227"/>
      <c r="JN6" s="227"/>
      <c r="JO6" s="227"/>
      <c r="JP6" s="227" t="s">
        <v>81</v>
      </c>
      <c r="JQ6" s="227"/>
      <c r="JR6" s="227"/>
      <c r="JS6" s="227"/>
      <c r="JT6" s="227" t="s">
        <v>81</v>
      </c>
      <c r="JU6" s="227"/>
      <c r="JV6" s="227"/>
      <c r="JW6" s="227"/>
      <c r="JX6" s="227" t="s">
        <v>81</v>
      </c>
      <c r="JY6" s="227"/>
      <c r="JZ6" s="227"/>
      <c r="KA6" s="227"/>
      <c r="KB6" s="227" t="s">
        <v>81</v>
      </c>
      <c r="KC6" s="227"/>
      <c r="KD6" s="227"/>
      <c r="KE6" s="227"/>
      <c r="KF6" s="227" t="s">
        <v>81</v>
      </c>
      <c r="KG6" s="227"/>
      <c r="KH6" s="227"/>
      <c r="KI6" s="227"/>
      <c r="KJ6" s="227" t="s">
        <v>81</v>
      </c>
      <c r="KK6" s="227"/>
      <c r="KL6" s="227"/>
      <c r="KM6" s="227"/>
      <c r="KN6" s="227" t="s">
        <v>552</v>
      </c>
      <c r="KO6" s="227"/>
      <c r="KP6" s="227"/>
      <c r="KQ6" s="227"/>
      <c r="KR6" s="227" t="s">
        <v>552</v>
      </c>
      <c r="KS6" s="227"/>
      <c r="KT6" s="227"/>
      <c r="KU6" s="227"/>
      <c r="KV6" s="227" t="s">
        <v>553</v>
      </c>
      <c r="KW6" s="227"/>
      <c r="KX6" s="227"/>
      <c r="KY6" s="227"/>
      <c r="KZ6" s="227" t="s">
        <v>113</v>
      </c>
      <c r="LA6" s="227"/>
      <c r="LB6" s="227"/>
      <c r="LC6" s="227"/>
      <c r="LD6" s="227" t="s">
        <v>113</v>
      </c>
      <c r="LE6" s="227"/>
      <c r="LF6" s="227"/>
      <c r="LG6" s="227"/>
      <c r="LH6" s="227" t="s">
        <v>113</v>
      </c>
      <c r="LI6" s="227"/>
      <c r="LJ6" s="227"/>
      <c r="LK6" s="227"/>
      <c r="LL6" s="227" t="s">
        <v>113</v>
      </c>
      <c r="LM6" s="227"/>
      <c r="LN6" s="227"/>
      <c r="LO6" s="227"/>
      <c r="LP6" s="227" t="s">
        <v>113</v>
      </c>
      <c r="LQ6" s="227"/>
      <c r="LR6" s="227"/>
      <c r="LS6" s="227"/>
      <c r="LT6" s="227" t="s">
        <v>113</v>
      </c>
      <c r="LU6" s="227"/>
      <c r="LV6" s="227"/>
      <c r="LW6" s="227"/>
      <c r="LX6" s="227" t="s">
        <v>113</v>
      </c>
      <c r="LY6" s="227"/>
      <c r="LZ6" s="227"/>
      <c r="MA6" s="227"/>
      <c r="MB6" s="227" t="s">
        <v>113</v>
      </c>
      <c r="MC6" s="227"/>
      <c r="MD6" s="227"/>
      <c r="ME6" s="227"/>
      <c r="MF6" s="227" t="s">
        <v>113</v>
      </c>
      <c r="MG6" s="227"/>
      <c r="MH6" s="227"/>
      <c r="MI6" s="227"/>
      <c r="MJ6" s="227" t="s">
        <v>113</v>
      </c>
      <c r="MK6" s="227"/>
      <c r="ML6" s="227"/>
      <c r="MM6" s="227"/>
      <c r="MN6" s="227" t="s">
        <v>113</v>
      </c>
      <c r="MO6" s="227"/>
      <c r="MP6" s="227"/>
      <c r="MQ6" s="227"/>
      <c r="MR6" s="227" t="s">
        <v>113</v>
      </c>
      <c r="MS6" s="227"/>
      <c r="MT6" s="227"/>
      <c r="MU6" s="227"/>
      <c r="MV6" s="227" t="s">
        <v>133</v>
      </c>
      <c r="MW6" s="227"/>
      <c r="MX6" s="227"/>
      <c r="MY6" s="227"/>
      <c r="MZ6" s="227" t="s">
        <v>133</v>
      </c>
      <c r="NA6" s="227"/>
      <c r="NB6" s="227"/>
      <c r="NC6" s="227"/>
      <c r="ND6" s="227" t="s">
        <v>133</v>
      </c>
      <c r="NE6" s="227"/>
      <c r="NF6" s="227"/>
      <c r="NG6" s="227"/>
      <c r="NH6" s="227" t="s">
        <v>133</v>
      </c>
      <c r="NI6" s="227"/>
      <c r="NJ6" s="227"/>
      <c r="NK6" s="227"/>
      <c r="NL6" s="227" t="s">
        <v>141</v>
      </c>
      <c r="NM6" s="227"/>
      <c r="NN6" s="227"/>
      <c r="NO6" s="227"/>
      <c r="NP6" s="227" t="s">
        <v>141</v>
      </c>
      <c r="NQ6" s="227"/>
      <c r="NR6" s="227"/>
      <c r="NS6" s="227"/>
      <c r="NT6" s="227" t="s">
        <v>525</v>
      </c>
      <c r="NU6" s="227"/>
      <c r="NV6" s="227"/>
      <c r="NW6" s="227"/>
      <c r="NX6" s="227" t="s">
        <v>525</v>
      </c>
      <c r="NY6" s="227"/>
      <c r="NZ6" s="227"/>
      <c r="OA6" s="227"/>
      <c r="OB6" s="227" t="s">
        <v>554</v>
      </c>
      <c r="OC6" s="227"/>
      <c r="OD6" s="227"/>
      <c r="OE6" s="227"/>
      <c r="OF6" s="227" t="s">
        <v>555</v>
      </c>
      <c r="OG6" s="227"/>
      <c r="OH6" s="227"/>
      <c r="OI6" s="227"/>
      <c r="OJ6" s="227" t="s">
        <v>273</v>
      </c>
      <c r="OK6" s="227"/>
      <c r="OL6" s="227"/>
      <c r="OM6" s="227"/>
      <c r="ON6" s="227" t="s">
        <v>556</v>
      </c>
      <c r="OO6" s="227"/>
      <c r="OP6" s="227"/>
      <c r="OQ6" s="227"/>
      <c r="OR6" s="227" t="s">
        <v>294</v>
      </c>
      <c r="OS6" s="227"/>
      <c r="OT6" s="227"/>
      <c r="OU6" s="227"/>
      <c r="OV6" s="227" t="s">
        <v>557</v>
      </c>
      <c r="OW6" s="227"/>
      <c r="OX6" s="227"/>
      <c r="OY6" s="227"/>
      <c r="OZ6" s="227" t="s">
        <v>558</v>
      </c>
      <c r="PA6" s="227"/>
      <c r="PB6" s="227"/>
      <c r="PC6" s="227"/>
      <c r="PD6" s="227" t="s">
        <v>105</v>
      </c>
      <c r="PE6" s="227"/>
      <c r="PF6" s="227"/>
      <c r="PG6" s="227"/>
      <c r="PH6" s="227" t="s">
        <v>105</v>
      </c>
      <c r="PI6" s="227"/>
      <c r="PJ6" s="227"/>
      <c r="PK6" s="227"/>
      <c r="PL6" s="227" t="s">
        <v>93</v>
      </c>
      <c r="PM6" s="227"/>
      <c r="PN6" s="227"/>
      <c r="PO6" s="227"/>
      <c r="PP6" s="227" t="s">
        <v>93</v>
      </c>
      <c r="PQ6" s="227"/>
      <c r="PR6" s="227"/>
      <c r="PS6" s="227"/>
      <c r="PT6" s="227" t="s">
        <v>543</v>
      </c>
      <c r="PU6" s="227"/>
      <c r="PV6" s="227"/>
      <c r="PW6" s="227"/>
      <c r="PX6" s="227" t="s">
        <v>559</v>
      </c>
      <c r="PY6" s="227"/>
      <c r="PZ6" s="227"/>
      <c r="QA6" s="227"/>
      <c r="QB6" s="227" t="s">
        <v>560</v>
      </c>
      <c r="QC6" s="227"/>
      <c r="QD6" s="227"/>
      <c r="QE6" s="227"/>
      <c r="QF6" s="227" t="s">
        <v>561</v>
      </c>
      <c r="QG6" s="227"/>
      <c r="QH6" s="227"/>
      <c r="QI6" s="227"/>
      <c r="QJ6" s="227" t="s">
        <v>562</v>
      </c>
      <c r="QK6" s="227"/>
      <c r="QL6" s="227"/>
      <c r="QM6" s="227"/>
      <c r="QN6" s="227" t="s">
        <v>563</v>
      </c>
      <c r="QO6" s="227"/>
      <c r="QP6" s="227"/>
      <c r="QQ6" s="227"/>
      <c r="QR6" s="227" t="s">
        <v>564</v>
      </c>
      <c r="QS6" s="227"/>
      <c r="QT6" s="227"/>
      <c r="QU6" s="227"/>
      <c r="QV6" s="227" t="s">
        <v>565</v>
      </c>
      <c r="QW6" s="227"/>
      <c r="QX6" s="227"/>
      <c r="QY6" s="227"/>
      <c r="QZ6" s="227" t="s">
        <v>566</v>
      </c>
      <c r="RA6" s="227"/>
      <c r="RB6" s="227"/>
      <c r="RC6" s="227"/>
      <c r="RD6" s="227" t="s">
        <v>567</v>
      </c>
      <c r="RE6" s="227"/>
      <c r="RF6" s="227"/>
      <c r="RG6" s="227"/>
      <c r="RH6" s="227" t="s">
        <v>568</v>
      </c>
      <c r="RI6" s="227"/>
      <c r="RJ6" s="227"/>
      <c r="RK6" s="227"/>
      <c r="RL6" s="227" t="s">
        <v>364</v>
      </c>
      <c r="RM6" s="227"/>
      <c r="RN6" s="227"/>
      <c r="RO6" s="227"/>
      <c r="RP6" s="227" t="s">
        <v>569</v>
      </c>
      <c r="RQ6" s="227"/>
      <c r="RR6" s="227"/>
      <c r="RS6" s="227"/>
      <c r="RT6" s="227" t="s">
        <v>570</v>
      </c>
      <c r="RU6" s="227"/>
      <c r="RV6" s="227"/>
      <c r="RW6" s="227"/>
      <c r="RX6" s="227" t="s">
        <v>162</v>
      </c>
      <c r="RY6" s="227"/>
      <c r="RZ6" s="227"/>
      <c r="SA6" s="227"/>
      <c r="SB6" s="227" t="s">
        <v>571</v>
      </c>
      <c r="SC6" s="227"/>
      <c r="SD6" s="227"/>
      <c r="SE6" s="227"/>
      <c r="SF6" s="227" t="s">
        <v>572</v>
      </c>
      <c r="SG6" s="227"/>
      <c r="SH6" s="227"/>
      <c r="SI6" s="227"/>
      <c r="SJ6" s="227" t="s">
        <v>573</v>
      </c>
      <c r="SK6" s="227"/>
      <c r="SL6" s="227"/>
      <c r="SM6" s="227"/>
      <c r="SN6" s="227" t="s">
        <v>574</v>
      </c>
      <c r="SO6" s="227"/>
      <c r="SP6" s="227"/>
      <c r="SQ6" s="227"/>
      <c r="SR6" s="227" t="s">
        <v>574</v>
      </c>
      <c r="SS6" s="227"/>
      <c r="ST6" s="227"/>
      <c r="SU6" s="227"/>
      <c r="SV6" s="227" t="s">
        <v>574</v>
      </c>
      <c r="SW6" s="227"/>
      <c r="SX6" s="227"/>
      <c r="SY6" s="227"/>
      <c r="SZ6" s="227" t="s">
        <v>574</v>
      </c>
      <c r="TA6" s="227"/>
      <c r="TB6" s="227"/>
      <c r="TC6" s="227"/>
      <c r="TD6" s="227" t="s">
        <v>575</v>
      </c>
      <c r="TE6" s="227"/>
      <c r="TF6" s="227"/>
      <c r="TG6" s="227"/>
      <c r="TH6" s="227" t="s">
        <v>575</v>
      </c>
      <c r="TI6" s="227"/>
      <c r="TJ6" s="227"/>
      <c r="TK6" s="227"/>
      <c r="TL6" s="227" t="s">
        <v>81</v>
      </c>
      <c r="TM6" s="227"/>
      <c r="TN6" s="227"/>
      <c r="TO6" s="227"/>
      <c r="TP6" s="227" t="s">
        <v>81</v>
      </c>
      <c r="TQ6" s="227"/>
      <c r="TR6" s="227"/>
      <c r="TS6" s="227"/>
      <c r="TT6" s="227" t="s">
        <v>81</v>
      </c>
      <c r="TU6" s="227"/>
      <c r="TV6" s="227"/>
      <c r="TW6" s="227"/>
      <c r="TX6" s="227" t="s">
        <v>81</v>
      </c>
      <c r="TY6" s="227"/>
      <c r="TZ6" s="227"/>
      <c r="UA6" s="227"/>
      <c r="UB6" s="227" t="s">
        <v>81</v>
      </c>
      <c r="UC6" s="227"/>
      <c r="UD6" s="227"/>
      <c r="UE6" s="227"/>
      <c r="UF6" s="227" t="s">
        <v>81</v>
      </c>
      <c r="UG6" s="227"/>
      <c r="UH6" s="227"/>
      <c r="UI6" s="227"/>
      <c r="UJ6" s="227" t="s">
        <v>576</v>
      </c>
      <c r="UK6" s="227"/>
      <c r="UL6" s="227"/>
      <c r="UM6" s="227"/>
      <c r="UN6" s="227" t="s">
        <v>576</v>
      </c>
      <c r="UO6" s="227"/>
      <c r="UP6" s="227"/>
      <c r="UQ6" s="227"/>
      <c r="UR6" s="227" t="s">
        <v>577</v>
      </c>
      <c r="US6" s="227"/>
      <c r="UT6" s="227"/>
      <c r="UU6" s="227"/>
      <c r="UV6" s="227" t="s">
        <v>577</v>
      </c>
      <c r="UW6" s="227"/>
      <c r="UX6" s="227"/>
      <c r="UY6" s="227"/>
      <c r="UZ6" s="227" t="s">
        <v>577</v>
      </c>
      <c r="VA6" s="227"/>
      <c r="VB6" s="227"/>
      <c r="VC6" s="227"/>
      <c r="VD6" s="227" t="s">
        <v>577</v>
      </c>
      <c r="VE6" s="227"/>
      <c r="VF6" s="227"/>
      <c r="VG6" s="227"/>
      <c r="VH6" s="227" t="s">
        <v>288</v>
      </c>
      <c r="VI6" s="227"/>
      <c r="VJ6" s="227"/>
      <c r="VK6" s="227"/>
      <c r="VL6" s="227" t="s">
        <v>578</v>
      </c>
      <c r="VM6" s="227"/>
      <c r="VN6" s="227"/>
      <c r="VO6" s="227"/>
      <c r="VP6" s="227" t="s">
        <v>579</v>
      </c>
      <c r="VQ6" s="227"/>
      <c r="VR6" s="227"/>
      <c r="VS6" s="227"/>
      <c r="VT6" s="227" t="s">
        <v>113</v>
      </c>
      <c r="VU6" s="227"/>
      <c r="VV6" s="227"/>
      <c r="VW6" s="227"/>
      <c r="VX6" s="227" t="s">
        <v>113</v>
      </c>
      <c r="VY6" s="227"/>
      <c r="VZ6" s="227"/>
      <c r="WA6" s="227"/>
      <c r="WB6" s="227" t="s">
        <v>113</v>
      </c>
      <c r="WC6" s="227"/>
      <c r="WD6" s="227"/>
      <c r="WE6" s="227"/>
      <c r="WF6" s="227" t="s">
        <v>113</v>
      </c>
      <c r="WG6" s="227"/>
      <c r="WH6" s="227"/>
      <c r="WI6" s="227"/>
      <c r="WJ6" s="227" t="s">
        <v>113</v>
      </c>
      <c r="WK6" s="227"/>
      <c r="WL6" s="227"/>
      <c r="WM6" s="227"/>
      <c r="WN6" s="227" t="s">
        <v>378</v>
      </c>
      <c r="WO6" s="227"/>
      <c r="WP6" s="227"/>
      <c r="WQ6" s="227"/>
      <c r="WR6" s="227" t="s">
        <v>378</v>
      </c>
      <c r="WS6" s="227"/>
      <c r="WT6" s="227"/>
      <c r="WU6" s="227"/>
      <c r="WV6" s="227" t="s">
        <v>378</v>
      </c>
      <c r="WW6" s="227"/>
      <c r="WX6" s="227"/>
      <c r="WY6" s="227"/>
      <c r="WZ6" s="227" t="s">
        <v>378</v>
      </c>
      <c r="XA6" s="227"/>
      <c r="XB6" s="227"/>
      <c r="XC6" s="227"/>
      <c r="XD6" s="227" t="s">
        <v>580</v>
      </c>
      <c r="XE6" s="227"/>
      <c r="XF6" s="227"/>
      <c r="XG6" s="227"/>
      <c r="XH6" s="227" t="s">
        <v>581</v>
      </c>
      <c r="XI6" s="227"/>
      <c r="XJ6" s="227"/>
      <c r="XK6" s="227"/>
      <c r="XL6" s="227" t="s">
        <v>581</v>
      </c>
      <c r="XM6" s="227"/>
      <c r="XN6" s="227"/>
      <c r="XO6" s="227"/>
      <c r="XP6" s="227" t="s">
        <v>581</v>
      </c>
      <c r="XQ6" s="227"/>
      <c r="XR6" s="227"/>
      <c r="XS6" s="227"/>
      <c r="XT6" s="227" t="s">
        <v>205</v>
      </c>
      <c r="XU6" s="227"/>
      <c r="XV6" s="227"/>
      <c r="XW6" s="227"/>
      <c r="XX6" s="227" t="s">
        <v>582</v>
      </c>
      <c r="XY6" s="227"/>
      <c r="XZ6" s="227"/>
      <c r="YA6" s="227"/>
      <c r="YB6" s="227" t="s">
        <v>582</v>
      </c>
      <c r="YC6" s="227"/>
      <c r="YD6" s="227"/>
      <c r="YE6" s="227"/>
      <c r="YF6" s="227" t="s">
        <v>583</v>
      </c>
      <c r="YG6" s="227"/>
      <c r="YH6" s="227"/>
      <c r="YI6" s="227"/>
      <c r="YJ6" s="227" t="s">
        <v>584</v>
      </c>
      <c r="YK6" s="227"/>
      <c r="YL6" s="227"/>
      <c r="YM6" s="227"/>
      <c r="YN6" s="227" t="s">
        <v>585</v>
      </c>
      <c r="YO6" s="227"/>
      <c r="YP6" s="227"/>
      <c r="YQ6" s="227"/>
      <c r="YR6" s="227" t="s">
        <v>586</v>
      </c>
      <c r="YS6" s="227"/>
      <c r="YT6" s="227"/>
      <c r="YU6" s="227"/>
      <c r="YV6" s="227" t="s">
        <v>587</v>
      </c>
      <c r="YW6" s="227"/>
      <c r="YX6" s="227"/>
      <c r="YY6" s="227"/>
    </row>
    <row r="7" spans="1:675" ht="39.950000000000003" customHeight="1" x14ac:dyDescent="0.25">
      <c r="A7" s="1"/>
      <c r="B7" s="203"/>
      <c r="C7" s="203"/>
      <c r="D7" s="235" t="s">
        <v>593</v>
      </c>
      <c r="E7" s="203"/>
      <c r="F7" s="203"/>
      <c r="G7" s="203"/>
      <c r="H7" s="235" t="s">
        <v>594</v>
      </c>
      <c r="I7" s="203"/>
      <c r="J7" s="203"/>
      <c r="K7" s="203"/>
      <c r="L7" s="235" t="s">
        <v>267</v>
      </c>
      <c r="M7" s="203"/>
      <c r="N7" s="203"/>
      <c r="O7" s="203"/>
      <c r="P7" s="235" t="s">
        <v>595</v>
      </c>
      <c r="Q7" s="203"/>
      <c r="R7" s="203"/>
      <c r="S7" s="203"/>
      <c r="T7" s="235" t="s">
        <v>596</v>
      </c>
      <c r="U7" s="203"/>
      <c r="V7" s="203"/>
      <c r="W7" s="203"/>
      <c r="X7" s="235" t="s">
        <v>597</v>
      </c>
      <c r="Y7" s="203"/>
      <c r="Z7" s="203"/>
      <c r="AA7" s="203"/>
      <c r="AB7" s="235" t="s">
        <v>598</v>
      </c>
      <c r="AC7" s="203"/>
      <c r="AD7" s="203"/>
      <c r="AE7" s="203"/>
      <c r="AF7" s="235" t="s">
        <v>599</v>
      </c>
      <c r="AG7" s="203"/>
      <c r="AH7" s="203"/>
      <c r="AI7" s="203"/>
      <c r="AJ7" s="235" t="s">
        <v>600</v>
      </c>
      <c r="AK7" s="203"/>
      <c r="AL7" s="203"/>
      <c r="AM7" s="203"/>
      <c r="AN7" s="235" t="s">
        <v>601</v>
      </c>
      <c r="AO7" s="203"/>
      <c r="AP7" s="203"/>
      <c r="AQ7" s="203"/>
      <c r="AR7" s="235" t="s">
        <v>602</v>
      </c>
      <c r="AS7" s="203"/>
      <c r="AT7" s="203"/>
      <c r="AU7" s="203"/>
      <c r="AV7" s="235" t="s">
        <v>603</v>
      </c>
      <c r="AW7" s="203"/>
      <c r="AX7" s="203"/>
      <c r="AY7" s="203"/>
      <c r="AZ7" s="235" t="s">
        <v>604</v>
      </c>
      <c r="BA7" s="203"/>
      <c r="BB7" s="203"/>
      <c r="BC7" s="203"/>
      <c r="BD7" s="235" t="s">
        <v>605</v>
      </c>
      <c r="BE7" s="203"/>
      <c r="BF7" s="203"/>
      <c r="BG7" s="203"/>
      <c r="BH7" s="235" t="s">
        <v>606</v>
      </c>
      <c r="BI7" s="203"/>
      <c r="BJ7" s="203"/>
      <c r="BK7" s="203"/>
      <c r="BL7" s="235" t="s">
        <v>607</v>
      </c>
      <c r="BM7" s="203"/>
      <c r="BN7" s="203"/>
      <c r="BO7" s="203"/>
      <c r="BP7" s="235" t="s">
        <v>608</v>
      </c>
      <c r="BQ7" s="203"/>
      <c r="BR7" s="203"/>
      <c r="BS7" s="203"/>
      <c r="BT7" s="235" t="s">
        <v>609</v>
      </c>
      <c r="BU7" s="203"/>
      <c r="BV7" s="203"/>
      <c r="BW7" s="203"/>
      <c r="BX7" s="235" t="s">
        <v>610</v>
      </c>
      <c r="BY7" s="203"/>
      <c r="BZ7" s="203"/>
      <c r="CA7" s="203"/>
      <c r="CB7" s="235" t="s">
        <v>611</v>
      </c>
      <c r="CC7" s="203"/>
      <c r="CD7" s="203"/>
      <c r="CE7" s="203"/>
      <c r="CF7" s="235" t="s">
        <v>612</v>
      </c>
      <c r="CG7" s="203"/>
      <c r="CH7" s="203"/>
      <c r="CI7" s="203"/>
      <c r="CJ7" s="235" t="s">
        <v>613</v>
      </c>
      <c r="CK7" s="203"/>
      <c r="CL7" s="203"/>
      <c r="CM7" s="203"/>
      <c r="CN7" s="235" t="s">
        <v>614</v>
      </c>
      <c r="CO7" s="203"/>
      <c r="CP7" s="203"/>
      <c r="CQ7" s="203"/>
      <c r="CR7" s="235" t="s">
        <v>615</v>
      </c>
      <c r="CS7" s="203"/>
      <c r="CT7" s="203"/>
      <c r="CU7" s="203"/>
      <c r="CV7" s="235" t="s">
        <v>261</v>
      </c>
      <c r="CW7" s="203"/>
      <c r="CX7" s="203"/>
      <c r="CY7" s="203"/>
      <c r="CZ7" s="235" t="s">
        <v>616</v>
      </c>
      <c r="DA7" s="203"/>
      <c r="DB7" s="203"/>
      <c r="DC7" s="203"/>
      <c r="DD7" s="235" t="s">
        <v>224</v>
      </c>
      <c r="DE7" s="203"/>
      <c r="DF7" s="203"/>
      <c r="DG7" s="203"/>
      <c r="DH7" s="235" t="s">
        <v>226</v>
      </c>
      <c r="DI7" s="203"/>
      <c r="DJ7" s="203"/>
      <c r="DK7" s="203"/>
      <c r="DL7" s="235" t="s">
        <v>617</v>
      </c>
      <c r="DM7" s="203"/>
      <c r="DN7" s="203"/>
      <c r="DO7" s="203"/>
      <c r="DP7" s="235" t="s">
        <v>618</v>
      </c>
      <c r="DQ7" s="203"/>
      <c r="DR7" s="203"/>
      <c r="DS7" s="203"/>
      <c r="DT7" s="235" t="s">
        <v>619</v>
      </c>
      <c r="DU7" s="203"/>
      <c r="DV7" s="203"/>
      <c r="DW7" s="203"/>
      <c r="DX7" s="235" t="s">
        <v>620</v>
      </c>
      <c r="DY7" s="203"/>
      <c r="DZ7" s="203"/>
      <c r="EA7" s="203"/>
      <c r="EB7" s="235" t="s">
        <v>621</v>
      </c>
      <c r="EC7" s="203"/>
      <c r="ED7" s="203"/>
      <c r="EE7" s="203"/>
      <c r="EF7" s="235" t="s">
        <v>622</v>
      </c>
      <c r="EG7" s="203"/>
      <c r="EH7" s="203"/>
      <c r="EI7" s="203"/>
      <c r="EJ7" s="235" t="s">
        <v>623</v>
      </c>
      <c r="EK7" s="203"/>
      <c r="EL7" s="203"/>
      <c r="EM7" s="203"/>
      <c r="EN7" s="235" t="s">
        <v>624</v>
      </c>
      <c r="EO7" s="203"/>
      <c r="EP7" s="203"/>
      <c r="EQ7" s="203"/>
      <c r="ER7" s="235" t="s">
        <v>625</v>
      </c>
      <c r="ES7" s="203"/>
      <c r="ET7" s="203"/>
      <c r="EU7" s="203"/>
      <c r="EV7" s="235" t="s">
        <v>626</v>
      </c>
      <c r="EW7" s="203"/>
      <c r="EX7" s="203"/>
      <c r="EY7" s="203"/>
      <c r="EZ7" s="235" t="s">
        <v>627</v>
      </c>
      <c r="FA7" s="203"/>
      <c r="FB7" s="203"/>
      <c r="FC7" s="203"/>
      <c r="FD7" s="235" t="s">
        <v>545</v>
      </c>
      <c r="FE7" s="203"/>
      <c r="FF7" s="203"/>
      <c r="FG7" s="203"/>
      <c r="FH7" s="235" t="s">
        <v>628</v>
      </c>
      <c r="FI7" s="203"/>
      <c r="FJ7" s="203"/>
      <c r="FK7" s="203"/>
      <c r="FL7" s="235" t="s">
        <v>629</v>
      </c>
      <c r="FM7" s="203"/>
      <c r="FN7" s="203"/>
      <c r="FO7" s="203"/>
      <c r="FP7" s="235" t="s">
        <v>630</v>
      </c>
      <c r="FQ7" s="203"/>
      <c r="FR7" s="203"/>
      <c r="FS7" s="203"/>
      <c r="FT7" s="235" t="s">
        <v>631</v>
      </c>
      <c r="FU7" s="203"/>
      <c r="FV7" s="203"/>
      <c r="FW7" s="203"/>
      <c r="FX7" s="235" t="s">
        <v>632</v>
      </c>
      <c r="FY7" s="203"/>
      <c r="FZ7" s="203"/>
      <c r="GA7" s="203"/>
      <c r="GB7" s="235" t="s">
        <v>633</v>
      </c>
      <c r="GC7" s="203"/>
      <c r="GD7" s="203"/>
      <c r="GE7" s="203"/>
      <c r="GF7" s="235" t="s">
        <v>634</v>
      </c>
      <c r="GG7" s="203"/>
      <c r="GH7" s="203"/>
      <c r="GI7" s="203"/>
      <c r="GJ7" s="235" t="s">
        <v>635</v>
      </c>
      <c r="GK7" s="203"/>
      <c r="GL7" s="203"/>
      <c r="GM7" s="203"/>
      <c r="GN7" s="235" t="s">
        <v>636</v>
      </c>
      <c r="GO7" s="203"/>
      <c r="GP7" s="203"/>
      <c r="GQ7" s="203"/>
      <c r="GR7" s="235" t="s">
        <v>637</v>
      </c>
      <c r="GS7" s="203"/>
      <c r="GT7" s="203"/>
      <c r="GU7" s="203"/>
      <c r="GV7" s="235" t="s">
        <v>473</v>
      </c>
      <c r="GW7" s="203"/>
      <c r="GX7" s="203"/>
      <c r="GY7" s="203"/>
      <c r="GZ7" s="235" t="s">
        <v>638</v>
      </c>
      <c r="HA7" s="203"/>
      <c r="HB7" s="203"/>
      <c r="HC7" s="203"/>
      <c r="HD7" s="235" t="s">
        <v>639</v>
      </c>
      <c r="HE7" s="203"/>
      <c r="HF7" s="203"/>
      <c r="HG7" s="203"/>
      <c r="HH7" s="235" t="s">
        <v>640</v>
      </c>
      <c r="HI7" s="203"/>
      <c r="HJ7" s="203"/>
      <c r="HK7" s="203"/>
      <c r="HL7" s="235" t="s">
        <v>641</v>
      </c>
      <c r="HM7" s="203"/>
      <c r="HN7" s="203"/>
      <c r="HO7" s="203"/>
      <c r="HP7" s="235" t="s">
        <v>642</v>
      </c>
      <c r="HQ7" s="203"/>
      <c r="HR7" s="203"/>
      <c r="HS7" s="203"/>
      <c r="HT7" s="235" t="s">
        <v>643</v>
      </c>
      <c r="HU7" s="203"/>
      <c r="HV7" s="203"/>
      <c r="HW7" s="203"/>
      <c r="HX7" s="235" t="s">
        <v>644</v>
      </c>
      <c r="HY7" s="203"/>
      <c r="HZ7" s="203"/>
      <c r="IA7" s="203"/>
      <c r="IB7" s="235" t="s">
        <v>645</v>
      </c>
      <c r="IC7" s="203"/>
      <c r="ID7" s="203"/>
      <c r="IE7" s="203"/>
      <c r="IF7" s="235" t="s">
        <v>646</v>
      </c>
      <c r="IG7" s="203"/>
      <c r="IH7" s="203"/>
      <c r="II7" s="203"/>
      <c r="IJ7" s="235" t="s">
        <v>647</v>
      </c>
      <c r="IK7" s="203"/>
      <c r="IL7" s="203"/>
      <c r="IM7" s="203"/>
      <c r="IN7" s="235" t="s">
        <v>648</v>
      </c>
      <c r="IO7" s="203"/>
      <c r="IP7" s="203"/>
      <c r="IQ7" s="203"/>
      <c r="IR7" s="235" t="s">
        <v>649</v>
      </c>
      <c r="IS7" s="203"/>
      <c r="IT7" s="203"/>
      <c r="IU7" s="203"/>
      <c r="IV7" s="235" t="s">
        <v>650</v>
      </c>
      <c r="IW7" s="203"/>
      <c r="IX7" s="203"/>
      <c r="IY7" s="203"/>
      <c r="IZ7" s="235" t="s">
        <v>651</v>
      </c>
      <c r="JA7" s="203"/>
      <c r="JB7" s="203"/>
      <c r="JC7" s="203"/>
      <c r="JD7" s="235" t="s">
        <v>652</v>
      </c>
      <c r="JE7" s="203"/>
      <c r="JF7" s="203"/>
      <c r="JG7" s="203"/>
      <c r="JH7" s="235" t="s">
        <v>653</v>
      </c>
      <c r="JI7" s="203"/>
      <c r="JJ7" s="203"/>
      <c r="JK7" s="203"/>
      <c r="JL7" s="235" t="s">
        <v>654</v>
      </c>
      <c r="JM7" s="203"/>
      <c r="JN7" s="203"/>
      <c r="JO7" s="203"/>
      <c r="JP7" s="235" t="s">
        <v>655</v>
      </c>
      <c r="JQ7" s="203"/>
      <c r="JR7" s="203"/>
      <c r="JS7" s="203"/>
      <c r="JT7" s="235" t="s">
        <v>656</v>
      </c>
      <c r="JU7" s="203"/>
      <c r="JV7" s="203"/>
      <c r="JW7" s="203"/>
      <c r="JX7" s="235" t="s">
        <v>657</v>
      </c>
      <c r="JY7" s="203"/>
      <c r="JZ7" s="203"/>
      <c r="KA7" s="203"/>
      <c r="KB7" s="235" t="s">
        <v>658</v>
      </c>
      <c r="KC7" s="203"/>
      <c r="KD7" s="203"/>
      <c r="KE7" s="203"/>
      <c r="KF7" s="235" t="s">
        <v>659</v>
      </c>
      <c r="KG7" s="203"/>
      <c r="KH7" s="203"/>
      <c r="KI7" s="203"/>
      <c r="KJ7" s="235" t="s">
        <v>284</v>
      </c>
      <c r="KK7" s="203"/>
      <c r="KL7" s="203"/>
      <c r="KM7" s="203"/>
      <c r="KN7" s="235" t="s">
        <v>660</v>
      </c>
      <c r="KO7" s="203"/>
      <c r="KP7" s="203"/>
      <c r="KQ7" s="203"/>
      <c r="KR7" s="235" t="s">
        <v>661</v>
      </c>
      <c r="KS7" s="203"/>
      <c r="KT7" s="203"/>
      <c r="KU7" s="203"/>
      <c r="KV7" s="235" t="s">
        <v>662</v>
      </c>
      <c r="KW7" s="203"/>
      <c r="KX7" s="203"/>
      <c r="KY7" s="203"/>
      <c r="KZ7" s="235" t="s">
        <v>349</v>
      </c>
      <c r="LA7" s="203"/>
      <c r="LB7" s="203"/>
      <c r="LC7" s="203"/>
      <c r="LD7" s="235" t="s">
        <v>663</v>
      </c>
      <c r="LE7" s="203"/>
      <c r="LF7" s="203"/>
      <c r="LG7" s="203"/>
      <c r="LH7" s="235" t="s">
        <v>219</v>
      </c>
      <c r="LI7" s="203"/>
      <c r="LJ7" s="203"/>
      <c r="LK7" s="203"/>
      <c r="LL7" s="235" t="s">
        <v>664</v>
      </c>
      <c r="LM7" s="203"/>
      <c r="LN7" s="203"/>
      <c r="LO7" s="203"/>
      <c r="LP7" s="235" t="s">
        <v>344</v>
      </c>
      <c r="LQ7" s="203"/>
      <c r="LR7" s="203"/>
      <c r="LS7" s="203"/>
      <c r="LT7" s="235" t="s">
        <v>665</v>
      </c>
      <c r="LU7" s="203"/>
      <c r="LV7" s="203"/>
      <c r="LW7" s="203"/>
      <c r="LX7" s="235" t="s">
        <v>666</v>
      </c>
      <c r="LY7" s="203"/>
      <c r="LZ7" s="203"/>
      <c r="MA7" s="203"/>
      <c r="MB7" s="235" t="s">
        <v>667</v>
      </c>
      <c r="MC7" s="203"/>
      <c r="MD7" s="203"/>
      <c r="ME7" s="203"/>
      <c r="MF7" s="235" t="s">
        <v>668</v>
      </c>
      <c r="MG7" s="203"/>
      <c r="MH7" s="203"/>
      <c r="MI7" s="203"/>
      <c r="MJ7" s="235" t="s">
        <v>669</v>
      </c>
      <c r="MK7" s="203"/>
      <c r="ML7" s="203"/>
      <c r="MM7" s="203"/>
      <c r="MN7" s="235" t="s">
        <v>670</v>
      </c>
      <c r="MO7" s="203"/>
      <c r="MP7" s="203"/>
      <c r="MQ7" s="203"/>
      <c r="MR7" s="235" t="s">
        <v>671</v>
      </c>
      <c r="MS7" s="203"/>
      <c r="MT7" s="203"/>
      <c r="MU7" s="203"/>
      <c r="MV7" s="235" t="s">
        <v>672</v>
      </c>
      <c r="MW7" s="203"/>
      <c r="MX7" s="203"/>
      <c r="MY7" s="203"/>
      <c r="MZ7" s="235" t="s">
        <v>673</v>
      </c>
      <c r="NA7" s="203"/>
      <c r="NB7" s="203"/>
      <c r="NC7" s="203"/>
      <c r="ND7" s="235" t="s">
        <v>674</v>
      </c>
      <c r="NE7" s="203"/>
      <c r="NF7" s="203"/>
      <c r="NG7" s="203"/>
      <c r="NH7" s="235" t="s">
        <v>675</v>
      </c>
      <c r="NI7" s="203"/>
      <c r="NJ7" s="203"/>
      <c r="NK7" s="203"/>
      <c r="NL7" s="235" t="s">
        <v>676</v>
      </c>
      <c r="NM7" s="203"/>
      <c r="NN7" s="203"/>
      <c r="NO7" s="203"/>
      <c r="NP7" s="235" t="s">
        <v>677</v>
      </c>
      <c r="NQ7" s="203"/>
      <c r="NR7" s="203"/>
      <c r="NS7" s="203"/>
      <c r="NT7" s="235" t="s">
        <v>526</v>
      </c>
      <c r="NU7" s="203"/>
      <c r="NV7" s="203"/>
      <c r="NW7" s="203"/>
      <c r="NX7" s="235" t="s">
        <v>678</v>
      </c>
      <c r="NY7" s="203"/>
      <c r="NZ7" s="203"/>
      <c r="OA7" s="203"/>
      <c r="OB7" s="235" t="s">
        <v>679</v>
      </c>
      <c r="OC7" s="203"/>
      <c r="OD7" s="203"/>
      <c r="OE7" s="203"/>
      <c r="OF7" s="235" t="s">
        <v>680</v>
      </c>
      <c r="OG7" s="203"/>
      <c r="OH7" s="203"/>
      <c r="OI7" s="203"/>
      <c r="OJ7" s="235" t="s">
        <v>274</v>
      </c>
      <c r="OK7" s="203"/>
      <c r="OL7" s="203"/>
      <c r="OM7" s="203"/>
      <c r="ON7" s="235" t="s">
        <v>681</v>
      </c>
      <c r="OO7" s="203"/>
      <c r="OP7" s="203"/>
      <c r="OQ7" s="203"/>
      <c r="OR7" s="235" t="s">
        <v>682</v>
      </c>
      <c r="OS7" s="203"/>
      <c r="OT7" s="203"/>
      <c r="OU7" s="203"/>
      <c r="OV7" s="235" t="s">
        <v>683</v>
      </c>
      <c r="OW7" s="203"/>
      <c r="OX7" s="203"/>
      <c r="OY7" s="203"/>
      <c r="OZ7" s="235" t="s">
        <v>684</v>
      </c>
      <c r="PA7" s="203"/>
      <c r="PB7" s="203"/>
      <c r="PC7" s="203"/>
      <c r="PD7" s="235" t="s">
        <v>685</v>
      </c>
      <c r="PE7" s="203"/>
      <c r="PF7" s="203"/>
      <c r="PG7" s="203"/>
      <c r="PH7" s="235" t="s">
        <v>686</v>
      </c>
      <c r="PI7" s="203"/>
      <c r="PJ7" s="203"/>
      <c r="PK7" s="203"/>
      <c r="PL7" s="235" t="s">
        <v>687</v>
      </c>
      <c r="PM7" s="203"/>
      <c r="PN7" s="203"/>
      <c r="PO7" s="203"/>
      <c r="PP7" s="235" t="s">
        <v>310</v>
      </c>
      <c r="PQ7" s="203"/>
      <c r="PR7" s="203"/>
      <c r="PS7" s="203"/>
      <c r="PT7" s="235" t="s">
        <v>688</v>
      </c>
      <c r="PU7" s="203"/>
      <c r="PV7" s="203"/>
      <c r="PW7" s="203"/>
      <c r="PX7" s="235" t="s">
        <v>689</v>
      </c>
      <c r="PY7" s="203"/>
      <c r="PZ7" s="203"/>
      <c r="QA7" s="203"/>
      <c r="QB7" s="235" t="s">
        <v>690</v>
      </c>
      <c r="QC7" s="203"/>
      <c r="QD7" s="203"/>
      <c r="QE7" s="203"/>
      <c r="QF7" s="235" t="s">
        <v>691</v>
      </c>
      <c r="QG7" s="203"/>
      <c r="QH7" s="203"/>
      <c r="QI7" s="203"/>
      <c r="QJ7" s="235" t="s">
        <v>692</v>
      </c>
      <c r="QK7" s="203"/>
      <c r="QL7" s="203"/>
      <c r="QM7" s="203"/>
      <c r="QN7" s="235" t="s">
        <v>693</v>
      </c>
      <c r="QO7" s="203"/>
      <c r="QP7" s="203"/>
      <c r="QQ7" s="203"/>
      <c r="QR7" s="235" t="s">
        <v>694</v>
      </c>
      <c r="QS7" s="203"/>
      <c r="QT7" s="203"/>
      <c r="QU7" s="203"/>
      <c r="QV7" s="235" t="s">
        <v>695</v>
      </c>
      <c r="QW7" s="203"/>
      <c r="QX7" s="203"/>
      <c r="QY7" s="203"/>
      <c r="QZ7" s="235" t="s">
        <v>696</v>
      </c>
      <c r="RA7" s="203"/>
      <c r="RB7" s="203"/>
      <c r="RC7" s="203"/>
      <c r="RD7" s="235" t="s">
        <v>697</v>
      </c>
      <c r="RE7" s="203"/>
      <c r="RF7" s="203"/>
      <c r="RG7" s="203"/>
      <c r="RH7" s="235" t="s">
        <v>698</v>
      </c>
      <c r="RI7" s="203"/>
      <c r="RJ7" s="203"/>
      <c r="RK7" s="203"/>
      <c r="RL7" s="235" t="s">
        <v>699</v>
      </c>
      <c r="RM7" s="203"/>
      <c r="RN7" s="203"/>
      <c r="RO7" s="203"/>
      <c r="RP7" s="235" t="s">
        <v>700</v>
      </c>
      <c r="RQ7" s="203"/>
      <c r="RR7" s="203"/>
      <c r="RS7" s="203"/>
      <c r="RT7" s="235" t="s">
        <v>701</v>
      </c>
      <c r="RU7" s="203"/>
      <c r="RV7" s="203"/>
      <c r="RW7" s="203"/>
      <c r="RX7" s="235" t="s">
        <v>163</v>
      </c>
      <c r="RY7" s="203"/>
      <c r="RZ7" s="203"/>
      <c r="SA7" s="203"/>
      <c r="SB7" s="235" t="s">
        <v>702</v>
      </c>
      <c r="SC7" s="203"/>
      <c r="SD7" s="203"/>
      <c r="SE7" s="203"/>
      <c r="SF7" s="235" t="s">
        <v>703</v>
      </c>
      <c r="SG7" s="203"/>
      <c r="SH7" s="203"/>
      <c r="SI7" s="203"/>
      <c r="SJ7" s="235" t="s">
        <v>704</v>
      </c>
      <c r="SK7" s="203"/>
      <c r="SL7" s="203"/>
      <c r="SM7" s="203"/>
      <c r="SN7" s="235" t="s">
        <v>705</v>
      </c>
      <c r="SO7" s="203"/>
      <c r="SP7" s="203"/>
      <c r="SQ7" s="203"/>
      <c r="SR7" s="235" t="s">
        <v>706</v>
      </c>
      <c r="SS7" s="203"/>
      <c r="ST7" s="203"/>
      <c r="SU7" s="203"/>
      <c r="SV7" s="235" t="s">
        <v>707</v>
      </c>
      <c r="SW7" s="203"/>
      <c r="SX7" s="203"/>
      <c r="SY7" s="203"/>
      <c r="SZ7" s="235" t="s">
        <v>708</v>
      </c>
      <c r="TA7" s="203"/>
      <c r="TB7" s="203"/>
      <c r="TC7" s="203"/>
      <c r="TD7" s="235" t="s">
        <v>709</v>
      </c>
      <c r="TE7" s="203"/>
      <c r="TF7" s="203"/>
      <c r="TG7" s="203"/>
      <c r="TH7" s="235" t="s">
        <v>710</v>
      </c>
      <c r="TI7" s="203"/>
      <c r="TJ7" s="203"/>
      <c r="TK7" s="203"/>
      <c r="TL7" s="235" t="s">
        <v>711</v>
      </c>
      <c r="TM7" s="203"/>
      <c r="TN7" s="203"/>
      <c r="TO7" s="203"/>
      <c r="TP7" s="235" t="s">
        <v>712</v>
      </c>
      <c r="TQ7" s="203"/>
      <c r="TR7" s="203"/>
      <c r="TS7" s="203"/>
      <c r="TT7" s="235" t="s">
        <v>713</v>
      </c>
      <c r="TU7" s="203"/>
      <c r="TV7" s="203"/>
      <c r="TW7" s="203"/>
      <c r="TX7" s="235" t="s">
        <v>714</v>
      </c>
      <c r="TY7" s="203"/>
      <c r="TZ7" s="203"/>
      <c r="UA7" s="203"/>
      <c r="UB7" s="235" t="s">
        <v>715</v>
      </c>
      <c r="UC7" s="203"/>
      <c r="UD7" s="203"/>
      <c r="UE7" s="203"/>
      <c r="UF7" s="235" t="s">
        <v>716</v>
      </c>
      <c r="UG7" s="203"/>
      <c r="UH7" s="203"/>
      <c r="UI7" s="203"/>
      <c r="UJ7" s="235" t="s">
        <v>717</v>
      </c>
      <c r="UK7" s="203"/>
      <c r="UL7" s="203"/>
      <c r="UM7" s="203"/>
      <c r="UN7" s="235" t="s">
        <v>718</v>
      </c>
      <c r="UO7" s="203"/>
      <c r="UP7" s="203"/>
      <c r="UQ7" s="203"/>
      <c r="UR7" s="235" t="s">
        <v>719</v>
      </c>
      <c r="US7" s="203"/>
      <c r="UT7" s="203"/>
      <c r="UU7" s="203"/>
      <c r="UV7" s="235" t="s">
        <v>720</v>
      </c>
      <c r="UW7" s="203"/>
      <c r="UX7" s="203"/>
      <c r="UY7" s="203"/>
      <c r="UZ7" s="235" t="s">
        <v>721</v>
      </c>
      <c r="VA7" s="203"/>
      <c r="VB7" s="203"/>
      <c r="VC7" s="203"/>
      <c r="VD7" s="235" t="s">
        <v>722</v>
      </c>
      <c r="VE7" s="203"/>
      <c r="VF7" s="203"/>
      <c r="VG7" s="203"/>
      <c r="VH7" s="235" t="s">
        <v>723</v>
      </c>
      <c r="VI7" s="203"/>
      <c r="VJ7" s="203"/>
      <c r="VK7" s="203"/>
      <c r="VL7" s="235" t="s">
        <v>724</v>
      </c>
      <c r="VM7" s="203"/>
      <c r="VN7" s="203"/>
      <c r="VO7" s="203"/>
      <c r="VP7" s="235" t="s">
        <v>725</v>
      </c>
      <c r="VQ7" s="203"/>
      <c r="VR7" s="203"/>
      <c r="VS7" s="203"/>
      <c r="VT7" s="235" t="s">
        <v>726</v>
      </c>
      <c r="VU7" s="203"/>
      <c r="VV7" s="203"/>
      <c r="VW7" s="203"/>
      <c r="VX7" s="235" t="s">
        <v>727</v>
      </c>
      <c r="VY7" s="203"/>
      <c r="VZ7" s="203"/>
      <c r="WA7" s="203"/>
      <c r="WB7" s="235" t="s">
        <v>728</v>
      </c>
      <c r="WC7" s="203"/>
      <c r="WD7" s="203"/>
      <c r="WE7" s="203"/>
      <c r="WF7" s="235" t="s">
        <v>729</v>
      </c>
      <c r="WG7" s="203"/>
      <c r="WH7" s="203"/>
      <c r="WI7" s="203"/>
      <c r="WJ7" s="235" t="s">
        <v>730</v>
      </c>
      <c r="WK7" s="203"/>
      <c r="WL7" s="203"/>
      <c r="WM7" s="203"/>
      <c r="WN7" s="235" t="s">
        <v>731</v>
      </c>
      <c r="WO7" s="203"/>
      <c r="WP7" s="203"/>
      <c r="WQ7" s="203"/>
      <c r="WR7" s="235" t="s">
        <v>732</v>
      </c>
      <c r="WS7" s="203"/>
      <c r="WT7" s="203"/>
      <c r="WU7" s="203"/>
      <c r="WV7" s="235" t="s">
        <v>733</v>
      </c>
      <c r="WW7" s="203"/>
      <c r="WX7" s="203"/>
      <c r="WY7" s="203"/>
      <c r="WZ7" s="235" t="s">
        <v>734</v>
      </c>
      <c r="XA7" s="203"/>
      <c r="XB7" s="203"/>
      <c r="XC7" s="203"/>
      <c r="XD7" s="235" t="s">
        <v>735</v>
      </c>
      <c r="XE7" s="203"/>
      <c r="XF7" s="203"/>
      <c r="XG7" s="203"/>
      <c r="XH7" s="235" t="s">
        <v>736</v>
      </c>
      <c r="XI7" s="203"/>
      <c r="XJ7" s="203"/>
      <c r="XK7" s="203"/>
      <c r="XL7" s="235" t="s">
        <v>737</v>
      </c>
      <c r="XM7" s="203"/>
      <c r="XN7" s="203"/>
      <c r="XO7" s="203"/>
      <c r="XP7" s="235" t="s">
        <v>738</v>
      </c>
      <c r="XQ7" s="203"/>
      <c r="XR7" s="203"/>
      <c r="XS7" s="203"/>
      <c r="XT7" s="235" t="s">
        <v>739</v>
      </c>
      <c r="XU7" s="203"/>
      <c r="XV7" s="203"/>
      <c r="XW7" s="203"/>
      <c r="XX7" s="235" t="s">
        <v>740</v>
      </c>
      <c r="XY7" s="203"/>
      <c r="XZ7" s="203"/>
      <c r="YA7" s="203"/>
      <c r="YB7" s="235" t="s">
        <v>741</v>
      </c>
      <c r="YC7" s="203"/>
      <c r="YD7" s="203"/>
      <c r="YE7" s="203"/>
      <c r="YF7" s="235" t="s">
        <v>742</v>
      </c>
      <c r="YG7" s="203"/>
      <c r="YH7" s="203"/>
      <c r="YI7" s="203"/>
      <c r="YJ7" s="235" t="s">
        <v>743</v>
      </c>
      <c r="YK7" s="203"/>
      <c r="YL7" s="203"/>
      <c r="YM7" s="203"/>
      <c r="YN7" s="235" t="s">
        <v>744</v>
      </c>
      <c r="YO7" s="203"/>
      <c r="YP7" s="203"/>
      <c r="YQ7" s="203"/>
      <c r="YR7" s="235" t="s">
        <v>745</v>
      </c>
      <c r="YS7" s="203"/>
      <c r="YT7" s="203"/>
      <c r="YU7" s="203"/>
      <c r="YV7" s="235" t="s">
        <v>746</v>
      </c>
      <c r="YW7" s="203"/>
      <c r="YX7" s="203"/>
      <c r="YY7" s="203"/>
    </row>
    <row r="8" spans="1:675" ht="20.100000000000001" customHeight="1" x14ac:dyDescent="0.25">
      <c r="A8" s="1"/>
      <c r="B8" s="203"/>
      <c r="C8" s="203"/>
      <c r="D8" s="9" t="s">
        <v>2797</v>
      </c>
      <c r="E8" s="9" t="s">
        <v>2798</v>
      </c>
      <c r="F8" s="9" t="s">
        <v>2799</v>
      </c>
      <c r="G8" s="9" t="s">
        <v>2800</v>
      </c>
      <c r="H8" s="9" t="s">
        <v>2797</v>
      </c>
      <c r="I8" s="9" t="s">
        <v>2798</v>
      </c>
      <c r="J8" s="9" t="s">
        <v>2799</v>
      </c>
      <c r="K8" s="9" t="s">
        <v>2800</v>
      </c>
      <c r="L8" s="9" t="s">
        <v>2797</v>
      </c>
      <c r="M8" s="9" t="s">
        <v>2798</v>
      </c>
      <c r="N8" s="9" t="s">
        <v>2799</v>
      </c>
      <c r="O8" s="9" t="s">
        <v>2800</v>
      </c>
      <c r="P8" s="9" t="s">
        <v>2797</v>
      </c>
      <c r="Q8" s="9" t="s">
        <v>2798</v>
      </c>
      <c r="R8" s="9" t="s">
        <v>2799</v>
      </c>
      <c r="S8" s="9" t="s">
        <v>2800</v>
      </c>
      <c r="T8" s="9" t="s">
        <v>2797</v>
      </c>
      <c r="U8" s="9" t="s">
        <v>2798</v>
      </c>
      <c r="V8" s="9" t="s">
        <v>2799</v>
      </c>
      <c r="W8" s="9" t="s">
        <v>2800</v>
      </c>
      <c r="X8" s="9" t="s">
        <v>2797</v>
      </c>
      <c r="Y8" s="9" t="s">
        <v>2798</v>
      </c>
      <c r="Z8" s="9" t="s">
        <v>2799</v>
      </c>
      <c r="AA8" s="9" t="s">
        <v>2800</v>
      </c>
      <c r="AB8" s="9" t="s">
        <v>2797</v>
      </c>
      <c r="AC8" s="9" t="s">
        <v>2798</v>
      </c>
      <c r="AD8" s="9" t="s">
        <v>2799</v>
      </c>
      <c r="AE8" s="9" t="s">
        <v>2800</v>
      </c>
      <c r="AF8" s="9" t="s">
        <v>2797</v>
      </c>
      <c r="AG8" s="9" t="s">
        <v>2798</v>
      </c>
      <c r="AH8" s="9" t="s">
        <v>2799</v>
      </c>
      <c r="AI8" s="9" t="s">
        <v>2800</v>
      </c>
      <c r="AJ8" s="9" t="s">
        <v>2797</v>
      </c>
      <c r="AK8" s="9" t="s">
        <v>2798</v>
      </c>
      <c r="AL8" s="9" t="s">
        <v>2799</v>
      </c>
      <c r="AM8" s="9" t="s">
        <v>2800</v>
      </c>
      <c r="AN8" s="9" t="s">
        <v>2797</v>
      </c>
      <c r="AO8" s="9" t="s">
        <v>2798</v>
      </c>
      <c r="AP8" s="9" t="s">
        <v>2799</v>
      </c>
      <c r="AQ8" s="9" t="s">
        <v>2800</v>
      </c>
      <c r="AR8" s="9" t="s">
        <v>2797</v>
      </c>
      <c r="AS8" s="9" t="s">
        <v>2798</v>
      </c>
      <c r="AT8" s="9" t="s">
        <v>2799</v>
      </c>
      <c r="AU8" s="9" t="s">
        <v>2800</v>
      </c>
      <c r="AV8" s="9" t="s">
        <v>2797</v>
      </c>
      <c r="AW8" s="9" t="s">
        <v>2798</v>
      </c>
      <c r="AX8" s="9" t="s">
        <v>2799</v>
      </c>
      <c r="AY8" s="9" t="s">
        <v>2800</v>
      </c>
      <c r="AZ8" s="9" t="s">
        <v>2797</v>
      </c>
      <c r="BA8" s="9" t="s">
        <v>2798</v>
      </c>
      <c r="BB8" s="9" t="s">
        <v>2799</v>
      </c>
      <c r="BC8" s="9" t="s">
        <v>2800</v>
      </c>
      <c r="BD8" s="9" t="s">
        <v>2797</v>
      </c>
      <c r="BE8" s="9" t="s">
        <v>2798</v>
      </c>
      <c r="BF8" s="9" t="s">
        <v>2799</v>
      </c>
      <c r="BG8" s="9" t="s">
        <v>2800</v>
      </c>
      <c r="BH8" s="9" t="s">
        <v>2797</v>
      </c>
      <c r="BI8" s="9" t="s">
        <v>2798</v>
      </c>
      <c r="BJ8" s="9" t="s">
        <v>2799</v>
      </c>
      <c r="BK8" s="9" t="s">
        <v>2800</v>
      </c>
      <c r="BL8" s="9" t="s">
        <v>2797</v>
      </c>
      <c r="BM8" s="9" t="s">
        <v>2798</v>
      </c>
      <c r="BN8" s="9" t="s">
        <v>2799</v>
      </c>
      <c r="BO8" s="9" t="s">
        <v>2800</v>
      </c>
      <c r="BP8" s="9" t="s">
        <v>2797</v>
      </c>
      <c r="BQ8" s="9" t="s">
        <v>2798</v>
      </c>
      <c r="BR8" s="9" t="s">
        <v>2799</v>
      </c>
      <c r="BS8" s="9" t="s">
        <v>2800</v>
      </c>
      <c r="BT8" s="9" t="s">
        <v>2797</v>
      </c>
      <c r="BU8" s="9" t="s">
        <v>2798</v>
      </c>
      <c r="BV8" s="9" t="s">
        <v>2799</v>
      </c>
      <c r="BW8" s="9" t="s">
        <v>2800</v>
      </c>
      <c r="BX8" s="9" t="s">
        <v>2797</v>
      </c>
      <c r="BY8" s="9" t="s">
        <v>2798</v>
      </c>
      <c r="BZ8" s="9" t="s">
        <v>2799</v>
      </c>
      <c r="CA8" s="9" t="s">
        <v>2800</v>
      </c>
      <c r="CB8" s="9" t="s">
        <v>2797</v>
      </c>
      <c r="CC8" s="9" t="s">
        <v>2798</v>
      </c>
      <c r="CD8" s="9" t="s">
        <v>2799</v>
      </c>
      <c r="CE8" s="9" t="s">
        <v>2800</v>
      </c>
      <c r="CF8" s="9" t="s">
        <v>2797</v>
      </c>
      <c r="CG8" s="9" t="s">
        <v>2798</v>
      </c>
      <c r="CH8" s="9" t="s">
        <v>2799</v>
      </c>
      <c r="CI8" s="9" t="s">
        <v>2800</v>
      </c>
      <c r="CJ8" s="9" t="s">
        <v>2797</v>
      </c>
      <c r="CK8" s="9" t="s">
        <v>2798</v>
      </c>
      <c r="CL8" s="9" t="s">
        <v>2799</v>
      </c>
      <c r="CM8" s="9" t="s">
        <v>2800</v>
      </c>
      <c r="CN8" s="9" t="s">
        <v>2797</v>
      </c>
      <c r="CO8" s="9" t="s">
        <v>2798</v>
      </c>
      <c r="CP8" s="9" t="s">
        <v>2799</v>
      </c>
      <c r="CQ8" s="9" t="s">
        <v>2800</v>
      </c>
      <c r="CR8" s="9" t="s">
        <v>2797</v>
      </c>
      <c r="CS8" s="9" t="s">
        <v>2798</v>
      </c>
      <c r="CT8" s="9" t="s">
        <v>2799</v>
      </c>
      <c r="CU8" s="9" t="s">
        <v>2800</v>
      </c>
      <c r="CV8" s="9" t="s">
        <v>2797</v>
      </c>
      <c r="CW8" s="9" t="s">
        <v>2798</v>
      </c>
      <c r="CX8" s="9" t="s">
        <v>2799</v>
      </c>
      <c r="CY8" s="9" t="s">
        <v>2800</v>
      </c>
      <c r="CZ8" s="9" t="s">
        <v>2797</v>
      </c>
      <c r="DA8" s="9" t="s">
        <v>2798</v>
      </c>
      <c r="DB8" s="9" t="s">
        <v>2799</v>
      </c>
      <c r="DC8" s="9" t="s">
        <v>2800</v>
      </c>
      <c r="DD8" s="9" t="s">
        <v>2797</v>
      </c>
      <c r="DE8" s="9" t="s">
        <v>2798</v>
      </c>
      <c r="DF8" s="9" t="s">
        <v>2799</v>
      </c>
      <c r="DG8" s="9" t="s">
        <v>2800</v>
      </c>
      <c r="DH8" s="9" t="s">
        <v>2797</v>
      </c>
      <c r="DI8" s="9" t="s">
        <v>2798</v>
      </c>
      <c r="DJ8" s="9" t="s">
        <v>2799</v>
      </c>
      <c r="DK8" s="9" t="s">
        <v>2800</v>
      </c>
      <c r="DL8" s="9" t="s">
        <v>2797</v>
      </c>
      <c r="DM8" s="9" t="s">
        <v>2798</v>
      </c>
      <c r="DN8" s="9" t="s">
        <v>2799</v>
      </c>
      <c r="DO8" s="9" t="s">
        <v>2800</v>
      </c>
      <c r="DP8" s="9" t="s">
        <v>2797</v>
      </c>
      <c r="DQ8" s="9" t="s">
        <v>2798</v>
      </c>
      <c r="DR8" s="9" t="s">
        <v>2799</v>
      </c>
      <c r="DS8" s="9" t="s">
        <v>2800</v>
      </c>
      <c r="DT8" s="9" t="s">
        <v>2797</v>
      </c>
      <c r="DU8" s="9" t="s">
        <v>2798</v>
      </c>
      <c r="DV8" s="9" t="s">
        <v>2799</v>
      </c>
      <c r="DW8" s="9" t="s">
        <v>2800</v>
      </c>
      <c r="DX8" s="9" t="s">
        <v>2797</v>
      </c>
      <c r="DY8" s="9" t="s">
        <v>2798</v>
      </c>
      <c r="DZ8" s="9" t="s">
        <v>2799</v>
      </c>
      <c r="EA8" s="9" t="s">
        <v>2800</v>
      </c>
      <c r="EB8" s="9" t="s">
        <v>2797</v>
      </c>
      <c r="EC8" s="9" t="s">
        <v>2798</v>
      </c>
      <c r="ED8" s="9" t="s">
        <v>2799</v>
      </c>
      <c r="EE8" s="9" t="s">
        <v>2800</v>
      </c>
      <c r="EF8" s="9" t="s">
        <v>2797</v>
      </c>
      <c r="EG8" s="9" t="s">
        <v>2798</v>
      </c>
      <c r="EH8" s="9" t="s">
        <v>2799</v>
      </c>
      <c r="EI8" s="9" t="s">
        <v>2800</v>
      </c>
      <c r="EJ8" s="9" t="s">
        <v>2797</v>
      </c>
      <c r="EK8" s="9" t="s">
        <v>2798</v>
      </c>
      <c r="EL8" s="9" t="s">
        <v>2799</v>
      </c>
      <c r="EM8" s="9" t="s">
        <v>2800</v>
      </c>
      <c r="EN8" s="9" t="s">
        <v>2797</v>
      </c>
      <c r="EO8" s="9" t="s">
        <v>2798</v>
      </c>
      <c r="EP8" s="9" t="s">
        <v>2799</v>
      </c>
      <c r="EQ8" s="9" t="s">
        <v>2800</v>
      </c>
      <c r="ER8" s="9" t="s">
        <v>2797</v>
      </c>
      <c r="ES8" s="9" t="s">
        <v>2798</v>
      </c>
      <c r="ET8" s="9" t="s">
        <v>2799</v>
      </c>
      <c r="EU8" s="9" t="s">
        <v>2800</v>
      </c>
      <c r="EV8" s="9" t="s">
        <v>2797</v>
      </c>
      <c r="EW8" s="9" t="s">
        <v>2798</v>
      </c>
      <c r="EX8" s="9" t="s">
        <v>2799</v>
      </c>
      <c r="EY8" s="9" t="s">
        <v>2800</v>
      </c>
      <c r="EZ8" s="9" t="s">
        <v>2797</v>
      </c>
      <c r="FA8" s="9" t="s">
        <v>2798</v>
      </c>
      <c r="FB8" s="9" t="s">
        <v>2799</v>
      </c>
      <c r="FC8" s="9" t="s">
        <v>2800</v>
      </c>
      <c r="FD8" s="9" t="s">
        <v>2797</v>
      </c>
      <c r="FE8" s="9" t="s">
        <v>2798</v>
      </c>
      <c r="FF8" s="9" t="s">
        <v>2799</v>
      </c>
      <c r="FG8" s="9" t="s">
        <v>2800</v>
      </c>
      <c r="FH8" s="9" t="s">
        <v>2797</v>
      </c>
      <c r="FI8" s="9" t="s">
        <v>2798</v>
      </c>
      <c r="FJ8" s="9" t="s">
        <v>2799</v>
      </c>
      <c r="FK8" s="9" t="s">
        <v>2800</v>
      </c>
      <c r="FL8" s="9" t="s">
        <v>2797</v>
      </c>
      <c r="FM8" s="9" t="s">
        <v>2798</v>
      </c>
      <c r="FN8" s="9" t="s">
        <v>2799</v>
      </c>
      <c r="FO8" s="9" t="s">
        <v>2800</v>
      </c>
      <c r="FP8" s="9" t="s">
        <v>2797</v>
      </c>
      <c r="FQ8" s="9" t="s">
        <v>2798</v>
      </c>
      <c r="FR8" s="9" t="s">
        <v>2799</v>
      </c>
      <c r="FS8" s="9" t="s">
        <v>2800</v>
      </c>
      <c r="FT8" s="9" t="s">
        <v>2797</v>
      </c>
      <c r="FU8" s="9" t="s">
        <v>2798</v>
      </c>
      <c r="FV8" s="9" t="s">
        <v>2799</v>
      </c>
      <c r="FW8" s="9" t="s">
        <v>2800</v>
      </c>
      <c r="FX8" s="9" t="s">
        <v>2797</v>
      </c>
      <c r="FY8" s="9" t="s">
        <v>2798</v>
      </c>
      <c r="FZ8" s="9" t="s">
        <v>2799</v>
      </c>
      <c r="GA8" s="9" t="s">
        <v>2800</v>
      </c>
      <c r="GB8" s="9" t="s">
        <v>2797</v>
      </c>
      <c r="GC8" s="9" t="s">
        <v>2798</v>
      </c>
      <c r="GD8" s="9" t="s">
        <v>2799</v>
      </c>
      <c r="GE8" s="9" t="s">
        <v>2800</v>
      </c>
      <c r="GF8" s="9" t="s">
        <v>2797</v>
      </c>
      <c r="GG8" s="9" t="s">
        <v>2798</v>
      </c>
      <c r="GH8" s="9" t="s">
        <v>2799</v>
      </c>
      <c r="GI8" s="9" t="s">
        <v>2800</v>
      </c>
      <c r="GJ8" s="9" t="s">
        <v>2797</v>
      </c>
      <c r="GK8" s="9" t="s">
        <v>2798</v>
      </c>
      <c r="GL8" s="9" t="s">
        <v>2799</v>
      </c>
      <c r="GM8" s="9" t="s">
        <v>2800</v>
      </c>
      <c r="GN8" s="9" t="s">
        <v>2797</v>
      </c>
      <c r="GO8" s="9" t="s">
        <v>2798</v>
      </c>
      <c r="GP8" s="9" t="s">
        <v>2799</v>
      </c>
      <c r="GQ8" s="9" t="s">
        <v>2800</v>
      </c>
      <c r="GR8" s="9" t="s">
        <v>2797</v>
      </c>
      <c r="GS8" s="9" t="s">
        <v>2798</v>
      </c>
      <c r="GT8" s="9" t="s">
        <v>2799</v>
      </c>
      <c r="GU8" s="9" t="s">
        <v>2800</v>
      </c>
      <c r="GV8" s="9" t="s">
        <v>2797</v>
      </c>
      <c r="GW8" s="9" t="s">
        <v>2798</v>
      </c>
      <c r="GX8" s="9" t="s">
        <v>2799</v>
      </c>
      <c r="GY8" s="9" t="s">
        <v>2800</v>
      </c>
      <c r="GZ8" s="9" t="s">
        <v>2797</v>
      </c>
      <c r="HA8" s="9" t="s">
        <v>2798</v>
      </c>
      <c r="HB8" s="9" t="s">
        <v>2799</v>
      </c>
      <c r="HC8" s="9" t="s">
        <v>2800</v>
      </c>
      <c r="HD8" s="9" t="s">
        <v>2797</v>
      </c>
      <c r="HE8" s="9" t="s">
        <v>2798</v>
      </c>
      <c r="HF8" s="9" t="s">
        <v>2799</v>
      </c>
      <c r="HG8" s="9" t="s">
        <v>2800</v>
      </c>
      <c r="HH8" s="9" t="s">
        <v>2797</v>
      </c>
      <c r="HI8" s="9" t="s">
        <v>2798</v>
      </c>
      <c r="HJ8" s="9" t="s">
        <v>2799</v>
      </c>
      <c r="HK8" s="9" t="s">
        <v>2800</v>
      </c>
      <c r="HL8" s="9" t="s">
        <v>2797</v>
      </c>
      <c r="HM8" s="9" t="s">
        <v>2798</v>
      </c>
      <c r="HN8" s="9" t="s">
        <v>2799</v>
      </c>
      <c r="HO8" s="9" t="s">
        <v>2800</v>
      </c>
      <c r="HP8" s="9" t="s">
        <v>2797</v>
      </c>
      <c r="HQ8" s="9" t="s">
        <v>2798</v>
      </c>
      <c r="HR8" s="9" t="s">
        <v>2799</v>
      </c>
      <c r="HS8" s="9" t="s">
        <v>2800</v>
      </c>
      <c r="HT8" s="9" t="s">
        <v>2797</v>
      </c>
      <c r="HU8" s="9" t="s">
        <v>2798</v>
      </c>
      <c r="HV8" s="9" t="s">
        <v>2799</v>
      </c>
      <c r="HW8" s="9" t="s">
        <v>2800</v>
      </c>
      <c r="HX8" s="9" t="s">
        <v>2797</v>
      </c>
      <c r="HY8" s="9" t="s">
        <v>2798</v>
      </c>
      <c r="HZ8" s="9" t="s">
        <v>2799</v>
      </c>
      <c r="IA8" s="9" t="s">
        <v>2800</v>
      </c>
      <c r="IB8" s="9" t="s">
        <v>2797</v>
      </c>
      <c r="IC8" s="9" t="s">
        <v>2798</v>
      </c>
      <c r="ID8" s="9" t="s">
        <v>2799</v>
      </c>
      <c r="IE8" s="9" t="s">
        <v>2800</v>
      </c>
      <c r="IF8" s="9" t="s">
        <v>2797</v>
      </c>
      <c r="IG8" s="9" t="s">
        <v>2798</v>
      </c>
      <c r="IH8" s="9" t="s">
        <v>2799</v>
      </c>
      <c r="II8" s="9" t="s">
        <v>2800</v>
      </c>
      <c r="IJ8" s="9" t="s">
        <v>2797</v>
      </c>
      <c r="IK8" s="9" t="s">
        <v>2798</v>
      </c>
      <c r="IL8" s="9" t="s">
        <v>2799</v>
      </c>
      <c r="IM8" s="9" t="s">
        <v>2800</v>
      </c>
      <c r="IN8" s="9" t="s">
        <v>2797</v>
      </c>
      <c r="IO8" s="9" t="s">
        <v>2798</v>
      </c>
      <c r="IP8" s="9" t="s">
        <v>2799</v>
      </c>
      <c r="IQ8" s="9" t="s">
        <v>2800</v>
      </c>
      <c r="IR8" s="9" t="s">
        <v>2797</v>
      </c>
      <c r="IS8" s="9" t="s">
        <v>2798</v>
      </c>
      <c r="IT8" s="9" t="s">
        <v>2799</v>
      </c>
      <c r="IU8" s="9" t="s">
        <v>2800</v>
      </c>
      <c r="IV8" s="9" t="s">
        <v>2797</v>
      </c>
      <c r="IW8" s="9" t="s">
        <v>2798</v>
      </c>
      <c r="IX8" s="9" t="s">
        <v>2799</v>
      </c>
      <c r="IY8" s="9" t="s">
        <v>2800</v>
      </c>
      <c r="IZ8" s="9" t="s">
        <v>2797</v>
      </c>
      <c r="JA8" s="9" t="s">
        <v>2798</v>
      </c>
      <c r="JB8" s="9" t="s">
        <v>2799</v>
      </c>
      <c r="JC8" s="9" t="s">
        <v>2800</v>
      </c>
      <c r="JD8" s="9" t="s">
        <v>2797</v>
      </c>
      <c r="JE8" s="9" t="s">
        <v>2798</v>
      </c>
      <c r="JF8" s="9" t="s">
        <v>2799</v>
      </c>
      <c r="JG8" s="9" t="s">
        <v>2800</v>
      </c>
      <c r="JH8" s="9" t="s">
        <v>2797</v>
      </c>
      <c r="JI8" s="9" t="s">
        <v>2798</v>
      </c>
      <c r="JJ8" s="9" t="s">
        <v>2799</v>
      </c>
      <c r="JK8" s="9" t="s">
        <v>2800</v>
      </c>
      <c r="JL8" s="9" t="s">
        <v>2797</v>
      </c>
      <c r="JM8" s="9" t="s">
        <v>2798</v>
      </c>
      <c r="JN8" s="9" t="s">
        <v>2799</v>
      </c>
      <c r="JO8" s="9" t="s">
        <v>2800</v>
      </c>
      <c r="JP8" s="9" t="s">
        <v>2797</v>
      </c>
      <c r="JQ8" s="9" t="s">
        <v>2798</v>
      </c>
      <c r="JR8" s="9" t="s">
        <v>2799</v>
      </c>
      <c r="JS8" s="9" t="s">
        <v>2800</v>
      </c>
      <c r="JT8" s="9" t="s">
        <v>2797</v>
      </c>
      <c r="JU8" s="9" t="s">
        <v>2798</v>
      </c>
      <c r="JV8" s="9" t="s">
        <v>2799</v>
      </c>
      <c r="JW8" s="9" t="s">
        <v>2800</v>
      </c>
      <c r="JX8" s="9" t="s">
        <v>2797</v>
      </c>
      <c r="JY8" s="9" t="s">
        <v>2798</v>
      </c>
      <c r="JZ8" s="9" t="s">
        <v>2799</v>
      </c>
      <c r="KA8" s="9" t="s">
        <v>2800</v>
      </c>
      <c r="KB8" s="9" t="s">
        <v>2797</v>
      </c>
      <c r="KC8" s="9" t="s">
        <v>2798</v>
      </c>
      <c r="KD8" s="9" t="s">
        <v>2799</v>
      </c>
      <c r="KE8" s="9" t="s">
        <v>2800</v>
      </c>
      <c r="KF8" s="9" t="s">
        <v>2797</v>
      </c>
      <c r="KG8" s="9" t="s">
        <v>2798</v>
      </c>
      <c r="KH8" s="9" t="s">
        <v>2799</v>
      </c>
      <c r="KI8" s="9" t="s">
        <v>2800</v>
      </c>
      <c r="KJ8" s="9" t="s">
        <v>2797</v>
      </c>
      <c r="KK8" s="9" t="s">
        <v>2798</v>
      </c>
      <c r="KL8" s="9" t="s">
        <v>2799</v>
      </c>
      <c r="KM8" s="9" t="s">
        <v>2800</v>
      </c>
      <c r="KN8" s="9" t="s">
        <v>2797</v>
      </c>
      <c r="KO8" s="9" t="s">
        <v>2798</v>
      </c>
      <c r="KP8" s="9" t="s">
        <v>2799</v>
      </c>
      <c r="KQ8" s="9" t="s">
        <v>2800</v>
      </c>
      <c r="KR8" s="9" t="s">
        <v>2797</v>
      </c>
      <c r="KS8" s="9" t="s">
        <v>2798</v>
      </c>
      <c r="KT8" s="9" t="s">
        <v>2799</v>
      </c>
      <c r="KU8" s="9" t="s">
        <v>2800</v>
      </c>
      <c r="KV8" s="9" t="s">
        <v>2797</v>
      </c>
      <c r="KW8" s="9" t="s">
        <v>2798</v>
      </c>
      <c r="KX8" s="9" t="s">
        <v>2799</v>
      </c>
      <c r="KY8" s="9" t="s">
        <v>2800</v>
      </c>
      <c r="KZ8" s="9" t="s">
        <v>2797</v>
      </c>
      <c r="LA8" s="9" t="s">
        <v>2798</v>
      </c>
      <c r="LB8" s="9" t="s">
        <v>2799</v>
      </c>
      <c r="LC8" s="9" t="s">
        <v>2800</v>
      </c>
      <c r="LD8" s="9" t="s">
        <v>2797</v>
      </c>
      <c r="LE8" s="9" t="s">
        <v>2798</v>
      </c>
      <c r="LF8" s="9" t="s">
        <v>2799</v>
      </c>
      <c r="LG8" s="9" t="s">
        <v>2800</v>
      </c>
      <c r="LH8" s="9" t="s">
        <v>2797</v>
      </c>
      <c r="LI8" s="9" t="s">
        <v>2798</v>
      </c>
      <c r="LJ8" s="9" t="s">
        <v>2799</v>
      </c>
      <c r="LK8" s="9" t="s">
        <v>2800</v>
      </c>
      <c r="LL8" s="9" t="s">
        <v>2797</v>
      </c>
      <c r="LM8" s="9" t="s">
        <v>2798</v>
      </c>
      <c r="LN8" s="9" t="s">
        <v>2799</v>
      </c>
      <c r="LO8" s="9" t="s">
        <v>2800</v>
      </c>
      <c r="LP8" s="9" t="s">
        <v>2797</v>
      </c>
      <c r="LQ8" s="9" t="s">
        <v>2798</v>
      </c>
      <c r="LR8" s="9" t="s">
        <v>2799</v>
      </c>
      <c r="LS8" s="9" t="s">
        <v>2800</v>
      </c>
      <c r="LT8" s="9" t="s">
        <v>2797</v>
      </c>
      <c r="LU8" s="9" t="s">
        <v>2798</v>
      </c>
      <c r="LV8" s="9" t="s">
        <v>2799</v>
      </c>
      <c r="LW8" s="9" t="s">
        <v>2800</v>
      </c>
      <c r="LX8" s="9" t="s">
        <v>2797</v>
      </c>
      <c r="LY8" s="9" t="s">
        <v>2798</v>
      </c>
      <c r="LZ8" s="9" t="s">
        <v>2799</v>
      </c>
      <c r="MA8" s="9" t="s">
        <v>2800</v>
      </c>
      <c r="MB8" s="9" t="s">
        <v>2797</v>
      </c>
      <c r="MC8" s="9" t="s">
        <v>2798</v>
      </c>
      <c r="MD8" s="9" t="s">
        <v>2799</v>
      </c>
      <c r="ME8" s="9" t="s">
        <v>2800</v>
      </c>
      <c r="MF8" s="9" t="s">
        <v>2797</v>
      </c>
      <c r="MG8" s="9" t="s">
        <v>2798</v>
      </c>
      <c r="MH8" s="9" t="s">
        <v>2799</v>
      </c>
      <c r="MI8" s="9" t="s">
        <v>2800</v>
      </c>
      <c r="MJ8" s="9" t="s">
        <v>2797</v>
      </c>
      <c r="MK8" s="9" t="s">
        <v>2798</v>
      </c>
      <c r="ML8" s="9" t="s">
        <v>2799</v>
      </c>
      <c r="MM8" s="9" t="s">
        <v>2800</v>
      </c>
      <c r="MN8" s="9" t="s">
        <v>2797</v>
      </c>
      <c r="MO8" s="9" t="s">
        <v>2798</v>
      </c>
      <c r="MP8" s="9" t="s">
        <v>2799</v>
      </c>
      <c r="MQ8" s="9" t="s">
        <v>2800</v>
      </c>
      <c r="MR8" s="9" t="s">
        <v>2797</v>
      </c>
      <c r="MS8" s="9" t="s">
        <v>2798</v>
      </c>
      <c r="MT8" s="9" t="s">
        <v>2799</v>
      </c>
      <c r="MU8" s="9" t="s">
        <v>2800</v>
      </c>
      <c r="MV8" s="9" t="s">
        <v>2797</v>
      </c>
      <c r="MW8" s="9" t="s">
        <v>2798</v>
      </c>
      <c r="MX8" s="9" t="s">
        <v>2799</v>
      </c>
      <c r="MY8" s="9" t="s">
        <v>2800</v>
      </c>
      <c r="MZ8" s="9" t="s">
        <v>2797</v>
      </c>
      <c r="NA8" s="9" t="s">
        <v>2798</v>
      </c>
      <c r="NB8" s="9" t="s">
        <v>2799</v>
      </c>
      <c r="NC8" s="9" t="s">
        <v>2800</v>
      </c>
      <c r="ND8" s="9" t="s">
        <v>2797</v>
      </c>
      <c r="NE8" s="9" t="s">
        <v>2798</v>
      </c>
      <c r="NF8" s="9" t="s">
        <v>2799</v>
      </c>
      <c r="NG8" s="9" t="s">
        <v>2800</v>
      </c>
      <c r="NH8" s="9" t="s">
        <v>2797</v>
      </c>
      <c r="NI8" s="9" t="s">
        <v>2798</v>
      </c>
      <c r="NJ8" s="9" t="s">
        <v>2799</v>
      </c>
      <c r="NK8" s="9" t="s">
        <v>2800</v>
      </c>
      <c r="NL8" s="9" t="s">
        <v>2797</v>
      </c>
      <c r="NM8" s="9" t="s">
        <v>2798</v>
      </c>
      <c r="NN8" s="9" t="s">
        <v>2799</v>
      </c>
      <c r="NO8" s="9" t="s">
        <v>2800</v>
      </c>
      <c r="NP8" s="9" t="s">
        <v>2797</v>
      </c>
      <c r="NQ8" s="9" t="s">
        <v>2798</v>
      </c>
      <c r="NR8" s="9" t="s">
        <v>2799</v>
      </c>
      <c r="NS8" s="9" t="s">
        <v>2800</v>
      </c>
      <c r="NT8" s="9" t="s">
        <v>2797</v>
      </c>
      <c r="NU8" s="9" t="s">
        <v>2798</v>
      </c>
      <c r="NV8" s="9" t="s">
        <v>2799</v>
      </c>
      <c r="NW8" s="9" t="s">
        <v>2800</v>
      </c>
      <c r="NX8" s="9" t="s">
        <v>2797</v>
      </c>
      <c r="NY8" s="9" t="s">
        <v>2798</v>
      </c>
      <c r="NZ8" s="9" t="s">
        <v>2799</v>
      </c>
      <c r="OA8" s="9" t="s">
        <v>2800</v>
      </c>
      <c r="OB8" s="9" t="s">
        <v>2797</v>
      </c>
      <c r="OC8" s="9" t="s">
        <v>2798</v>
      </c>
      <c r="OD8" s="9" t="s">
        <v>2799</v>
      </c>
      <c r="OE8" s="9" t="s">
        <v>2800</v>
      </c>
      <c r="OF8" s="9" t="s">
        <v>2797</v>
      </c>
      <c r="OG8" s="9" t="s">
        <v>2798</v>
      </c>
      <c r="OH8" s="9" t="s">
        <v>2799</v>
      </c>
      <c r="OI8" s="9" t="s">
        <v>2800</v>
      </c>
      <c r="OJ8" s="9" t="s">
        <v>2797</v>
      </c>
      <c r="OK8" s="9" t="s">
        <v>2798</v>
      </c>
      <c r="OL8" s="9" t="s">
        <v>2799</v>
      </c>
      <c r="OM8" s="9" t="s">
        <v>2800</v>
      </c>
      <c r="ON8" s="9" t="s">
        <v>2797</v>
      </c>
      <c r="OO8" s="9" t="s">
        <v>2798</v>
      </c>
      <c r="OP8" s="9" t="s">
        <v>2799</v>
      </c>
      <c r="OQ8" s="9" t="s">
        <v>2800</v>
      </c>
      <c r="OR8" s="9" t="s">
        <v>2797</v>
      </c>
      <c r="OS8" s="9" t="s">
        <v>2798</v>
      </c>
      <c r="OT8" s="9" t="s">
        <v>2799</v>
      </c>
      <c r="OU8" s="9" t="s">
        <v>2800</v>
      </c>
      <c r="OV8" s="9" t="s">
        <v>2797</v>
      </c>
      <c r="OW8" s="9" t="s">
        <v>2798</v>
      </c>
      <c r="OX8" s="9" t="s">
        <v>2799</v>
      </c>
      <c r="OY8" s="9" t="s">
        <v>2800</v>
      </c>
      <c r="OZ8" s="9" t="s">
        <v>2797</v>
      </c>
      <c r="PA8" s="9" t="s">
        <v>2798</v>
      </c>
      <c r="PB8" s="9" t="s">
        <v>2799</v>
      </c>
      <c r="PC8" s="9" t="s">
        <v>2800</v>
      </c>
      <c r="PD8" s="9" t="s">
        <v>2797</v>
      </c>
      <c r="PE8" s="9" t="s">
        <v>2798</v>
      </c>
      <c r="PF8" s="9" t="s">
        <v>2799</v>
      </c>
      <c r="PG8" s="9" t="s">
        <v>2800</v>
      </c>
      <c r="PH8" s="9" t="s">
        <v>2797</v>
      </c>
      <c r="PI8" s="9" t="s">
        <v>2798</v>
      </c>
      <c r="PJ8" s="9" t="s">
        <v>2799</v>
      </c>
      <c r="PK8" s="9" t="s">
        <v>2800</v>
      </c>
      <c r="PL8" s="9" t="s">
        <v>2797</v>
      </c>
      <c r="PM8" s="9" t="s">
        <v>2798</v>
      </c>
      <c r="PN8" s="9" t="s">
        <v>2799</v>
      </c>
      <c r="PO8" s="9" t="s">
        <v>2800</v>
      </c>
      <c r="PP8" s="9" t="s">
        <v>2797</v>
      </c>
      <c r="PQ8" s="9" t="s">
        <v>2798</v>
      </c>
      <c r="PR8" s="9" t="s">
        <v>2799</v>
      </c>
      <c r="PS8" s="9" t="s">
        <v>2800</v>
      </c>
      <c r="PT8" s="9" t="s">
        <v>2797</v>
      </c>
      <c r="PU8" s="9" t="s">
        <v>2798</v>
      </c>
      <c r="PV8" s="9" t="s">
        <v>2799</v>
      </c>
      <c r="PW8" s="9" t="s">
        <v>2800</v>
      </c>
      <c r="PX8" s="9" t="s">
        <v>2797</v>
      </c>
      <c r="PY8" s="9" t="s">
        <v>2798</v>
      </c>
      <c r="PZ8" s="9" t="s">
        <v>2799</v>
      </c>
      <c r="QA8" s="9" t="s">
        <v>2800</v>
      </c>
      <c r="QB8" s="9" t="s">
        <v>2797</v>
      </c>
      <c r="QC8" s="9" t="s">
        <v>2798</v>
      </c>
      <c r="QD8" s="9" t="s">
        <v>2799</v>
      </c>
      <c r="QE8" s="9" t="s">
        <v>2800</v>
      </c>
      <c r="QF8" s="9" t="s">
        <v>2797</v>
      </c>
      <c r="QG8" s="9" t="s">
        <v>2798</v>
      </c>
      <c r="QH8" s="9" t="s">
        <v>2799</v>
      </c>
      <c r="QI8" s="9" t="s">
        <v>2800</v>
      </c>
      <c r="QJ8" s="9" t="s">
        <v>2797</v>
      </c>
      <c r="QK8" s="9" t="s">
        <v>2798</v>
      </c>
      <c r="QL8" s="9" t="s">
        <v>2799</v>
      </c>
      <c r="QM8" s="9" t="s">
        <v>2800</v>
      </c>
      <c r="QN8" s="9" t="s">
        <v>2797</v>
      </c>
      <c r="QO8" s="9" t="s">
        <v>2798</v>
      </c>
      <c r="QP8" s="9" t="s">
        <v>2799</v>
      </c>
      <c r="QQ8" s="9" t="s">
        <v>2800</v>
      </c>
      <c r="QR8" s="9" t="s">
        <v>2797</v>
      </c>
      <c r="QS8" s="9" t="s">
        <v>2798</v>
      </c>
      <c r="QT8" s="9" t="s">
        <v>2799</v>
      </c>
      <c r="QU8" s="9" t="s">
        <v>2800</v>
      </c>
      <c r="QV8" s="9" t="s">
        <v>2797</v>
      </c>
      <c r="QW8" s="9" t="s">
        <v>2798</v>
      </c>
      <c r="QX8" s="9" t="s">
        <v>2799</v>
      </c>
      <c r="QY8" s="9" t="s">
        <v>2800</v>
      </c>
      <c r="QZ8" s="9" t="s">
        <v>2797</v>
      </c>
      <c r="RA8" s="9" t="s">
        <v>2798</v>
      </c>
      <c r="RB8" s="9" t="s">
        <v>2799</v>
      </c>
      <c r="RC8" s="9" t="s">
        <v>2800</v>
      </c>
      <c r="RD8" s="9" t="s">
        <v>2797</v>
      </c>
      <c r="RE8" s="9" t="s">
        <v>2798</v>
      </c>
      <c r="RF8" s="9" t="s">
        <v>2799</v>
      </c>
      <c r="RG8" s="9" t="s">
        <v>2800</v>
      </c>
      <c r="RH8" s="9" t="s">
        <v>2797</v>
      </c>
      <c r="RI8" s="9" t="s">
        <v>2798</v>
      </c>
      <c r="RJ8" s="9" t="s">
        <v>2799</v>
      </c>
      <c r="RK8" s="9" t="s">
        <v>2800</v>
      </c>
      <c r="RL8" s="9" t="s">
        <v>2797</v>
      </c>
      <c r="RM8" s="9" t="s">
        <v>2798</v>
      </c>
      <c r="RN8" s="9" t="s">
        <v>2799</v>
      </c>
      <c r="RO8" s="9" t="s">
        <v>2800</v>
      </c>
      <c r="RP8" s="9" t="s">
        <v>2797</v>
      </c>
      <c r="RQ8" s="9" t="s">
        <v>2798</v>
      </c>
      <c r="RR8" s="9" t="s">
        <v>2799</v>
      </c>
      <c r="RS8" s="9" t="s">
        <v>2800</v>
      </c>
      <c r="RT8" s="9" t="s">
        <v>2797</v>
      </c>
      <c r="RU8" s="9" t="s">
        <v>2798</v>
      </c>
      <c r="RV8" s="9" t="s">
        <v>2799</v>
      </c>
      <c r="RW8" s="9" t="s">
        <v>2800</v>
      </c>
      <c r="RX8" s="9" t="s">
        <v>2797</v>
      </c>
      <c r="RY8" s="9" t="s">
        <v>2798</v>
      </c>
      <c r="RZ8" s="9" t="s">
        <v>2799</v>
      </c>
      <c r="SA8" s="9" t="s">
        <v>2800</v>
      </c>
      <c r="SB8" s="9" t="s">
        <v>2797</v>
      </c>
      <c r="SC8" s="9" t="s">
        <v>2798</v>
      </c>
      <c r="SD8" s="9" t="s">
        <v>2799</v>
      </c>
      <c r="SE8" s="9" t="s">
        <v>2800</v>
      </c>
      <c r="SF8" s="9" t="s">
        <v>2797</v>
      </c>
      <c r="SG8" s="9" t="s">
        <v>2798</v>
      </c>
      <c r="SH8" s="9" t="s">
        <v>2799</v>
      </c>
      <c r="SI8" s="9" t="s">
        <v>2800</v>
      </c>
      <c r="SJ8" s="9" t="s">
        <v>2797</v>
      </c>
      <c r="SK8" s="9" t="s">
        <v>2798</v>
      </c>
      <c r="SL8" s="9" t="s">
        <v>2799</v>
      </c>
      <c r="SM8" s="9" t="s">
        <v>2800</v>
      </c>
      <c r="SN8" s="9" t="s">
        <v>2797</v>
      </c>
      <c r="SO8" s="9" t="s">
        <v>2798</v>
      </c>
      <c r="SP8" s="9" t="s">
        <v>2799</v>
      </c>
      <c r="SQ8" s="9" t="s">
        <v>2800</v>
      </c>
      <c r="SR8" s="9" t="s">
        <v>2797</v>
      </c>
      <c r="SS8" s="9" t="s">
        <v>2798</v>
      </c>
      <c r="ST8" s="9" t="s">
        <v>2799</v>
      </c>
      <c r="SU8" s="9" t="s">
        <v>2800</v>
      </c>
      <c r="SV8" s="9" t="s">
        <v>2797</v>
      </c>
      <c r="SW8" s="9" t="s">
        <v>2798</v>
      </c>
      <c r="SX8" s="9" t="s">
        <v>2799</v>
      </c>
      <c r="SY8" s="9" t="s">
        <v>2800</v>
      </c>
      <c r="SZ8" s="9" t="s">
        <v>2797</v>
      </c>
      <c r="TA8" s="9" t="s">
        <v>2798</v>
      </c>
      <c r="TB8" s="9" t="s">
        <v>2799</v>
      </c>
      <c r="TC8" s="9" t="s">
        <v>2800</v>
      </c>
      <c r="TD8" s="9" t="s">
        <v>2797</v>
      </c>
      <c r="TE8" s="9" t="s">
        <v>2798</v>
      </c>
      <c r="TF8" s="9" t="s">
        <v>2799</v>
      </c>
      <c r="TG8" s="9" t="s">
        <v>2800</v>
      </c>
      <c r="TH8" s="9" t="s">
        <v>2797</v>
      </c>
      <c r="TI8" s="9" t="s">
        <v>2798</v>
      </c>
      <c r="TJ8" s="9" t="s">
        <v>2799</v>
      </c>
      <c r="TK8" s="9" t="s">
        <v>2800</v>
      </c>
      <c r="TL8" s="9" t="s">
        <v>2797</v>
      </c>
      <c r="TM8" s="9" t="s">
        <v>2798</v>
      </c>
      <c r="TN8" s="9" t="s">
        <v>2799</v>
      </c>
      <c r="TO8" s="9" t="s">
        <v>2800</v>
      </c>
      <c r="TP8" s="9" t="s">
        <v>2797</v>
      </c>
      <c r="TQ8" s="9" t="s">
        <v>2798</v>
      </c>
      <c r="TR8" s="9" t="s">
        <v>2799</v>
      </c>
      <c r="TS8" s="9" t="s">
        <v>2800</v>
      </c>
      <c r="TT8" s="9" t="s">
        <v>2797</v>
      </c>
      <c r="TU8" s="9" t="s">
        <v>2798</v>
      </c>
      <c r="TV8" s="9" t="s">
        <v>2799</v>
      </c>
      <c r="TW8" s="9" t="s">
        <v>2800</v>
      </c>
      <c r="TX8" s="9" t="s">
        <v>2797</v>
      </c>
      <c r="TY8" s="9" t="s">
        <v>2798</v>
      </c>
      <c r="TZ8" s="9" t="s">
        <v>2799</v>
      </c>
      <c r="UA8" s="9" t="s">
        <v>2800</v>
      </c>
      <c r="UB8" s="9" t="s">
        <v>2797</v>
      </c>
      <c r="UC8" s="9" t="s">
        <v>2798</v>
      </c>
      <c r="UD8" s="9" t="s">
        <v>2799</v>
      </c>
      <c r="UE8" s="9" t="s">
        <v>2800</v>
      </c>
      <c r="UF8" s="9" t="s">
        <v>2797</v>
      </c>
      <c r="UG8" s="9" t="s">
        <v>2798</v>
      </c>
      <c r="UH8" s="9" t="s">
        <v>2799</v>
      </c>
      <c r="UI8" s="9" t="s">
        <v>2800</v>
      </c>
      <c r="UJ8" s="9" t="s">
        <v>2797</v>
      </c>
      <c r="UK8" s="9" t="s">
        <v>2798</v>
      </c>
      <c r="UL8" s="9" t="s">
        <v>2799</v>
      </c>
      <c r="UM8" s="9" t="s">
        <v>2800</v>
      </c>
      <c r="UN8" s="9" t="s">
        <v>2797</v>
      </c>
      <c r="UO8" s="9" t="s">
        <v>2798</v>
      </c>
      <c r="UP8" s="9" t="s">
        <v>2799</v>
      </c>
      <c r="UQ8" s="9" t="s">
        <v>2800</v>
      </c>
      <c r="UR8" s="9" t="s">
        <v>2797</v>
      </c>
      <c r="US8" s="9" t="s">
        <v>2798</v>
      </c>
      <c r="UT8" s="9" t="s">
        <v>2799</v>
      </c>
      <c r="UU8" s="9" t="s">
        <v>2800</v>
      </c>
      <c r="UV8" s="9" t="s">
        <v>2797</v>
      </c>
      <c r="UW8" s="9" t="s">
        <v>2798</v>
      </c>
      <c r="UX8" s="9" t="s">
        <v>2799</v>
      </c>
      <c r="UY8" s="9" t="s">
        <v>2800</v>
      </c>
      <c r="UZ8" s="9" t="s">
        <v>2797</v>
      </c>
      <c r="VA8" s="9" t="s">
        <v>2798</v>
      </c>
      <c r="VB8" s="9" t="s">
        <v>2799</v>
      </c>
      <c r="VC8" s="9" t="s">
        <v>2800</v>
      </c>
      <c r="VD8" s="9" t="s">
        <v>2797</v>
      </c>
      <c r="VE8" s="9" t="s">
        <v>2798</v>
      </c>
      <c r="VF8" s="9" t="s">
        <v>2799</v>
      </c>
      <c r="VG8" s="9" t="s">
        <v>2800</v>
      </c>
      <c r="VH8" s="9" t="s">
        <v>2797</v>
      </c>
      <c r="VI8" s="9" t="s">
        <v>2798</v>
      </c>
      <c r="VJ8" s="9" t="s">
        <v>2799</v>
      </c>
      <c r="VK8" s="9" t="s">
        <v>2800</v>
      </c>
      <c r="VL8" s="9" t="s">
        <v>2797</v>
      </c>
      <c r="VM8" s="9" t="s">
        <v>2798</v>
      </c>
      <c r="VN8" s="9" t="s">
        <v>2799</v>
      </c>
      <c r="VO8" s="9" t="s">
        <v>2800</v>
      </c>
      <c r="VP8" s="9" t="s">
        <v>2797</v>
      </c>
      <c r="VQ8" s="9" t="s">
        <v>2798</v>
      </c>
      <c r="VR8" s="9" t="s">
        <v>2799</v>
      </c>
      <c r="VS8" s="9" t="s">
        <v>2800</v>
      </c>
      <c r="VT8" s="9" t="s">
        <v>2797</v>
      </c>
      <c r="VU8" s="9" t="s">
        <v>2798</v>
      </c>
      <c r="VV8" s="9" t="s">
        <v>2799</v>
      </c>
      <c r="VW8" s="9" t="s">
        <v>2800</v>
      </c>
      <c r="VX8" s="9" t="s">
        <v>2797</v>
      </c>
      <c r="VY8" s="9" t="s">
        <v>2798</v>
      </c>
      <c r="VZ8" s="9" t="s">
        <v>2799</v>
      </c>
      <c r="WA8" s="9" t="s">
        <v>2800</v>
      </c>
      <c r="WB8" s="9" t="s">
        <v>2797</v>
      </c>
      <c r="WC8" s="9" t="s">
        <v>2798</v>
      </c>
      <c r="WD8" s="9" t="s">
        <v>2799</v>
      </c>
      <c r="WE8" s="9" t="s">
        <v>2800</v>
      </c>
      <c r="WF8" s="9" t="s">
        <v>2797</v>
      </c>
      <c r="WG8" s="9" t="s">
        <v>2798</v>
      </c>
      <c r="WH8" s="9" t="s">
        <v>2799</v>
      </c>
      <c r="WI8" s="9" t="s">
        <v>2800</v>
      </c>
      <c r="WJ8" s="9" t="s">
        <v>2797</v>
      </c>
      <c r="WK8" s="9" t="s">
        <v>2798</v>
      </c>
      <c r="WL8" s="9" t="s">
        <v>2799</v>
      </c>
      <c r="WM8" s="9" t="s">
        <v>2800</v>
      </c>
      <c r="WN8" s="9" t="s">
        <v>2797</v>
      </c>
      <c r="WO8" s="9" t="s">
        <v>2798</v>
      </c>
      <c r="WP8" s="9" t="s">
        <v>2799</v>
      </c>
      <c r="WQ8" s="9" t="s">
        <v>2800</v>
      </c>
      <c r="WR8" s="9" t="s">
        <v>2797</v>
      </c>
      <c r="WS8" s="9" t="s">
        <v>2798</v>
      </c>
      <c r="WT8" s="9" t="s">
        <v>2799</v>
      </c>
      <c r="WU8" s="9" t="s">
        <v>2800</v>
      </c>
      <c r="WV8" s="9" t="s">
        <v>2797</v>
      </c>
      <c r="WW8" s="9" t="s">
        <v>2798</v>
      </c>
      <c r="WX8" s="9" t="s">
        <v>2799</v>
      </c>
      <c r="WY8" s="9" t="s">
        <v>2800</v>
      </c>
      <c r="WZ8" s="9" t="s">
        <v>2797</v>
      </c>
      <c r="XA8" s="9" t="s">
        <v>2798</v>
      </c>
      <c r="XB8" s="9" t="s">
        <v>2799</v>
      </c>
      <c r="XC8" s="9" t="s">
        <v>2800</v>
      </c>
      <c r="XD8" s="9" t="s">
        <v>2797</v>
      </c>
      <c r="XE8" s="9" t="s">
        <v>2798</v>
      </c>
      <c r="XF8" s="9" t="s">
        <v>2799</v>
      </c>
      <c r="XG8" s="9" t="s">
        <v>2800</v>
      </c>
      <c r="XH8" s="9" t="s">
        <v>2797</v>
      </c>
      <c r="XI8" s="9" t="s">
        <v>2798</v>
      </c>
      <c r="XJ8" s="9" t="s">
        <v>2799</v>
      </c>
      <c r="XK8" s="9" t="s">
        <v>2800</v>
      </c>
      <c r="XL8" s="9" t="s">
        <v>2797</v>
      </c>
      <c r="XM8" s="9" t="s">
        <v>2798</v>
      </c>
      <c r="XN8" s="9" t="s">
        <v>2799</v>
      </c>
      <c r="XO8" s="9" t="s">
        <v>2800</v>
      </c>
      <c r="XP8" s="9" t="s">
        <v>2797</v>
      </c>
      <c r="XQ8" s="9" t="s">
        <v>2798</v>
      </c>
      <c r="XR8" s="9" t="s">
        <v>2799</v>
      </c>
      <c r="XS8" s="9" t="s">
        <v>2800</v>
      </c>
      <c r="XT8" s="9" t="s">
        <v>2797</v>
      </c>
      <c r="XU8" s="9" t="s">
        <v>2798</v>
      </c>
      <c r="XV8" s="9" t="s">
        <v>2799</v>
      </c>
      <c r="XW8" s="9" t="s">
        <v>2800</v>
      </c>
      <c r="XX8" s="9" t="s">
        <v>2797</v>
      </c>
      <c r="XY8" s="9" t="s">
        <v>2798</v>
      </c>
      <c r="XZ8" s="9" t="s">
        <v>2799</v>
      </c>
      <c r="YA8" s="9" t="s">
        <v>2800</v>
      </c>
      <c r="YB8" s="9" t="s">
        <v>2797</v>
      </c>
      <c r="YC8" s="9" t="s">
        <v>2798</v>
      </c>
      <c r="YD8" s="9" t="s">
        <v>2799</v>
      </c>
      <c r="YE8" s="9" t="s">
        <v>2800</v>
      </c>
      <c r="YF8" s="9" t="s">
        <v>2797</v>
      </c>
      <c r="YG8" s="9" t="s">
        <v>2798</v>
      </c>
      <c r="YH8" s="9" t="s">
        <v>2799</v>
      </c>
      <c r="YI8" s="9" t="s">
        <v>2800</v>
      </c>
      <c r="YJ8" s="9" t="s">
        <v>2797</v>
      </c>
      <c r="YK8" s="9" t="s">
        <v>2798</v>
      </c>
      <c r="YL8" s="9" t="s">
        <v>2799</v>
      </c>
      <c r="YM8" s="9" t="s">
        <v>2800</v>
      </c>
      <c r="YN8" s="9" t="s">
        <v>2797</v>
      </c>
      <c r="YO8" s="9" t="s">
        <v>2798</v>
      </c>
      <c r="YP8" s="9" t="s">
        <v>2799</v>
      </c>
      <c r="YQ8" s="9" t="s">
        <v>2800</v>
      </c>
      <c r="YR8" s="9" t="s">
        <v>2797</v>
      </c>
      <c r="YS8" s="9" t="s">
        <v>2798</v>
      </c>
      <c r="YT8" s="9" t="s">
        <v>2799</v>
      </c>
      <c r="YU8" s="9" t="s">
        <v>2800</v>
      </c>
      <c r="YV8" s="9" t="s">
        <v>2797</v>
      </c>
      <c r="YW8" s="9" t="s">
        <v>2798</v>
      </c>
      <c r="YX8" s="9" t="s">
        <v>2799</v>
      </c>
      <c r="YY8" s="9" t="s">
        <v>2800</v>
      </c>
    </row>
    <row r="9" spans="1:675" ht="24" customHeight="1" x14ac:dyDescent="0.25">
      <c r="A9" s="1"/>
      <c r="B9" s="13" t="s">
        <v>55</v>
      </c>
      <c r="C9" s="13" t="s">
        <v>756</v>
      </c>
      <c r="D9" s="14">
        <v>198.4</v>
      </c>
      <c r="E9" s="14">
        <v>203.40136000000001</v>
      </c>
      <c r="F9" s="14">
        <v>203.40136000000001</v>
      </c>
      <c r="G9" s="14">
        <v>-5.00136</v>
      </c>
      <c r="H9" s="14">
        <v>658</v>
      </c>
      <c r="I9" s="14">
        <v>659.58600999999999</v>
      </c>
      <c r="J9" s="14">
        <v>659.58600999999999</v>
      </c>
      <c r="K9" s="14">
        <v>-1.5860099999999999</v>
      </c>
      <c r="L9" s="14">
        <v>146.1</v>
      </c>
      <c r="M9" s="14">
        <v>147.4599</v>
      </c>
      <c r="N9" s="14">
        <v>214.78358</v>
      </c>
      <c r="O9" s="14">
        <v>-68.683580000000006</v>
      </c>
      <c r="P9" s="14">
        <v>7.4</v>
      </c>
      <c r="Q9" s="14">
        <v>8.8258700000000001</v>
      </c>
      <c r="R9" s="14">
        <v>8.8258700000000001</v>
      </c>
      <c r="S9" s="14">
        <v>-1.42587</v>
      </c>
      <c r="T9" s="14">
        <v>0</v>
      </c>
      <c r="U9" s="14"/>
      <c r="V9" s="14">
        <v>8.5166900000000005</v>
      </c>
      <c r="W9" s="14">
        <v>-8.5166900000000005</v>
      </c>
      <c r="X9" s="14">
        <v>92.9</v>
      </c>
      <c r="Y9" s="14">
        <v>91.867829999999998</v>
      </c>
      <c r="Z9" s="14">
        <v>91.867829999999998</v>
      </c>
      <c r="AA9" s="14">
        <v>1.03217</v>
      </c>
      <c r="AB9" s="14">
        <v>162.4</v>
      </c>
      <c r="AC9" s="14">
        <v>230</v>
      </c>
      <c r="AD9" s="14">
        <v>231</v>
      </c>
      <c r="AE9" s="14">
        <v>-68.599999999999994</v>
      </c>
      <c r="AF9" s="14"/>
      <c r="AG9" s="14"/>
      <c r="AH9" s="14"/>
      <c r="AI9" s="14">
        <v>0</v>
      </c>
      <c r="AJ9" s="14">
        <v>0</v>
      </c>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580.9</v>
      </c>
      <c r="BM9" s="14">
        <v>582.50599999999997</v>
      </c>
      <c r="BN9" s="14">
        <v>582.50599999999997</v>
      </c>
      <c r="BO9" s="14">
        <v>-1.6060000000000001</v>
      </c>
      <c r="BP9" s="14">
        <v>10.7</v>
      </c>
      <c r="BQ9" s="14">
        <v>10.52094</v>
      </c>
      <c r="BR9" s="14">
        <v>10.52094</v>
      </c>
      <c r="BS9" s="14">
        <v>0.17906</v>
      </c>
      <c r="BT9" s="14"/>
      <c r="BU9" s="14"/>
      <c r="BV9" s="14"/>
      <c r="BW9" s="14">
        <v>0</v>
      </c>
      <c r="BX9" s="14">
        <v>15.7</v>
      </c>
      <c r="BY9" s="14">
        <v>18.65108</v>
      </c>
      <c r="BZ9" s="14">
        <v>18.65108</v>
      </c>
      <c r="CA9" s="14">
        <v>-2.9510800000000001</v>
      </c>
      <c r="CB9" s="14"/>
      <c r="CC9" s="14"/>
      <c r="CD9" s="14"/>
      <c r="CE9" s="14">
        <v>0</v>
      </c>
      <c r="CF9" s="14"/>
      <c r="CG9" s="14"/>
      <c r="CH9" s="14">
        <v>1.0609999999999999</v>
      </c>
      <c r="CI9" s="14">
        <v>-1.0609999999999999</v>
      </c>
      <c r="CJ9" s="14">
        <v>164.7</v>
      </c>
      <c r="CK9" s="14">
        <v>164.06706</v>
      </c>
      <c r="CL9" s="14">
        <v>164.06706</v>
      </c>
      <c r="CM9" s="14">
        <v>0.63293999999999995</v>
      </c>
      <c r="CN9" s="14">
        <v>10</v>
      </c>
      <c r="CO9" s="14">
        <v>7.7511299999999999</v>
      </c>
      <c r="CP9" s="14">
        <v>7.7511299999999999</v>
      </c>
      <c r="CQ9" s="14">
        <v>2.2488700000000001</v>
      </c>
      <c r="CR9" s="14">
        <v>6.4</v>
      </c>
      <c r="CS9" s="14">
        <v>4.1621699999999997</v>
      </c>
      <c r="CT9" s="14">
        <v>4.1621699999999997</v>
      </c>
      <c r="CU9" s="14">
        <v>2.2378300000000002</v>
      </c>
      <c r="CV9" s="14"/>
      <c r="CW9" s="14"/>
      <c r="CX9" s="14"/>
      <c r="CY9" s="14">
        <v>0</v>
      </c>
      <c r="CZ9" s="14">
        <v>6.8</v>
      </c>
      <c r="DA9" s="14">
        <v>6.8787000000000003</v>
      </c>
      <c r="DB9" s="14">
        <v>6.8787000000000003</v>
      </c>
      <c r="DC9" s="14">
        <v>-7.8700000000000006E-2</v>
      </c>
      <c r="DD9" s="14"/>
      <c r="DE9" s="14"/>
      <c r="DF9" s="14"/>
      <c r="DG9" s="14">
        <v>0</v>
      </c>
      <c r="DH9" s="14">
        <v>72.7</v>
      </c>
      <c r="DI9" s="14">
        <v>15.447990000000001</v>
      </c>
      <c r="DJ9" s="14">
        <v>46.828859999999999</v>
      </c>
      <c r="DK9" s="14">
        <v>25.87114</v>
      </c>
      <c r="DL9" s="14"/>
      <c r="DM9" s="14"/>
      <c r="DN9" s="14"/>
      <c r="DO9" s="14">
        <v>0</v>
      </c>
      <c r="DP9" s="14"/>
      <c r="DQ9" s="14"/>
      <c r="DR9" s="14"/>
      <c r="DS9" s="14">
        <v>0</v>
      </c>
      <c r="DT9" s="14">
        <v>0</v>
      </c>
      <c r="DU9" s="14"/>
      <c r="DV9" s="14">
        <v>23.215890000000002</v>
      </c>
      <c r="DW9" s="14">
        <v>-23.215890000000002</v>
      </c>
      <c r="DX9" s="14">
        <v>0</v>
      </c>
      <c r="DY9" s="14"/>
      <c r="DZ9" s="14"/>
      <c r="EA9" s="14">
        <v>0</v>
      </c>
      <c r="EB9" s="14">
        <v>110</v>
      </c>
      <c r="EC9" s="14">
        <v>112.46647</v>
      </c>
      <c r="ED9" s="14">
        <v>112.46647</v>
      </c>
      <c r="EE9" s="14">
        <v>-2.4664700000000002</v>
      </c>
      <c r="EF9" s="14">
        <v>223.4</v>
      </c>
      <c r="EG9" s="14">
        <v>220.69499999999999</v>
      </c>
      <c r="EH9" s="14">
        <v>207.33803</v>
      </c>
      <c r="EI9" s="14">
        <v>16.061969999999999</v>
      </c>
      <c r="EJ9" s="14">
        <v>0</v>
      </c>
      <c r="EK9" s="14"/>
      <c r="EL9" s="14"/>
      <c r="EM9" s="14">
        <v>0</v>
      </c>
      <c r="EN9" s="14"/>
      <c r="EO9" s="14"/>
      <c r="EP9" s="14"/>
      <c r="EQ9" s="14">
        <v>0</v>
      </c>
      <c r="ER9" s="14"/>
      <c r="ES9" s="14"/>
      <c r="ET9" s="14"/>
      <c r="EU9" s="14">
        <v>0</v>
      </c>
      <c r="EV9" s="14">
        <v>6.5</v>
      </c>
      <c r="EW9" s="14">
        <v>6.39</v>
      </c>
      <c r="EX9" s="14">
        <v>6.39</v>
      </c>
      <c r="EY9" s="14">
        <v>0.11</v>
      </c>
      <c r="EZ9" s="14">
        <v>387.2</v>
      </c>
      <c r="FA9" s="14">
        <v>360</v>
      </c>
      <c r="FB9" s="14">
        <v>360</v>
      </c>
      <c r="FC9" s="14">
        <v>27.2</v>
      </c>
      <c r="FD9" s="14">
        <v>56</v>
      </c>
      <c r="FE9" s="14">
        <v>81.635570000000001</v>
      </c>
      <c r="FF9" s="14">
        <v>81.635570000000001</v>
      </c>
      <c r="FG9" s="14">
        <v>-25.635570000000001</v>
      </c>
      <c r="FH9" s="14">
        <v>150.4</v>
      </c>
      <c r="FI9" s="14">
        <v>149.98721</v>
      </c>
      <c r="FJ9" s="14">
        <v>149.98721</v>
      </c>
      <c r="FK9" s="14">
        <v>0.41278999999999999</v>
      </c>
      <c r="FL9" s="14">
        <v>42.3</v>
      </c>
      <c r="FM9" s="14">
        <v>41.89893</v>
      </c>
      <c r="FN9" s="14">
        <v>41.89893</v>
      </c>
      <c r="FO9" s="14">
        <v>0.40106999999999998</v>
      </c>
      <c r="FP9" s="14">
        <v>18.7</v>
      </c>
      <c r="FQ9" s="14">
        <v>19.21088</v>
      </c>
      <c r="FR9" s="14">
        <v>19.21088</v>
      </c>
      <c r="FS9" s="14">
        <v>-0.51088</v>
      </c>
      <c r="FT9" s="14">
        <v>19</v>
      </c>
      <c r="FU9" s="14">
        <v>18.172979999999999</v>
      </c>
      <c r="FV9" s="14">
        <v>18.172979999999999</v>
      </c>
      <c r="FW9" s="14">
        <v>0.82701999999999998</v>
      </c>
      <c r="FX9" s="14">
        <v>89.5</v>
      </c>
      <c r="FY9" s="14">
        <v>87.773570000000007</v>
      </c>
      <c r="FZ9" s="14">
        <v>87.773570000000007</v>
      </c>
      <c r="GA9" s="14">
        <v>1.7264299999999999</v>
      </c>
      <c r="GB9" s="14">
        <v>82.6</v>
      </c>
      <c r="GC9" s="14">
        <v>68.589079999999996</v>
      </c>
      <c r="GD9" s="14">
        <v>120.15825</v>
      </c>
      <c r="GE9" s="14">
        <v>-37.558250000000001</v>
      </c>
      <c r="GF9" s="14">
        <v>82.8</v>
      </c>
      <c r="GG9" s="14">
        <v>68.589079999999996</v>
      </c>
      <c r="GH9" s="14">
        <v>120.15825</v>
      </c>
      <c r="GI9" s="14">
        <v>-37.358249999999998</v>
      </c>
      <c r="GJ9" s="14">
        <v>127</v>
      </c>
      <c r="GK9" s="14">
        <v>68.795060000000007</v>
      </c>
      <c r="GL9" s="14">
        <v>120.51908</v>
      </c>
      <c r="GM9" s="14">
        <v>6.4809200000000002</v>
      </c>
      <c r="GN9" s="14">
        <v>105.3</v>
      </c>
      <c r="GO9" s="14">
        <v>110.48202000000001</v>
      </c>
      <c r="GP9" s="14">
        <v>110.48202000000001</v>
      </c>
      <c r="GQ9" s="14">
        <v>-5.1820199999999996</v>
      </c>
      <c r="GR9" s="14">
        <v>38.5</v>
      </c>
      <c r="GS9" s="14">
        <v>37.900869999999998</v>
      </c>
      <c r="GT9" s="14">
        <v>47.082599999999999</v>
      </c>
      <c r="GU9" s="14">
        <v>-8.5825999999999993</v>
      </c>
      <c r="GV9" s="14"/>
      <c r="GW9" s="14"/>
      <c r="GX9" s="14"/>
      <c r="GY9" s="14">
        <v>0</v>
      </c>
      <c r="GZ9" s="14">
        <v>3.8</v>
      </c>
      <c r="HA9" s="14"/>
      <c r="HB9" s="14"/>
      <c r="HC9" s="14">
        <v>3.8</v>
      </c>
      <c r="HD9" s="14">
        <v>28.6</v>
      </c>
      <c r="HE9" s="14">
        <v>27.69774</v>
      </c>
      <c r="HF9" s="14">
        <v>27.69774</v>
      </c>
      <c r="HG9" s="14">
        <v>0.90225999999999995</v>
      </c>
      <c r="HH9" s="14">
        <v>151.9</v>
      </c>
      <c r="HI9" s="14">
        <v>147.18298999999999</v>
      </c>
      <c r="HJ9" s="14">
        <v>150.82431</v>
      </c>
      <c r="HK9" s="14">
        <v>1.07569</v>
      </c>
      <c r="HL9" s="14"/>
      <c r="HM9" s="14"/>
      <c r="HN9" s="14"/>
      <c r="HO9" s="14">
        <v>0</v>
      </c>
      <c r="HP9" s="14"/>
      <c r="HQ9" s="14"/>
      <c r="HR9" s="14"/>
      <c r="HS9" s="14">
        <v>0</v>
      </c>
      <c r="HT9" s="14">
        <v>95.2</v>
      </c>
      <c r="HU9" s="14">
        <v>95.545190000000005</v>
      </c>
      <c r="HV9" s="14">
        <v>95.545190000000005</v>
      </c>
      <c r="HW9" s="14">
        <v>-0.34519</v>
      </c>
      <c r="HX9" s="14"/>
      <c r="HY9" s="14"/>
      <c r="HZ9" s="14"/>
      <c r="IA9" s="14">
        <v>0</v>
      </c>
      <c r="IB9" s="14"/>
      <c r="IC9" s="14"/>
      <c r="ID9" s="14"/>
      <c r="IE9" s="14">
        <v>0</v>
      </c>
      <c r="IF9" s="14">
        <v>45.8</v>
      </c>
      <c r="IG9" s="14">
        <v>45.265309999999999</v>
      </c>
      <c r="IH9" s="14">
        <v>45.265309999999999</v>
      </c>
      <c r="II9" s="14">
        <v>0.53469</v>
      </c>
      <c r="IJ9" s="14"/>
      <c r="IK9" s="14"/>
      <c r="IL9" s="14"/>
      <c r="IM9" s="14">
        <v>0</v>
      </c>
      <c r="IN9" s="14"/>
      <c r="IO9" s="14"/>
      <c r="IP9" s="14"/>
      <c r="IQ9" s="14">
        <v>0</v>
      </c>
      <c r="IR9" s="14"/>
      <c r="IS9" s="14"/>
      <c r="IT9" s="14"/>
      <c r="IU9" s="14">
        <v>0</v>
      </c>
      <c r="IV9" s="14">
        <v>131.5</v>
      </c>
      <c r="IW9" s="14">
        <v>136.69067999999999</v>
      </c>
      <c r="IX9" s="14">
        <v>136.69067999999999</v>
      </c>
      <c r="IY9" s="14">
        <v>-5.1906800000000004</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194.1</v>
      </c>
      <c r="JY9" s="14">
        <v>200.67499000000001</v>
      </c>
      <c r="JZ9" s="14">
        <v>200.67499000000001</v>
      </c>
      <c r="KA9" s="14">
        <v>-6.5749899999999997</v>
      </c>
      <c r="KB9" s="14">
        <v>195.4</v>
      </c>
      <c r="KC9" s="14">
        <v>200.3066</v>
      </c>
      <c r="KD9" s="14">
        <v>200.3066</v>
      </c>
      <c r="KE9" s="14">
        <v>-4.9066000000000001</v>
      </c>
      <c r="KF9" s="14">
        <v>195.5</v>
      </c>
      <c r="KG9" s="14">
        <v>200.18467000000001</v>
      </c>
      <c r="KH9" s="14">
        <v>200.18467000000001</v>
      </c>
      <c r="KI9" s="14">
        <v>-4.6846699999999997</v>
      </c>
      <c r="KJ9" s="14">
        <v>0</v>
      </c>
      <c r="KK9" s="14"/>
      <c r="KL9" s="14"/>
      <c r="KM9" s="14">
        <v>0</v>
      </c>
      <c r="KN9" s="14"/>
      <c r="KO9" s="14"/>
      <c r="KP9" s="14"/>
      <c r="KQ9" s="14">
        <v>0</v>
      </c>
      <c r="KR9" s="14"/>
      <c r="KS9" s="14"/>
      <c r="KT9" s="14"/>
      <c r="KU9" s="14">
        <v>0</v>
      </c>
      <c r="KV9" s="14">
        <v>4</v>
      </c>
      <c r="KW9" s="14">
        <v>4.7853599999999998</v>
      </c>
      <c r="KX9" s="14">
        <v>4.7853599999999998</v>
      </c>
      <c r="KY9" s="14">
        <v>-0.78535999999999995</v>
      </c>
      <c r="KZ9" s="14">
        <v>240.8</v>
      </c>
      <c r="LA9" s="14">
        <v>231.83090000000001</v>
      </c>
      <c r="LB9" s="14">
        <v>231.83090000000001</v>
      </c>
      <c r="LC9" s="14">
        <v>8.9690999999999992</v>
      </c>
      <c r="LD9" s="14">
        <v>134.4</v>
      </c>
      <c r="LE9" s="14">
        <v>133.16031000000001</v>
      </c>
      <c r="LF9" s="14">
        <v>133.16031000000001</v>
      </c>
      <c r="LG9" s="14">
        <v>1.23969</v>
      </c>
      <c r="LH9" s="14">
        <v>62.5</v>
      </c>
      <c r="LI9" s="14">
        <v>67.199219999999997</v>
      </c>
      <c r="LJ9" s="14">
        <v>67.199219999999997</v>
      </c>
      <c r="LK9" s="14">
        <v>-4.6992200000000004</v>
      </c>
      <c r="LL9" s="14">
        <v>78.7</v>
      </c>
      <c r="LM9" s="14">
        <v>78.567999999999998</v>
      </c>
      <c r="LN9" s="14">
        <v>78.567999999999998</v>
      </c>
      <c r="LO9" s="14">
        <v>0.13200000000000001</v>
      </c>
      <c r="LP9" s="14">
        <v>31.2</v>
      </c>
      <c r="LQ9" s="14">
        <v>29.980560000000001</v>
      </c>
      <c r="LR9" s="14">
        <v>29.980560000000001</v>
      </c>
      <c r="LS9" s="14">
        <v>1.2194400000000001</v>
      </c>
      <c r="LT9" s="14">
        <v>0</v>
      </c>
      <c r="LU9" s="14"/>
      <c r="LV9" s="14"/>
      <c r="LW9" s="14">
        <v>0</v>
      </c>
      <c r="LX9" s="14">
        <v>31.1</v>
      </c>
      <c r="LY9" s="14"/>
      <c r="LZ9" s="14"/>
      <c r="MA9" s="14">
        <v>31.1</v>
      </c>
      <c r="MB9" s="14">
        <v>31.2</v>
      </c>
      <c r="MC9" s="14"/>
      <c r="MD9" s="14"/>
      <c r="ME9" s="14">
        <v>31.2</v>
      </c>
      <c r="MF9" s="14">
        <v>138.5</v>
      </c>
      <c r="MG9" s="14"/>
      <c r="MH9" s="14"/>
      <c r="MI9" s="14">
        <v>138.5</v>
      </c>
      <c r="MJ9" s="14"/>
      <c r="MK9" s="14"/>
      <c r="ML9" s="14"/>
      <c r="MM9" s="14">
        <v>0</v>
      </c>
      <c r="MN9" s="14"/>
      <c r="MO9" s="14"/>
      <c r="MP9" s="14"/>
      <c r="MQ9" s="14">
        <v>0</v>
      </c>
      <c r="MR9" s="14"/>
      <c r="MS9" s="14"/>
      <c r="MT9" s="14"/>
      <c r="MU9" s="14">
        <v>0</v>
      </c>
      <c r="MV9" s="14">
        <v>173.4</v>
      </c>
      <c r="MW9" s="14">
        <v>164.36237</v>
      </c>
      <c r="MX9" s="14">
        <v>175.465</v>
      </c>
      <c r="MY9" s="14">
        <v>-2.0649999999999999</v>
      </c>
      <c r="MZ9" s="14">
        <v>92.8</v>
      </c>
      <c r="NA9" s="14">
        <v>173.83967999999999</v>
      </c>
      <c r="NB9" s="14"/>
      <c r="NC9" s="14">
        <v>92.8</v>
      </c>
      <c r="ND9" s="14">
        <v>174.1</v>
      </c>
      <c r="NE9" s="14">
        <v>176.22309000000001</v>
      </c>
      <c r="NF9" s="14">
        <v>176.22309000000001</v>
      </c>
      <c r="NG9" s="14">
        <v>-2.1230899999999999</v>
      </c>
      <c r="NH9" s="14">
        <v>0</v>
      </c>
      <c r="NI9" s="14"/>
      <c r="NJ9" s="14"/>
      <c r="NK9" s="14">
        <v>0</v>
      </c>
      <c r="NL9" s="14"/>
      <c r="NM9" s="14"/>
      <c r="NN9" s="14"/>
      <c r="NO9" s="14">
        <v>0</v>
      </c>
      <c r="NP9" s="14"/>
      <c r="NQ9" s="14"/>
      <c r="NR9" s="14"/>
      <c r="NS9" s="14">
        <v>0</v>
      </c>
      <c r="NT9" s="14"/>
      <c r="NU9" s="14"/>
      <c r="NV9" s="14"/>
      <c r="NW9" s="14">
        <v>0</v>
      </c>
      <c r="NX9" s="14">
        <v>9.1</v>
      </c>
      <c r="NY9" s="14">
        <v>7.9878099999999996</v>
      </c>
      <c r="NZ9" s="14">
        <v>7.9878099999999996</v>
      </c>
      <c r="OA9" s="14">
        <v>1.11219</v>
      </c>
      <c r="OB9" s="14">
        <v>20.2</v>
      </c>
      <c r="OC9" s="14">
        <v>17.492709999999999</v>
      </c>
      <c r="OD9" s="14">
        <v>17.492709999999999</v>
      </c>
      <c r="OE9" s="14">
        <v>2.70729</v>
      </c>
      <c r="OF9" s="14">
        <v>0</v>
      </c>
      <c r="OG9" s="14"/>
      <c r="OH9" s="14"/>
      <c r="OI9" s="14">
        <v>0</v>
      </c>
      <c r="OJ9" s="14">
        <v>63.2</v>
      </c>
      <c r="OK9" s="14">
        <v>41.472999999999999</v>
      </c>
      <c r="OL9" s="14">
        <v>41.472999999999999</v>
      </c>
      <c r="OM9" s="14">
        <v>21.727</v>
      </c>
      <c r="ON9" s="14">
        <v>0</v>
      </c>
      <c r="OO9" s="14"/>
      <c r="OP9" s="14"/>
      <c r="OQ9" s="14">
        <v>0</v>
      </c>
      <c r="OR9" s="14">
        <v>0</v>
      </c>
      <c r="OS9" s="14"/>
      <c r="OT9" s="14"/>
      <c r="OU9" s="14">
        <v>0</v>
      </c>
      <c r="OV9" s="14">
        <v>0</v>
      </c>
      <c r="OW9" s="14"/>
      <c r="OX9" s="14"/>
      <c r="OY9" s="14">
        <v>0</v>
      </c>
      <c r="OZ9" s="14">
        <v>20.2</v>
      </c>
      <c r="PA9" s="14">
        <v>20.456230000000001</v>
      </c>
      <c r="PB9" s="14">
        <v>20.456230000000001</v>
      </c>
      <c r="PC9" s="14">
        <v>-0.25623000000000001</v>
      </c>
      <c r="PD9" s="14">
        <v>10.5</v>
      </c>
      <c r="PE9" s="14">
        <v>9.9830000000000005</v>
      </c>
      <c r="PF9" s="14">
        <v>9.9830000000000005</v>
      </c>
      <c r="PG9" s="14">
        <v>0.51700000000000002</v>
      </c>
      <c r="PH9" s="14">
        <v>5.7</v>
      </c>
      <c r="PI9" s="14">
        <v>5.67</v>
      </c>
      <c r="PJ9" s="14">
        <v>5.67</v>
      </c>
      <c r="PK9" s="14">
        <v>0.03</v>
      </c>
      <c r="PL9" s="14">
        <v>0</v>
      </c>
      <c r="PM9" s="14"/>
      <c r="PN9" s="14"/>
      <c r="PO9" s="14">
        <v>0</v>
      </c>
      <c r="PP9" s="14">
        <v>0</v>
      </c>
      <c r="PQ9" s="14"/>
      <c r="PR9" s="14"/>
      <c r="PS9" s="14">
        <v>0</v>
      </c>
      <c r="PT9" s="14">
        <v>1.9</v>
      </c>
      <c r="PU9" s="14">
        <v>2</v>
      </c>
      <c r="PV9" s="14">
        <v>2</v>
      </c>
      <c r="PW9" s="14">
        <v>-0.1</v>
      </c>
      <c r="PX9" s="14">
        <v>3.4</v>
      </c>
      <c r="PY9" s="14">
        <v>3.23</v>
      </c>
      <c r="PZ9" s="14">
        <v>3.23</v>
      </c>
      <c r="QA9" s="14">
        <v>0.17</v>
      </c>
      <c r="QB9" s="14">
        <v>5.2</v>
      </c>
      <c r="QC9" s="14">
        <v>5</v>
      </c>
      <c r="QD9" s="14">
        <v>5</v>
      </c>
      <c r="QE9" s="14">
        <v>0.2</v>
      </c>
      <c r="QF9" s="14">
        <v>20.399999999999999</v>
      </c>
      <c r="QG9" s="14">
        <v>20.422219999999999</v>
      </c>
      <c r="QH9" s="14">
        <v>20.422219999999999</v>
      </c>
      <c r="QI9" s="14">
        <v>-2.222E-2</v>
      </c>
      <c r="QJ9" s="14">
        <v>19.600000000000001</v>
      </c>
      <c r="QK9" s="14">
        <v>19.436350000000001</v>
      </c>
      <c r="QL9" s="14">
        <v>19.436350000000001</v>
      </c>
      <c r="QM9" s="14">
        <v>0.16364999999999999</v>
      </c>
      <c r="QN9" s="14">
        <v>18.8</v>
      </c>
      <c r="QO9" s="14">
        <v>17.492709999999999</v>
      </c>
      <c r="QP9" s="14">
        <v>17.492709999999999</v>
      </c>
      <c r="QQ9" s="14">
        <v>1.3072900000000001</v>
      </c>
      <c r="QR9" s="14">
        <v>3.6</v>
      </c>
      <c r="QS9" s="14">
        <v>3.4</v>
      </c>
      <c r="QT9" s="14">
        <v>3.4</v>
      </c>
      <c r="QU9" s="14">
        <v>0.2</v>
      </c>
      <c r="QV9" s="14">
        <v>18.5</v>
      </c>
      <c r="QW9" s="14">
        <v>17.881440000000001</v>
      </c>
      <c r="QX9" s="14">
        <v>17.881440000000001</v>
      </c>
      <c r="QY9" s="14">
        <v>0.61856</v>
      </c>
      <c r="QZ9" s="14">
        <v>0</v>
      </c>
      <c r="RA9" s="14"/>
      <c r="RB9" s="14"/>
      <c r="RC9" s="14">
        <v>0</v>
      </c>
      <c r="RD9" s="14">
        <v>0</v>
      </c>
      <c r="RE9" s="14"/>
      <c r="RF9" s="14"/>
      <c r="RG9" s="14">
        <v>0</v>
      </c>
      <c r="RH9" s="14">
        <v>24.7</v>
      </c>
      <c r="RI9" s="14">
        <v>18.126000000000001</v>
      </c>
      <c r="RJ9" s="14">
        <v>18.126000000000001</v>
      </c>
      <c r="RK9" s="14">
        <v>6.5739999999999998</v>
      </c>
      <c r="RL9" s="14">
        <v>48.6</v>
      </c>
      <c r="RM9" s="14">
        <v>49.960999999999999</v>
      </c>
      <c r="RN9" s="14">
        <v>49.960999999999999</v>
      </c>
      <c r="RO9" s="14">
        <v>-1.361</v>
      </c>
      <c r="RP9" s="14">
        <v>0</v>
      </c>
      <c r="RQ9" s="14"/>
      <c r="RR9" s="14"/>
      <c r="RS9" s="14">
        <v>0</v>
      </c>
      <c r="RT9" s="14">
        <v>2.9</v>
      </c>
      <c r="RU9" s="14">
        <v>3</v>
      </c>
      <c r="RV9" s="14">
        <v>3</v>
      </c>
      <c r="RW9" s="14">
        <v>-0.1</v>
      </c>
      <c r="RX9" s="14">
        <v>10.199999999999999</v>
      </c>
      <c r="RY9" s="14">
        <v>19.792000000000002</v>
      </c>
      <c r="RZ9" s="14">
        <v>19.792000000000002</v>
      </c>
      <c r="SA9" s="14">
        <v>-9.5920000000000005</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20.100000000000001</v>
      </c>
      <c r="SW9" s="14">
        <v>19.436350000000001</v>
      </c>
      <c r="SX9" s="14">
        <v>19.436350000000001</v>
      </c>
      <c r="SY9" s="14">
        <v>0.66364999999999996</v>
      </c>
      <c r="SZ9" s="14">
        <v>20.2</v>
      </c>
      <c r="TA9" s="14">
        <v>19.436350000000001</v>
      </c>
      <c r="TB9" s="14">
        <v>19.436350000000001</v>
      </c>
      <c r="TC9" s="14">
        <v>0.76365000000000005</v>
      </c>
      <c r="TD9" s="14">
        <v>3.2</v>
      </c>
      <c r="TE9" s="14">
        <v>6.7480000000000002</v>
      </c>
      <c r="TF9" s="14">
        <v>6.7480000000000002</v>
      </c>
      <c r="TG9" s="14">
        <v>-3.548</v>
      </c>
      <c r="TH9" s="14">
        <v>9.1</v>
      </c>
      <c r="TI9" s="14">
        <v>9.1929999999999996</v>
      </c>
      <c r="TJ9" s="14">
        <v>9.1929999999999996</v>
      </c>
      <c r="TK9" s="14">
        <v>-9.2999999999999999E-2</v>
      </c>
      <c r="TL9" s="14">
        <v>0</v>
      </c>
      <c r="TM9" s="14"/>
      <c r="TN9" s="14"/>
      <c r="TO9" s="14">
        <v>0</v>
      </c>
      <c r="TP9" s="14">
        <v>43.2</v>
      </c>
      <c r="TQ9" s="14">
        <v>49</v>
      </c>
      <c r="TR9" s="14">
        <v>39</v>
      </c>
      <c r="TS9" s="14">
        <v>4.2</v>
      </c>
      <c r="TT9" s="14">
        <v>68.8</v>
      </c>
      <c r="TU9" s="14">
        <v>77</v>
      </c>
      <c r="TV9" s="14">
        <v>67</v>
      </c>
      <c r="TW9" s="14">
        <v>1.8</v>
      </c>
      <c r="TX9" s="14">
        <v>3.4</v>
      </c>
      <c r="TY9" s="14">
        <v>5.97</v>
      </c>
      <c r="TZ9" s="14">
        <v>5.97</v>
      </c>
      <c r="UA9" s="14">
        <v>-2.57</v>
      </c>
      <c r="UB9" s="14">
        <v>1</v>
      </c>
      <c r="UC9" s="14">
        <v>2.95</v>
      </c>
      <c r="UD9" s="14">
        <v>2.95</v>
      </c>
      <c r="UE9" s="14">
        <v>-1.95</v>
      </c>
      <c r="UF9" s="14">
        <v>0</v>
      </c>
      <c r="UG9" s="14"/>
      <c r="UH9" s="14"/>
      <c r="UI9" s="14">
        <v>0</v>
      </c>
      <c r="UJ9" s="14">
        <v>21</v>
      </c>
      <c r="UK9" s="14">
        <v>19.436350000000001</v>
      </c>
      <c r="UL9" s="14">
        <v>19.436350000000001</v>
      </c>
      <c r="UM9" s="14">
        <v>1.56365</v>
      </c>
      <c r="UN9" s="14">
        <v>8.1999999999999993</v>
      </c>
      <c r="UO9" s="14">
        <v>8.1999999999999993</v>
      </c>
      <c r="UP9" s="14">
        <v>8.1999999999999993</v>
      </c>
      <c r="UQ9" s="14">
        <v>0</v>
      </c>
      <c r="UR9" s="14">
        <v>6.2</v>
      </c>
      <c r="US9" s="14">
        <v>7.3</v>
      </c>
      <c r="UT9" s="14">
        <v>7.3</v>
      </c>
      <c r="UU9" s="14">
        <v>-1.1000000000000001</v>
      </c>
      <c r="UV9" s="14">
        <v>20.399999999999999</v>
      </c>
      <c r="UW9" s="14">
        <v>20</v>
      </c>
      <c r="UX9" s="14">
        <v>19.436350000000001</v>
      </c>
      <c r="UY9" s="14">
        <v>0.96365000000000001</v>
      </c>
      <c r="UZ9" s="14">
        <v>20.399999999999999</v>
      </c>
      <c r="VA9" s="14">
        <v>20</v>
      </c>
      <c r="VB9" s="14">
        <v>19.436350000000001</v>
      </c>
      <c r="VC9" s="14">
        <v>0.96365000000000001</v>
      </c>
      <c r="VD9" s="14">
        <v>20</v>
      </c>
      <c r="VE9" s="14">
        <v>20</v>
      </c>
      <c r="VF9" s="14">
        <v>19.436350000000001</v>
      </c>
      <c r="VG9" s="14">
        <v>0.56364999999999998</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20.7</v>
      </c>
      <c r="WC9" s="14">
        <v>20.762</v>
      </c>
      <c r="WD9" s="14">
        <v>20.762</v>
      </c>
      <c r="WE9" s="14">
        <v>-6.2E-2</v>
      </c>
      <c r="WF9" s="14">
        <v>30.7</v>
      </c>
      <c r="WG9" s="14">
        <v>25.73</v>
      </c>
      <c r="WH9" s="14">
        <v>21.731999999999999</v>
      </c>
      <c r="WI9" s="14">
        <v>8.968</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2.8</v>
      </c>
      <c r="XA9" s="14">
        <v>2.8</v>
      </c>
      <c r="XB9" s="14">
        <v>2.8</v>
      </c>
      <c r="XC9" s="14">
        <v>0</v>
      </c>
      <c r="XD9" s="14">
        <v>0</v>
      </c>
      <c r="XE9" s="14"/>
      <c r="XF9" s="14"/>
      <c r="XG9" s="14">
        <v>0</v>
      </c>
      <c r="XH9" s="14">
        <v>7</v>
      </c>
      <c r="XI9" s="14">
        <v>6.6</v>
      </c>
      <c r="XJ9" s="14">
        <v>6.6</v>
      </c>
      <c r="XK9" s="14">
        <v>0.4</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43.7</v>
      </c>
      <c r="XY9" s="14">
        <v>36.5</v>
      </c>
      <c r="XZ9" s="14">
        <v>35.5</v>
      </c>
      <c r="YA9" s="14">
        <v>8.1999999999999993</v>
      </c>
      <c r="YB9" s="14">
        <v>29.9</v>
      </c>
      <c r="YC9" s="14">
        <v>36.5</v>
      </c>
      <c r="YD9" s="14">
        <v>35.5</v>
      </c>
      <c r="YE9" s="14">
        <v>-5.6</v>
      </c>
      <c r="YF9" s="14">
        <v>16.100000000000001</v>
      </c>
      <c r="YG9" s="14">
        <v>14</v>
      </c>
      <c r="YH9" s="14">
        <v>14</v>
      </c>
      <c r="YI9" s="14">
        <v>2.1</v>
      </c>
      <c r="YJ9" s="14">
        <v>11.2</v>
      </c>
      <c r="YK9" s="14"/>
      <c r="YL9" s="14">
        <v>13</v>
      </c>
      <c r="YM9" s="14">
        <v>-1.8</v>
      </c>
      <c r="YN9" s="14">
        <v>7.8</v>
      </c>
      <c r="YO9" s="14">
        <v>7.4</v>
      </c>
      <c r="YP9" s="14">
        <v>7.4</v>
      </c>
      <c r="YQ9" s="14">
        <v>0.4</v>
      </c>
      <c r="YR9" s="14">
        <v>11.5</v>
      </c>
      <c r="YS9" s="14">
        <v>11</v>
      </c>
      <c r="YT9" s="14">
        <v>11</v>
      </c>
      <c r="YU9" s="14">
        <v>0.5</v>
      </c>
      <c r="YV9" s="14">
        <v>17.600000000000001</v>
      </c>
      <c r="YW9" s="14">
        <v>21</v>
      </c>
      <c r="YX9" s="14">
        <v>21</v>
      </c>
      <c r="YY9" s="14">
        <v>-3.4</v>
      </c>
    </row>
    <row r="10" spans="1:675" ht="24" customHeight="1" x14ac:dyDescent="0.25">
      <c r="A10" s="1"/>
      <c r="B10" s="16" t="s">
        <v>55</v>
      </c>
      <c r="C10" s="16" t="s">
        <v>757</v>
      </c>
      <c r="D10" s="17">
        <v>201.2</v>
      </c>
      <c r="E10" s="17">
        <v>203.40136000000001</v>
      </c>
      <c r="F10" s="17">
        <v>203.40136000000001</v>
      </c>
      <c r="G10" s="17">
        <v>-2.2013600000000002</v>
      </c>
      <c r="H10" s="17">
        <v>659.3</v>
      </c>
      <c r="I10" s="17">
        <v>659.58600999999999</v>
      </c>
      <c r="J10" s="17">
        <v>659.58600999999999</v>
      </c>
      <c r="K10" s="17">
        <v>-0.28600999999999999</v>
      </c>
      <c r="L10" s="17">
        <v>146.30000000000001</v>
      </c>
      <c r="M10" s="17">
        <v>147.4599</v>
      </c>
      <c r="N10" s="17">
        <v>214.78358</v>
      </c>
      <c r="O10" s="17">
        <v>-68.483580000000003</v>
      </c>
      <c r="P10" s="17">
        <v>7.3</v>
      </c>
      <c r="Q10" s="17">
        <v>8.8258700000000001</v>
      </c>
      <c r="R10" s="17">
        <v>8.8258700000000001</v>
      </c>
      <c r="S10" s="17">
        <v>-1.5258700000000001</v>
      </c>
      <c r="T10" s="17">
        <v>0</v>
      </c>
      <c r="U10" s="17"/>
      <c r="V10" s="17">
        <v>8.5166900000000005</v>
      </c>
      <c r="W10" s="17">
        <v>-8.5166900000000005</v>
      </c>
      <c r="X10" s="17">
        <v>93.2</v>
      </c>
      <c r="Y10" s="17">
        <v>91.867829999999998</v>
      </c>
      <c r="Z10" s="17">
        <v>91.867829999999998</v>
      </c>
      <c r="AA10" s="17">
        <v>1.3321700000000001</v>
      </c>
      <c r="AB10" s="17">
        <v>162.1</v>
      </c>
      <c r="AC10" s="17">
        <v>230</v>
      </c>
      <c r="AD10" s="17">
        <v>232</v>
      </c>
      <c r="AE10" s="17">
        <v>-69.900000000000006</v>
      </c>
      <c r="AF10" s="17"/>
      <c r="AG10" s="17"/>
      <c r="AH10" s="17"/>
      <c r="AI10" s="17">
        <v>0</v>
      </c>
      <c r="AJ10" s="17">
        <v>0</v>
      </c>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583</v>
      </c>
      <c r="BM10" s="17">
        <v>582.50599999999997</v>
      </c>
      <c r="BN10" s="17">
        <v>582.50599999999997</v>
      </c>
      <c r="BO10" s="17">
        <v>0.49399999999999999</v>
      </c>
      <c r="BP10" s="17">
        <v>10.7</v>
      </c>
      <c r="BQ10" s="17">
        <v>10.52094</v>
      </c>
      <c r="BR10" s="17">
        <v>10.52094</v>
      </c>
      <c r="BS10" s="17">
        <v>0.17906</v>
      </c>
      <c r="BT10" s="17"/>
      <c r="BU10" s="17"/>
      <c r="BV10" s="17"/>
      <c r="BW10" s="17">
        <v>0</v>
      </c>
      <c r="BX10" s="17">
        <v>16.399999999999999</v>
      </c>
      <c r="BY10" s="17">
        <v>18.65108</v>
      </c>
      <c r="BZ10" s="17">
        <v>18.65108</v>
      </c>
      <c r="CA10" s="17">
        <v>-2.25108</v>
      </c>
      <c r="CB10" s="17"/>
      <c r="CC10" s="17"/>
      <c r="CD10" s="17"/>
      <c r="CE10" s="17">
        <v>0</v>
      </c>
      <c r="CF10" s="17"/>
      <c r="CG10" s="17"/>
      <c r="CH10" s="17">
        <v>1.0609999999999999</v>
      </c>
      <c r="CI10" s="17">
        <v>-1.0609999999999999</v>
      </c>
      <c r="CJ10" s="17">
        <v>165.5</v>
      </c>
      <c r="CK10" s="17">
        <v>164.06706</v>
      </c>
      <c r="CL10" s="17">
        <v>164.06706</v>
      </c>
      <c r="CM10" s="17">
        <v>1.4329400000000001</v>
      </c>
      <c r="CN10" s="17">
        <v>10</v>
      </c>
      <c r="CO10" s="17">
        <v>7.7511299999999999</v>
      </c>
      <c r="CP10" s="17">
        <v>7.7511299999999999</v>
      </c>
      <c r="CQ10" s="17">
        <v>2.2488700000000001</v>
      </c>
      <c r="CR10" s="17">
        <v>6.6</v>
      </c>
      <c r="CS10" s="17">
        <v>4.1621699999999997</v>
      </c>
      <c r="CT10" s="17">
        <v>4.1621699999999997</v>
      </c>
      <c r="CU10" s="17">
        <v>2.4378299999999999</v>
      </c>
      <c r="CV10" s="17"/>
      <c r="CW10" s="17"/>
      <c r="CX10" s="17"/>
      <c r="CY10" s="17">
        <v>0</v>
      </c>
      <c r="CZ10" s="17">
        <v>6.8</v>
      </c>
      <c r="DA10" s="17">
        <v>6.8787000000000003</v>
      </c>
      <c r="DB10" s="17">
        <v>6.8787000000000003</v>
      </c>
      <c r="DC10" s="17">
        <v>-7.8700000000000006E-2</v>
      </c>
      <c r="DD10" s="17"/>
      <c r="DE10" s="17"/>
      <c r="DF10" s="17"/>
      <c r="DG10" s="17">
        <v>0</v>
      </c>
      <c r="DH10" s="17">
        <v>72.599999999999994</v>
      </c>
      <c r="DI10" s="17">
        <v>88.018810000000002</v>
      </c>
      <c r="DJ10" s="17">
        <v>44.989019999999996</v>
      </c>
      <c r="DK10" s="17">
        <v>27.610980000000001</v>
      </c>
      <c r="DL10" s="17"/>
      <c r="DM10" s="17"/>
      <c r="DN10" s="17"/>
      <c r="DO10" s="17">
        <v>0</v>
      </c>
      <c r="DP10" s="17"/>
      <c r="DQ10" s="17"/>
      <c r="DR10" s="17"/>
      <c r="DS10" s="17">
        <v>0</v>
      </c>
      <c r="DT10" s="17">
        <v>0</v>
      </c>
      <c r="DU10" s="17"/>
      <c r="DV10" s="17">
        <v>23.215890000000002</v>
      </c>
      <c r="DW10" s="17">
        <v>-23.215890000000002</v>
      </c>
      <c r="DX10" s="17">
        <v>0</v>
      </c>
      <c r="DY10" s="17"/>
      <c r="DZ10" s="17"/>
      <c r="EA10" s="17">
        <v>0</v>
      </c>
      <c r="EB10" s="17">
        <v>110.4</v>
      </c>
      <c r="EC10" s="17">
        <v>112.46647</v>
      </c>
      <c r="ED10" s="17">
        <v>112.46647</v>
      </c>
      <c r="EE10" s="17">
        <v>-2.0664699999999998</v>
      </c>
      <c r="EF10" s="17">
        <v>173.8</v>
      </c>
      <c r="EG10" s="17">
        <v>211.96710999999999</v>
      </c>
      <c r="EH10" s="17">
        <v>220.69499999999999</v>
      </c>
      <c r="EI10" s="17">
        <v>-46.895000000000003</v>
      </c>
      <c r="EJ10" s="17">
        <v>0</v>
      </c>
      <c r="EK10" s="17"/>
      <c r="EL10" s="17"/>
      <c r="EM10" s="17">
        <v>0</v>
      </c>
      <c r="EN10" s="17"/>
      <c r="EO10" s="17"/>
      <c r="EP10" s="17"/>
      <c r="EQ10" s="17">
        <v>0</v>
      </c>
      <c r="ER10" s="17"/>
      <c r="ES10" s="17"/>
      <c r="ET10" s="17"/>
      <c r="EU10" s="17">
        <v>0</v>
      </c>
      <c r="EV10" s="17">
        <v>6.5</v>
      </c>
      <c r="EW10" s="17">
        <v>6.39</v>
      </c>
      <c r="EX10" s="17">
        <v>6.39</v>
      </c>
      <c r="EY10" s="17">
        <v>0.11</v>
      </c>
      <c r="EZ10" s="17">
        <v>368</v>
      </c>
      <c r="FA10" s="17">
        <v>360</v>
      </c>
      <c r="FB10" s="17">
        <v>360</v>
      </c>
      <c r="FC10" s="17">
        <v>8</v>
      </c>
      <c r="FD10" s="17">
        <v>56</v>
      </c>
      <c r="FE10" s="17">
        <v>81.635570000000001</v>
      </c>
      <c r="FF10" s="17">
        <v>81.635570000000001</v>
      </c>
      <c r="FG10" s="17">
        <v>-25.635570000000001</v>
      </c>
      <c r="FH10" s="17">
        <v>146.69999999999999</v>
      </c>
      <c r="FI10" s="17">
        <v>149.98721</v>
      </c>
      <c r="FJ10" s="17">
        <v>149.98721</v>
      </c>
      <c r="FK10" s="17">
        <v>-3.28721</v>
      </c>
      <c r="FL10" s="17">
        <v>42.3</v>
      </c>
      <c r="FM10" s="17">
        <v>41.89893</v>
      </c>
      <c r="FN10" s="17">
        <v>41.89893</v>
      </c>
      <c r="FO10" s="17">
        <v>0.40106999999999998</v>
      </c>
      <c r="FP10" s="17">
        <v>18.7</v>
      </c>
      <c r="FQ10" s="17">
        <v>19.21088</v>
      </c>
      <c r="FR10" s="17">
        <v>19.21088</v>
      </c>
      <c r="FS10" s="17">
        <v>-0.51088</v>
      </c>
      <c r="FT10" s="17">
        <v>18.899999999999999</v>
      </c>
      <c r="FU10" s="17">
        <v>18.172979999999999</v>
      </c>
      <c r="FV10" s="17">
        <v>18.172979999999999</v>
      </c>
      <c r="FW10" s="17">
        <v>0.72702</v>
      </c>
      <c r="FX10" s="17">
        <v>89.3</v>
      </c>
      <c r="FY10" s="17">
        <v>87.773570000000007</v>
      </c>
      <c r="FZ10" s="17">
        <v>87.773570000000007</v>
      </c>
      <c r="GA10" s="17">
        <v>1.52643</v>
      </c>
      <c r="GB10" s="17">
        <v>57</v>
      </c>
      <c r="GC10" s="17">
        <v>68.589079999999996</v>
      </c>
      <c r="GD10" s="17">
        <v>93.065929999999994</v>
      </c>
      <c r="GE10" s="17">
        <v>-36.065930000000002</v>
      </c>
      <c r="GF10" s="17">
        <v>59.8</v>
      </c>
      <c r="GG10" s="17">
        <v>68.589079999999996</v>
      </c>
      <c r="GH10" s="17">
        <v>93.065929999999994</v>
      </c>
      <c r="GI10" s="17">
        <v>-33.265929999999997</v>
      </c>
      <c r="GJ10" s="17">
        <v>118.1</v>
      </c>
      <c r="GK10" s="17">
        <v>68.795060000000007</v>
      </c>
      <c r="GL10" s="17">
        <v>93.345410000000001</v>
      </c>
      <c r="GM10" s="17">
        <v>24.75459</v>
      </c>
      <c r="GN10" s="17">
        <v>106.7</v>
      </c>
      <c r="GO10" s="17">
        <v>110.48202000000001</v>
      </c>
      <c r="GP10" s="17">
        <v>110.48202000000001</v>
      </c>
      <c r="GQ10" s="17">
        <v>-3.7820200000000002</v>
      </c>
      <c r="GR10" s="17">
        <v>45.7</v>
      </c>
      <c r="GS10" s="17">
        <v>47.082599999999999</v>
      </c>
      <c r="GT10" s="17">
        <v>37.900869999999998</v>
      </c>
      <c r="GU10" s="17">
        <v>7.7991299999999999</v>
      </c>
      <c r="GV10" s="17"/>
      <c r="GW10" s="17"/>
      <c r="GX10" s="17"/>
      <c r="GY10" s="17">
        <v>0</v>
      </c>
      <c r="GZ10" s="17">
        <v>3.8</v>
      </c>
      <c r="HA10" s="17"/>
      <c r="HB10" s="17"/>
      <c r="HC10" s="17">
        <v>3.8</v>
      </c>
      <c r="HD10" s="17">
        <v>28.5</v>
      </c>
      <c r="HE10" s="17">
        <v>27.69774</v>
      </c>
      <c r="HF10" s="17">
        <v>27.69774</v>
      </c>
      <c r="HG10" s="17">
        <v>0.80225999999999997</v>
      </c>
      <c r="HH10" s="17">
        <v>124.8</v>
      </c>
      <c r="HI10" s="17">
        <v>146.19523000000001</v>
      </c>
      <c r="HJ10" s="17">
        <v>147.18298999999999</v>
      </c>
      <c r="HK10" s="17">
        <v>-22.382989999999999</v>
      </c>
      <c r="HL10" s="17"/>
      <c r="HM10" s="17"/>
      <c r="HN10" s="17"/>
      <c r="HO10" s="17">
        <v>0</v>
      </c>
      <c r="HP10" s="17"/>
      <c r="HQ10" s="17"/>
      <c r="HR10" s="17"/>
      <c r="HS10" s="17">
        <v>0</v>
      </c>
      <c r="HT10" s="17">
        <v>95.8</v>
      </c>
      <c r="HU10" s="17">
        <v>95.545190000000005</v>
      </c>
      <c r="HV10" s="17">
        <v>95.545190000000005</v>
      </c>
      <c r="HW10" s="17">
        <v>0.25480999999999998</v>
      </c>
      <c r="HX10" s="17"/>
      <c r="HY10" s="17"/>
      <c r="HZ10" s="17"/>
      <c r="IA10" s="17">
        <v>0</v>
      </c>
      <c r="IB10" s="17"/>
      <c r="IC10" s="17"/>
      <c r="ID10" s="17"/>
      <c r="IE10" s="17">
        <v>0</v>
      </c>
      <c r="IF10" s="17">
        <v>43</v>
      </c>
      <c r="IG10" s="17">
        <v>45.265309999999999</v>
      </c>
      <c r="IH10" s="17">
        <v>45.265309999999999</v>
      </c>
      <c r="II10" s="17">
        <v>-2.2653099999999999</v>
      </c>
      <c r="IJ10" s="17"/>
      <c r="IK10" s="17"/>
      <c r="IL10" s="17"/>
      <c r="IM10" s="17">
        <v>0</v>
      </c>
      <c r="IN10" s="17"/>
      <c r="IO10" s="17"/>
      <c r="IP10" s="17"/>
      <c r="IQ10" s="17">
        <v>0</v>
      </c>
      <c r="IR10" s="17"/>
      <c r="IS10" s="17"/>
      <c r="IT10" s="17"/>
      <c r="IU10" s="17">
        <v>0</v>
      </c>
      <c r="IV10" s="17">
        <v>131.5</v>
      </c>
      <c r="IW10" s="17">
        <v>136.69067999999999</v>
      </c>
      <c r="IX10" s="17">
        <v>136.69067999999999</v>
      </c>
      <c r="IY10" s="17">
        <v>-5.1906800000000004</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195</v>
      </c>
      <c r="JY10" s="17">
        <v>200.67499000000001</v>
      </c>
      <c r="JZ10" s="17">
        <v>200.67499000000001</v>
      </c>
      <c r="KA10" s="17">
        <v>-5.6749900000000002</v>
      </c>
      <c r="KB10" s="17">
        <v>195.9</v>
      </c>
      <c r="KC10" s="17">
        <v>200.3066</v>
      </c>
      <c r="KD10" s="17">
        <v>200.3066</v>
      </c>
      <c r="KE10" s="17">
        <v>-4.4066000000000001</v>
      </c>
      <c r="KF10" s="17">
        <v>195.3</v>
      </c>
      <c r="KG10" s="17">
        <v>200.18467000000001</v>
      </c>
      <c r="KH10" s="17">
        <v>200.18467000000001</v>
      </c>
      <c r="KI10" s="17">
        <v>-4.8846699999999998</v>
      </c>
      <c r="KJ10" s="17">
        <v>0</v>
      </c>
      <c r="KK10" s="17"/>
      <c r="KL10" s="17"/>
      <c r="KM10" s="17">
        <v>0</v>
      </c>
      <c r="KN10" s="17"/>
      <c r="KO10" s="17"/>
      <c r="KP10" s="17"/>
      <c r="KQ10" s="17">
        <v>0</v>
      </c>
      <c r="KR10" s="17"/>
      <c r="KS10" s="17"/>
      <c r="KT10" s="17"/>
      <c r="KU10" s="17">
        <v>0</v>
      </c>
      <c r="KV10" s="17">
        <v>4</v>
      </c>
      <c r="KW10" s="17">
        <v>4.7853599999999998</v>
      </c>
      <c r="KX10" s="17">
        <v>4.7853599999999998</v>
      </c>
      <c r="KY10" s="17">
        <v>-0.78535999999999995</v>
      </c>
      <c r="KZ10" s="17">
        <v>199.7</v>
      </c>
      <c r="LA10" s="17">
        <v>231.83090000000001</v>
      </c>
      <c r="LB10" s="17">
        <v>231.83090000000001</v>
      </c>
      <c r="LC10" s="17">
        <v>-32.130899999999997</v>
      </c>
      <c r="LD10" s="17">
        <v>135.6</v>
      </c>
      <c r="LE10" s="17">
        <v>133.16031000000001</v>
      </c>
      <c r="LF10" s="17">
        <v>133.16031000000001</v>
      </c>
      <c r="LG10" s="17">
        <v>2.4396900000000001</v>
      </c>
      <c r="LH10" s="17">
        <v>63</v>
      </c>
      <c r="LI10" s="17">
        <v>67.199219999999997</v>
      </c>
      <c r="LJ10" s="17">
        <v>67.199219999999997</v>
      </c>
      <c r="LK10" s="17">
        <v>-4.1992200000000004</v>
      </c>
      <c r="LL10" s="17">
        <v>76.2</v>
      </c>
      <c r="LM10" s="17">
        <v>78.567999999999998</v>
      </c>
      <c r="LN10" s="17">
        <v>78.567999999999998</v>
      </c>
      <c r="LO10" s="17">
        <v>-2.3679999999999999</v>
      </c>
      <c r="LP10" s="17">
        <v>31.3</v>
      </c>
      <c r="LQ10" s="17">
        <v>29.980560000000001</v>
      </c>
      <c r="LR10" s="17">
        <v>29.980560000000001</v>
      </c>
      <c r="LS10" s="17">
        <v>1.3194399999999999</v>
      </c>
      <c r="LT10" s="17">
        <v>0</v>
      </c>
      <c r="LU10" s="17"/>
      <c r="LV10" s="17"/>
      <c r="LW10" s="17">
        <v>0</v>
      </c>
      <c r="LX10" s="17">
        <v>31.8</v>
      </c>
      <c r="LY10" s="17"/>
      <c r="LZ10" s="17"/>
      <c r="MA10" s="17">
        <v>31.8</v>
      </c>
      <c r="MB10" s="17">
        <v>31.8</v>
      </c>
      <c r="MC10" s="17"/>
      <c r="MD10" s="17"/>
      <c r="ME10" s="17">
        <v>31.8</v>
      </c>
      <c r="MF10" s="17">
        <v>139.80000000000001</v>
      </c>
      <c r="MG10" s="17"/>
      <c r="MH10" s="17"/>
      <c r="MI10" s="17">
        <v>139.80000000000001</v>
      </c>
      <c r="MJ10" s="17"/>
      <c r="MK10" s="17"/>
      <c r="ML10" s="17"/>
      <c r="MM10" s="17">
        <v>0</v>
      </c>
      <c r="MN10" s="17"/>
      <c r="MO10" s="17"/>
      <c r="MP10" s="17"/>
      <c r="MQ10" s="17">
        <v>0</v>
      </c>
      <c r="MR10" s="17"/>
      <c r="MS10" s="17"/>
      <c r="MT10" s="17"/>
      <c r="MU10" s="17">
        <v>0</v>
      </c>
      <c r="MV10" s="17">
        <v>174.6</v>
      </c>
      <c r="MW10" s="17">
        <v>175.465</v>
      </c>
      <c r="MX10" s="17">
        <v>175.465</v>
      </c>
      <c r="MY10" s="17">
        <v>-0.86499999999999999</v>
      </c>
      <c r="MZ10" s="17">
        <v>94.4</v>
      </c>
      <c r="NA10" s="17"/>
      <c r="NB10" s="17"/>
      <c r="NC10" s="17">
        <v>94.4</v>
      </c>
      <c r="ND10" s="17">
        <v>175.6</v>
      </c>
      <c r="NE10" s="17">
        <v>176.22309000000001</v>
      </c>
      <c r="NF10" s="17">
        <v>176.22309000000001</v>
      </c>
      <c r="NG10" s="17">
        <v>-0.62309000000000003</v>
      </c>
      <c r="NH10" s="17">
        <v>0</v>
      </c>
      <c r="NI10" s="17"/>
      <c r="NJ10" s="17"/>
      <c r="NK10" s="17">
        <v>0</v>
      </c>
      <c r="NL10" s="17"/>
      <c r="NM10" s="17"/>
      <c r="NN10" s="17"/>
      <c r="NO10" s="17">
        <v>0</v>
      </c>
      <c r="NP10" s="17"/>
      <c r="NQ10" s="17"/>
      <c r="NR10" s="17"/>
      <c r="NS10" s="17">
        <v>0</v>
      </c>
      <c r="NT10" s="17"/>
      <c r="NU10" s="17"/>
      <c r="NV10" s="17"/>
      <c r="NW10" s="17">
        <v>0</v>
      </c>
      <c r="NX10" s="17">
        <v>9.1</v>
      </c>
      <c r="NY10" s="17">
        <v>7.9878099999999996</v>
      </c>
      <c r="NZ10" s="17">
        <v>7.9878099999999996</v>
      </c>
      <c r="OA10" s="17">
        <v>1.11219</v>
      </c>
      <c r="OB10" s="17">
        <v>20.2</v>
      </c>
      <c r="OC10" s="17">
        <v>17.492709999999999</v>
      </c>
      <c r="OD10" s="17">
        <v>17.492709999999999</v>
      </c>
      <c r="OE10" s="17">
        <v>2.70729</v>
      </c>
      <c r="OF10" s="17">
        <v>0</v>
      </c>
      <c r="OG10" s="17"/>
      <c r="OH10" s="17"/>
      <c r="OI10" s="17">
        <v>0</v>
      </c>
      <c r="OJ10" s="17">
        <v>71.5</v>
      </c>
      <c r="OK10" s="17">
        <v>41.472999999999999</v>
      </c>
      <c r="OL10" s="17">
        <v>41.472999999999999</v>
      </c>
      <c r="OM10" s="17">
        <v>30.027000000000001</v>
      </c>
      <c r="ON10" s="17">
        <v>0</v>
      </c>
      <c r="OO10" s="17"/>
      <c r="OP10" s="17"/>
      <c r="OQ10" s="17">
        <v>0</v>
      </c>
      <c r="OR10" s="17">
        <v>0.1</v>
      </c>
      <c r="OS10" s="17"/>
      <c r="OT10" s="17"/>
      <c r="OU10" s="17">
        <v>0.1</v>
      </c>
      <c r="OV10" s="17">
        <v>0</v>
      </c>
      <c r="OW10" s="17"/>
      <c r="OX10" s="17"/>
      <c r="OY10" s="17">
        <v>0</v>
      </c>
      <c r="OZ10" s="17">
        <v>20.399999999999999</v>
      </c>
      <c r="PA10" s="17">
        <v>20.456230000000001</v>
      </c>
      <c r="PB10" s="17">
        <v>20.456230000000001</v>
      </c>
      <c r="PC10" s="17">
        <v>-5.6230000000000002E-2</v>
      </c>
      <c r="PD10" s="17">
        <v>10.3</v>
      </c>
      <c r="PE10" s="17">
        <v>9.9830000000000005</v>
      </c>
      <c r="PF10" s="17">
        <v>9.9830000000000005</v>
      </c>
      <c r="PG10" s="17">
        <v>0.317</v>
      </c>
      <c r="PH10" s="17">
        <v>5.7</v>
      </c>
      <c r="PI10" s="17">
        <v>5.67</v>
      </c>
      <c r="PJ10" s="17">
        <v>5.67</v>
      </c>
      <c r="PK10" s="17">
        <v>0.03</v>
      </c>
      <c r="PL10" s="17">
        <v>0</v>
      </c>
      <c r="PM10" s="17"/>
      <c r="PN10" s="17"/>
      <c r="PO10" s="17">
        <v>0</v>
      </c>
      <c r="PP10" s="17">
        <v>0</v>
      </c>
      <c r="PQ10" s="17"/>
      <c r="PR10" s="17"/>
      <c r="PS10" s="17">
        <v>0</v>
      </c>
      <c r="PT10" s="17">
        <v>1.9</v>
      </c>
      <c r="PU10" s="17">
        <v>2</v>
      </c>
      <c r="PV10" s="17">
        <v>2</v>
      </c>
      <c r="PW10" s="17">
        <v>-0.1</v>
      </c>
      <c r="PX10" s="17">
        <v>3.4</v>
      </c>
      <c r="PY10" s="17">
        <v>3.23</v>
      </c>
      <c r="PZ10" s="17">
        <v>3.23</v>
      </c>
      <c r="QA10" s="17">
        <v>0.17</v>
      </c>
      <c r="QB10" s="17">
        <v>5.2</v>
      </c>
      <c r="QC10" s="17">
        <v>5</v>
      </c>
      <c r="QD10" s="17">
        <v>5</v>
      </c>
      <c r="QE10" s="17">
        <v>0.2</v>
      </c>
      <c r="QF10" s="17">
        <v>20.399999999999999</v>
      </c>
      <c r="QG10" s="17">
        <v>20.422219999999999</v>
      </c>
      <c r="QH10" s="17">
        <v>20.422219999999999</v>
      </c>
      <c r="QI10" s="17">
        <v>-2.222E-2</v>
      </c>
      <c r="QJ10" s="17">
        <v>19.600000000000001</v>
      </c>
      <c r="QK10" s="17">
        <v>19.436350000000001</v>
      </c>
      <c r="QL10" s="17">
        <v>19.436350000000001</v>
      </c>
      <c r="QM10" s="17">
        <v>0.16364999999999999</v>
      </c>
      <c r="QN10" s="17">
        <v>18.8</v>
      </c>
      <c r="QO10" s="17">
        <v>17.492709999999999</v>
      </c>
      <c r="QP10" s="17">
        <v>17.492709999999999</v>
      </c>
      <c r="QQ10" s="17">
        <v>1.3072900000000001</v>
      </c>
      <c r="QR10" s="17">
        <v>3.6</v>
      </c>
      <c r="QS10" s="17">
        <v>3.4</v>
      </c>
      <c r="QT10" s="17">
        <v>3.4</v>
      </c>
      <c r="QU10" s="17">
        <v>0.2</v>
      </c>
      <c r="QV10" s="17">
        <v>18.5</v>
      </c>
      <c r="QW10" s="17">
        <v>17.881440000000001</v>
      </c>
      <c r="QX10" s="17">
        <v>17.881440000000001</v>
      </c>
      <c r="QY10" s="17">
        <v>0.61856</v>
      </c>
      <c r="QZ10" s="17">
        <v>0</v>
      </c>
      <c r="RA10" s="17"/>
      <c r="RB10" s="17"/>
      <c r="RC10" s="17">
        <v>0</v>
      </c>
      <c r="RD10" s="17">
        <v>0</v>
      </c>
      <c r="RE10" s="17"/>
      <c r="RF10" s="17"/>
      <c r="RG10" s="17">
        <v>0</v>
      </c>
      <c r="RH10" s="17">
        <v>23</v>
      </c>
      <c r="RI10" s="17">
        <v>18.126000000000001</v>
      </c>
      <c r="RJ10" s="17">
        <v>18.126000000000001</v>
      </c>
      <c r="RK10" s="17">
        <v>4.8739999999999997</v>
      </c>
      <c r="RL10" s="17">
        <v>61.8</v>
      </c>
      <c r="RM10" s="17">
        <v>49.960999999999999</v>
      </c>
      <c r="RN10" s="17">
        <v>49.960999999999999</v>
      </c>
      <c r="RO10" s="17">
        <v>11.839</v>
      </c>
      <c r="RP10" s="17">
        <v>0</v>
      </c>
      <c r="RQ10" s="17"/>
      <c r="RR10" s="17"/>
      <c r="RS10" s="17">
        <v>0</v>
      </c>
      <c r="RT10" s="17">
        <v>2.9</v>
      </c>
      <c r="RU10" s="17">
        <v>3</v>
      </c>
      <c r="RV10" s="17">
        <v>3</v>
      </c>
      <c r="RW10" s="17">
        <v>-0.1</v>
      </c>
      <c r="RX10" s="17">
        <v>15.7</v>
      </c>
      <c r="RY10" s="17">
        <v>19.792000000000002</v>
      </c>
      <c r="RZ10" s="17">
        <v>19.792000000000002</v>
      </c>
      <c r="SA10" s="17">
        <v>-4.0919999999999996</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20.100000000000001</v>
      </c>
      <c r="SW10" s="17">
        <v>19.436350000000001</v>
      </c>
      <c r="SX10" s="17">
        <v>19.436350000000001</v>
      </c>
      <c r="SY10" s="17">
        <v>0.66364999999999996</v>
      </c>
      <c r="SZ10" s="17">
        <v>20.2</v>
      </c>
      <c r="TA10" s="17">
        <v>19.436350000000001</v>
      </c>
      <c r="TB10" s="17">
        <v>19.436350000000001</v>
      </c>
      <c r="TC10" s="17">
        <v>0.76365000000000005</v>
      </c>
      <c r="TD10" s="17">
        <v>4</v>
      </c>
      <c r="TE10" s="17">
        <v>6.7480000000000002</v>
      </c>
      <c r="TF10" s="17">
        <v>6.7480000000000002</v>
      </c>
      <c r="TG10" s="17">
        <v>-2.7480000000000002</v>
      </c>
      <c r="TH10" s="17">
        <v>5.5</v>
      </c>
      <c r="TI10" s="17">
        <v>9.1929999999999996</v>
      </c>
      <c r="TJ10" s="17">
        <v>9.1929999999999996</v>
      </c>
      <c r="TK10" s="17">
        <v>-3.6930000000000001</v>
      </c>
      <c r="TL10" s="17">
        <v>0</v>
      </c>
      <c r="TM10" s="17"/>
      <c r="TN10" s="17"/>
      <c r="TO10" s="17">
        <v>0</v>
      </c>
      <c r="TP10" s="17">
        <v>45.5</v>
      </c>
      <c r="TQ10" s="17">
        <v>43</v>
      </c>
      <c r="TR10" s="17">
        <v>33</v>
      </c>
      <c r="TS10" s="17">
        <v>12.5</v>
      </c>
      <c r="TT10" s="17">
        <v>55.1</v>
      </c>
      <c r="TU10" s="17">
        <v>63</v>
      </c>
      <c r="TV10" s="17">
        <v>53</v>
      </c>
      <c r="TW10" s="17">
        <v>2.1</v>
      </c>
      <c r="TX10" s="17">
        <v>3.8</v>
      </c>
      <c r="TY10" s="17">
        <v>5.97</v>
      </c>
      <c r="TZ10" s="17">
        <v>5.97</v>
      </c>
      <c r="UA10" s="17">
        <v>-2.17</v>
      </c>
      <c r="UB10" s="17">
        <v>1.2</v>
      </c>
      <c r="UC10" s="17">
        <v>2.95</v>
      </c>
      <c r="UD10" s="17">
        <v>2.95</v>
      </c>
      <c r="UE10" s="17">
        <v>-1.75</v>
      </c>
      <c r="UF10" s="17">
        <v>0</v>
      </c>
      <c r="UG10" s="17"/>
      <c r="UH10" s="17"/>
      <c r="UI10" s="17">
        <v>0</v>
      </c>
      <c r="UJ10" s="17">
        <v>21</v>
      </c>
      <c r="UK10" s="17">
        <v>19.436350000000001</v>
      </c>
      <c r="UL10" s="17">
        <v>19.436350000000001</v>
      </c>
      <c r="UM10" s="17">
        <v>1.56365</v>
      </c>
      <c r="UN10" s="17">
        <v>8.1999999999999993</v>
      </c>
      <c r="UO10" s="17">
        <v>8.1999999999999993</v>
      </c>
      <c r="UP10" s="17">
        <v>8.1999999999999993</v>
      </c>
      <c r="UQ10" s="17">
        <v>0</v>
      </c>
      <c r="UR10" s="17">
        <v>6.2</v>
      </c>
      <c r="US10" s="17">
        <v>7.3</v>
      </c>
      <c r="UT10" s="17">
        <v>7.3</v>
      </c>
      <c r="UU10" s="17">
        <v>-1.1000000000000001</v>
      </c>
      <c r="UV10" s="17">
        <v>20.399999999999999</v>
      </c>
      <c r="UW10" s="17">
        <v>20</v>
      </c>
      <c r="UX10" s="17">
        <v>19.436350000000001</v>
      </c>
      <c r="UY10" s="17">
        <v>0.96365000000000001</v>
      </c>
      <c r="UZ10" s="17">
        <v>20.399999999999999</v>
      </c>
      <c r="VA10" s="17">
        <v>20</v>
      </c>
      <c r="VB10" s="17">
        <v>19.436350000000001</v>
      </c>
      <c r="VC10" s="17">
        <v>0.96365000000000001</v>
      </c>
      <c r="VD10" s="17">
        <v>20</v>
      </c>
      <c r="VE10" s="17">
        <v>20</v>
      </c>
      <c r="VF10" s="17">
        <v>19.436350000000001</v>
      </c>
      <c r="VG10" s="17">
        <v>0.56364999999999998</v>
      </c>
      <c r="VH10" s="17">
        <v>0</v>
      </c>
      <c r="VI10" s="17"/>
      <c r="VJ10" s="17"/>
      <c r="VK10" s="17">
        <v>0</v>
      </c>
      <c r="VL10" s="17">
        <v>0</v>
      </c>
      <c r="VM10" s="17"/>
      <c r="VN10" s="17"/>
      <c r="VO10" s="17">
        <v>0</v>
      </c>
      <c r="VP10" s="17">
        <v>0</v>
      </c>
      <c r="VQ10" s="17"/>
      <c r="VR10" s="17"/>
      <c r="VS10" s="17">
        <v>0</v>
      </c>
      <c r="VT10" s="17">
        <v>0</v>
      </c>
      <c r="VU10" s="17"/>
      <c r="VV10" s="17"/>
      <c r="VW10" s="17">
        <v>0</v>
      </c>
      <c r="VX10" s="17">
        <v>0.6</v>
      </c>
      <c r="VY10" s="17">
        <v>0.6</v>
      </c>
      <c r="VZ10" s="17">
        <v>0.6</v>
      </c>
      <c r="WA10" s="17">
        <v>0</v>
      </c>
      <c r="WB10" s="17">
        <v>15.6</v>
      </c>
      <c r="WC10" s="17">
        <v>20.762</v>
      </c>
      <c r="WD10" s="17">
        <v>20.762</v>
      </c>
      <c r="WE10" s="17">
        <v>-5.1619999999999999</v>
      </c>
      <c r="WF10" s="17">
        <v>28.6</v>
      </c>
      <c r="WG10" s="17">
        <v>31.73</v>
      </c>
      <c r="WH10" s="17">
        <v>21.731999999999999</v>
      </c>
      <c r="WI10" s="17">
        <v>6.8680000000000003</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2.8</v>
      </c>
      <c r="XA10" s="17">
        <v>2.8</v>
      </c>
      <c r="XB10" s="17">
        <v>2.8</v>
      </c>
      <c r="XC10" s="17">
        <v>0</v>
      </c>
      <c r="XD10" s="17">
        <v>0</v>
      </c>
      <c r="XE10" s="17"/>
      <c r="XF10" s="17"/>
      <c r="XG10" s="17">
        <v>0</v>
      </c>
      <c r="XH10" s="17">
        <v>7</v>
      </c>
      <c r="XI10" s="17">
        <v>6.6</v>
      </c>
      <c r="XJ10" s="17">
        <v>6.6</v>
      </c>
      <c r="XK10" s="17">
        <v>0.4</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43.8</v>
      </c>
      <c r="XY10" s="17">
        <v>36.5</v>
      </c>
      <c r="XZ10" s="17">
        <v>35.5</v>
      </c>
      <c r="YA10" s="17">
        <v>8.3000000000000007</v>
      </c>
      <c r="YB10" s="17">
        <v>29.8</v>
      </c>
      <c r="YC10" s="17">
        <v>36.5</v>
      </c>
      <c r="YD10" s="17">
        <v>35.5</v>
      </c>
      <c r="YE10" s="17">
        <v>-5.7</v>
      </c>
      <c r="YF10" s="17">
        <v>16.5</v>
      </c>
      <c r="YG10" s="17">
        <v>14</v>
      </c>
      <c r="YH10" s="17">
        <v>14</v>
      </c>
      <c r="YI10" s="17">
        <v>2.5</v>
      </c>
      <c r="YJ10" s="17">
        <v>11</v>
      </c>
      <c r="YK10" s="17"/>
      <c r="YL10" s="17">
        <v>13</v>
      </c>
      <c r="YM10" s="17">
        <v>-2</v>
      </c>
      <c r="YN10" s="17">
        <v>7.9</v>
      </c>
      <c r="YO10" s="17">
        <v>7.4</v>
      </c>
      <c r="YP10" s="17">
        <v>7.4</v>
      </c>
      <c r="YQ10" s="17">
        <v>0.5</v>
      </c>
      <c r="YR10" s="17">
        <v>11.5</v>
      </c>
      <c r="YS10" s="17">
        <v>11</v>
      </c>
      <c r="YT10" s="17">
        <v>11</v>
      </c>
      <c r="YU10" s="17">
        <v>0.5</v>
      </c>
      <c r="YV10" s="17">
        <v>17.8</v>
      </c>
      <c r="YW10" s="17">
        <v>21</v>
      </c>
      <c r="YX10" s="17">
        <v>21</v>
      </c>
      <c r="YY10" s="17">
        <v>-3.2</v>
      </c>
    </row>
    <row r="11" spans="1:675" ht="24" customHeight="1" x14ac:dyDescent="0.25">
      <c r="A11" s="1"/>
      <c r="B11" s="16" t="s">
        <v>55</v>
      </c>
      <c r="C11" s="16" t="s">
        <v>758</v>
      </c>
      <c r="D11" s="17">
        <v>200.3</v>
      </c>
      <c r="E11" s="17">
        <v>203.40136000000001</v>
      </c>
      <c r="F11" s="17">
        <v>203.40136000000001</v>
      </c>
      <c r="G11" s="17">
        <v>-3.1013600000000001</v>
      </c>
      <c r="H11" s="17">
        <v>659.6</v>
      </c>
      <c r="I11" s="17">
        <v>659.58600999999999</v>
      </c>
      <c r="J11" s="17">
        <v>659.58600999999999</v>
      </c>
      <c r="K11" s="17">
        <v>1.3990000000000001E-2</v>
      </c>
      <c r="L11" s="17">
        <v>146</v>
      </c>
      <c r="M11" s="17">
        <v>147.4599</v>
      </c>
      <c r="N11" s="17">
        <v>214.78358</v>
      </c>
      <c r="O11" s="17">
        <v>-68.783580000000001</v>
      </c>
      <c r="P11" s="17">
        <v>7.2</v>
      </c>
      <c r="Q11" s="17">
        <v>8.8258700000000001</v>
      </c>
      <c r="R11" s="17">
        <v>8.8258700000000001</v>
      </c>
      <c r="S11" s="17">
        <v>-1.6258699999999999</v>
      </c>
      <c r="T11" s="17">
        <v>0</v>
      </c>
      <c r="U11" s="17"/>
      <c r="V11" s="17">
        <v>8.5166900000000005</v>
      </c>
      <c r="W11" s="17">
        <v>-8.5166900000000005</v>
      </c>
      <c r="X11" s="17">
        <v>93.4</v>
      </c>
      <c r="Y11" s="17">
        <v>91.867829999999998</v>
      </c>
      <c r="Z11" s="17">
        <v>91.867829999999998</v>
      </c>
      <c r="AA11" s="17">
        <v>1.53217</v>
      </c>
      <c r="AB11" s="17">
        <v>161.6</v>
      </c>
      <c r="AC11" s="17">
        <v>230</v>
      </c>
      <c r="AD11" s="17">
        <v>232</v>
      </c>
      <c r="AE11" s="17">
        <v>-70.400000000000006</v>
      </c>
      <c r="AF11" s="17"/>
      <c r="AG11" s="17"/>
      <c r="AH11" s="17"/>
      <c r="AI11" s="17">
        <v>0</v>
      </c>
      <c r="AJ11" s="17">
        <v>0</v>
      </c>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581.4</v>
      </c>
      <c r="BM11" s="17">
        <v>582.50599999999997</v>
      </c>
      <c r="BN11" s="17">
        <v>582.50599999999997</v>
      </c>
      <c r="BO11" s="17">
        <v>-1.1060000000000001</v>
      </c>
      <c r="BP11" s="17">
        <v>10.8</v>
      </c>
      <c r="BQ11" s="17">
        <v>10.52094</v>
      </c>
      <c r="BR11" s="17">
        <v>10.52094</v>
      </c>
      <c r="BS11" s="17">
        <v>0.27905999999999997</v>
      </c>
      <c r="BT11" s="17"/>
      <c r="BU11" s="17"/>
      <c r="BV11" s="17"/>
      <c r="BW11" s="17">
        <v>0</v>
      </c>
      <c r="BX11" s="17">
        <v>15.8</v>
      </c>
      <c r="BY11" s="17">
        <v>18.65108</v>
      </c>
      <c r="BZ11" s="17">
        <v>18.65108</v>
      </c>
      <c r="CA11" s="17">
        <v>-2.8510800000000001</v>
      </c>
      <c r="CB11" s="17"/>
      <c r="CC11" s="17"/>
      <c r="CD11" s="17"/>
      <c r="CE11" s="17">
        <v>0</v>
      </c>
      <c r="CF11" s="17"/>
      <c r="CG11" s="17"/>
      <c r="CH11" s="17">
        <v>1.0609999999999999</v>
      </c>
      <c r="CI11" s="17">
        <v>-1.0609999999999999</v>
      </c>
      <c r="CJ11" s="17">
        <v>167.8</v>
      </c>
      <c r="CK11" s="17">
        <v>164.06706</v>
      </c>
      <c r="CL11" s="17">
        <v>164.06706</v>
      </c>
      <c r="CM11" s="17">
        <v>3.7329400000000001</v>
      </c>
      <c r="CN11" s="17">
        <v>10.1</v>
      </c>
      <c r="CO11" s="17">
        <v>7.7511299999999999</v>
      </c>
      <c r="CP11" s="17">
        <v>7.7511299999999999</v>
      </c>
      <c r="CQ11" s="17">
        <v>2.3488699999999998</v>
      </c>
      <c r="CR11" s="17">
        <v>6.6</v>
      </c>
      <c r="CS11" s="17">
        <v>4.1621699999999997</v>
      </c>
      <c r="CT11" s="17">
        <v>4.1621699999999997</v>
      </c>
      <c r="CU11" s="17">
        <v>2.4378299999999999</v>
      </c>
      <c r="CV11" s="17"/>
      <c r="CW11" s="17"/>
      <c r="CX11" s="17"/>
      <c r="CY11" s="17">
        <v>0</v>
      </c>
      <c r="CZ11" s="17">
        <v>6.8</v>
      </c>
      <c r="DA11" s="17">
        <v>6.8787000000000003</v>
      </c>
      <c r="DB11" s="17">
        <v>6.8787000000000003</v>
      </c>
      <c r="DC11" s="17">
        <v>-7.8700000000000006E-2</v>
      </c>
      <c r="DD11" s="17"/>
      <c r="DE11" s="17"/>
      <c r="DF11" s="17"/>
      <c r="DG11" s="17">
        <v>0</v>
      </c>
      <c r="DH11" s="17">
        <v>59.8</v>
      </c>
      <c r="DI11" s="17">
        <v>129.86680999999999</v>
      </c>
      <c r="DJ11" s="17">
        <v>46.26484</v>
      </c>
      <c r="DK11" s="17">
        <v>13.535159999999999</v>
      </c>
      <c r="DL11" s="17"/>
      <c r="DM11" s="17"/>
      <c r="DN11" s="17"/>
      <c r="DO11" s="17">
        <v>0</v>
      </c>
      <c r="DP11" s="17"/>
      <c r="DQ11" s="17"/>
      <c r="DR11" s="17"/>
      <c r="DS11" s="17">
        <v>0</v>
      </c>
      <c r="DT11" s="17">
        <v>0</v>
      </c>
      <c r="DU11" s="17"/>
      <c r="DV11" s="17">
        <v>23.215890000000002</v>
      </c>
      <c r="DW11" s="17">
        <v>-23.215890000000002</v>
      </c>
      <c r="DX11" s="17">
        <v>0</v>
      </c>
      <c r="DY11" s="17"/>
      <c r="DZ11" s="17"/>
      <c r="EA11" s="17">
        <v>0</v>
      </c>
      <c r="EB11" s="17">
        <v>110.2</v>
      </c>
      <c r="EC11" s="17">
        <v>112.46647</v>
      </c>
      <c r="ED11" s="17">
        <v>112.46647</v>
      </c>
      <c r="EE11" s="17">
        <v>-2.26647</v>
      </c>
      <c r="EF11" s="17">
        <v>195.8</v>
      </c>
      <c r="EG11" s="17">
        <v>210.74722</v>
      </c>
      <c r="EH11" s="17">
        <v>211.98806999999999</v>
      </c>
      <c r="EI11" s="17">
        <v>-16.18807</v>
      </c>
      <c r="EJ11" s="17">
        <v>0</v>
      </c>
      <c r="EK11" s="17"/>
      <c r="EL11" s="17"/>
      <c r="EM11" s="17">
        <v>0</v>
      </c>
      <c r="EN11" s="17"/>
      <c r="EO11" s="17"/>
      <c r="EP11" s="17"/>
      <c r="EQ11" s="17">
        <v>0</v>
      </c>
      <c r="ER11" s="17"/>
      <c r="ES11" s="17"/>
      <c r="ET11" s="17"/>
      <c r="EU11" s="17">
        <v>0</v>
      </c>
      <c r="EV11" s="17">
        <v>6.5</v>
      </c>
      <c r="EW11" s="17">
        <v>6.39</v>
      </c>
      <c r="EX11" s="17">
        <v>6.39</v>
      </c>
      <c r="EY11" s="17">
        <v>0.11</v>
      </c>
      <c r="EZ11" s="17">
        <v>366</v>
      </c>
      <c r="FA11" s="17">
        <v>360</v>
      </c>
      <c r="FB11" s="17">
        <v>360</v>
      </c>
      <c r="FC11" s="17">
        <v>6</v>
      </c>
      <c r="FD11" s="17">
        <v>56</v>
      </c>
      <c r="FE11" s="17">
        <v>81.635570000000001</v>
      </c>
      <c r="FF11" s="17">
        <v>81.635570000000001</v>
      </c>
      <c r="FG11" s="17">
        <v>-25.635570000000001</v>
      </c>
      <c r="FH11" s="17">
        <v>146.19999999999999</v>
      </c>
      <c r="FI11" s="17">
        <v>149.98721</v>
      </c>
      <c r="FJ11" s="17">
        <v>149.98721</v>
      </c>
      <c r="FK11" s="17">
        <v>-3.78721</v>
      </c>
      <c r="FL11" s="17">
        <v>42.3</v>
      </c>
      <c r="FM11" s="17">
        <v>41.89893</v>
      </c>
      <c r="FN11" s="17">
        <v>41.89893</v>
      </c>
      <c r="FO11" s="17">
        <v>0.40106999999999998</v>
      </c>
      <c r="FP11" s="17">
        <v>18.600000000000001</v>
      </c>
      <c r="FQ11" s="17">
        <v>19.21088</v>
      </c>
      <c r="FR11" s="17">
        <v>19.21088</v>
      </c>
      <c r="FS11" s="17">
        <v>-0.61087999999999998</v>
      </c>
      <c r="FT11" s="17">
        <v>19</v>
      </c>
      <c r="FU11" s="17">
        <v>18.172979999999999</v>
      </c>
      <c r="FV11" s="17">
        <v>18.172979999999999</v>
      </c>
      <c r="FW11" s="17">
        <v>0.82701999999999998</v>
      </c>
      <c r="FX11" s="17">
        <v>90.9</v>
      </c>
      <c r="FY11" s="17">
        <v>87.773570000000007</v>
      </c>
      <c r="FZ11" s="17">
        <v>87.773570000000007</v>
      </c>
      <c r="GA11" s="17">
        <v>3.12643</v>
      </c>
      <c r="GB11" s="17">
        <v>39</v>
      </c>
      <c r="GC11" s="17">
        <v>73.290530000000004</v>
      </c>
      <c r="GD11" s="17">
        <v>80.174580000000006</v>
      </c>
      <c r="GE11" s="17">
        <v>-41.174579999999999</v>
      </c>
      <c r="GF11" s="17">
        <v>58.9</v>
      </c>
      <c r="GG11" s="17">
        <v>73.290530000000004</v>
      </c>
      <c r="GH11" s="17">
        <v>80.174580000000006</v>
      </c>
      <c r="GI11" s="17">
        <v>-21.27458</v>
      </c>
      <c r="GJ11" s="17">
        <v>104.2</v>
      </c>
      <c r="GK11" s="17">
        <v>73.510620000000003</v>
      </c>
      <c r="GL11" s="17">
        <v>80.41534</v>
      </c>
      <c r="GM11" s="17">
        <v>23.784659999999999</v>
      </c>
      <c r="GN11" s="17">
        <v>106.8</v>
      </c>
      <c r="GO11" s="17">
        <v>110.48202000000001</v>
      </c>
      <c r="GP11" s="17">
        <v>110.48202000000001</v>
      </c>
      <c r="GQ11" s="17">
        <v>-3.6820200000000001</v>
      </c>
      <c r="GR11" s="17">
        <v>45.4</v>
      </c>
      <c r="GS11" s="17">
        <v>47.082599999999999</v>
      </c>
      <c r="GT11" s="17">
        <v>47.082599999999999</v>
      </c>
      <c r="GU11" s="17">
        <v>-1.6826000000000001</v>
      </c>
      <c r="GV11" s="17"/>
      <c r="GW11" s="17"/>
      <c r="GX11" s="17"/>
      <c r="GY11" s="17">
        <v>0</v>
      </c>
      <c r="GZ11" s="17">
        <v>3.8</v>
      </c>
      <c r="HA11" s="17"/>
      <c r="HB11" s="17"/>
      <c r="HC11" s="17">
        <v>3.8</v>
      </c>
      <c r="HD11" s="17">
        <v>28.3</v>
      </c>
      <c r="HE11" s="17">
        <v>27.69774</v>
      </c>
      <c r="HF11" s="17">
        <v>27.69774</v>
      </c>
      <c r="HG11" s="17">
        <v>0.60226000000000002</v>
      </c>
      <c r="HH11" s="17">
        <v>130</v>
      </c>
      <c r="HI11" s="17">
        <v>147.41512</v>
      </c>
      <c r="HJ11" s="17">
        <v>146.17427000000001</v>
      </c>
      <c r="HK11" s="17">
        <v>-16.17427</v>
      </c>
      <c r="HL11" s="17"/>
      <c r="HM11" s="17"/>
      <c r="HN11" s="17"/>
      <c r="HO11" s="17">
        <v>0</v>
      </c>
      <c r="HP11" s="17"/>
      <c r="HQ11" s="17"/>
      <c r="HR11" s="17"/>
      <c r="HS11" s="17">
        <v>0</v>
      </c>
      <c r="HT11" s="17">
        <v>95.8</v>
      </c>
      <c r="HU11" s="17">
        <v>95.545190000000005</v>
      </c>
      <c r="HV11" s="17">
        <v>95.545190000000005</v>
      </c>
      <c r="HW11" s="17">
        <v>0.25480999999999998</v>
      </c>
      <c r="HX11" s="17"/>
      <c r="HY11" s="17"/>
      <c r="HZ11" s="17"/>
      <c r="IA11" s="17">
        <v>0</v>
      </c>
      <c r="IB11" s="17"/>
      <c r="IC11" s="17"/>
      <c r="ID11" s="17"/>
      <c r="IE11" s="17">
        <v>0</v>
      </c>
      <c r="IF11" s="17">
        <v>42.9</v>
      </c>
      <c r="IG11" s="17">
        <v>45.265309999999999</v>
      </c>
      <c r="IH11" s="17">
        <v>45.265309999999999</v>
      </c>
      <c r="II11" s="17">
        <v>-2.36531</v>
      </c>
      <c r="IJ11" s="17"/>
      <c r="IK11" s="17"/>
      <c r="IL11" s="17"/>
      <c r="IM11" s="17">
        <v>0</v>
      </c>
      <c r="IN11" s="17"/>
      <c r="IO11" s="17"/>
      <c r="IP11" s="17"/>
      <c r="IQ11" s="17">
        <v>0</v>
      </c>
      <c r="IR11" s="17"/>
      <c r="IS11" s="17"/>
      <c r="IT11" s="17"/>
      <c r="IU11" s="17">
        <v>0</v>
      </c>
      <c r="IV11" s="17">
        <v>131.6</v>
      </c>
      <c r="IW11" s="17">
        <v>136.69067999999999</v>
      </c>
      <c r="IX11" s="17">
        <v>136.69067999999999</v>
      </c>
      <c r="IY11" s="17">
        <v>-5.0906799999999999</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195.8</v>
      </c>
      <c r="JY11" s="17">
        <v>200.67499000000001</v>
      </c>
      <c r="JZ11" s="17">
        <v>200.67499000000001</v>
      </c>
      <c r="KA11" s="17">
        <v>-4.8749900000000004</v>
      </c>
      <c r="KB11" s="17">
        <v>196</v>
      </c>
      <c r="KC11" s="17">
        <v>200.3066</v>
      </c>
      <c r="KD11" s="17">
        <v>200.3066</v>
      </c>
      <c r="KE11" s="17">
        <v>-4.3066000000000004</v>
      </c>
      <c r="KF11" s="17">
        <v>196.3</v>
      </c>
      <c r="KG11" s="17">
        <v>200.18467000000001</v>
      </c>
      <c r="KH11" s="17">
        <v>200.18467000000001</v>
      </c>
      <c r="KI11" s="17">
        <v>-3.8846699999999998</v>
      </c>
      <c r="KJ11" s="17">
        <v>0</v>
      </c>
      <c r="KK11" s="17"/>
      <c r="KL11" s="17"/>
      <c r="KM11" s="17">
        <v>0</v>
      </c>
      <c r="KN11" s="17"/>
      <c r="KO11" s="17"/>
      <c r="KP11" s="17"/>
      <c r="KQ11" s="17">
        <v>0</v>
      </c>
      <c r="KR11" s="17"/>
      <c r="KS11" s="17"/>
      <c r="KT11" s="17"/>
      <c r="KU11" s="17">
        <v>0</v>
      </c>
      <c r="KV11" s="17">
        <v>4</v>
      </c>
      <c r="KW11" s="17">
        <v>4.7853599999999998</v>
      </c>
      <c r="KX11" s="17">
        <v>4.7853599999999998</v>
      </c>
      <c r="KY11" s="17">
        <v>-0.78535999999999995</v>
      </c>
      <c r="KZ11" s="17">
        <v>202.9</v>
      </c>
      <c r="LA11" s="17">
        <v>231.83090000000001</v>
      </c>
      <c r="LB11" s="17">
        <v>231.83090000000001</v>
      </c>
      <c r="LC11" s="17">
        <v>-28.930900000000001</v>
      </c>
      <c r="LD11" s="17">
        <v>135.30000000000001</v>
      </c>
      <c r="LE11" s="17">
        <v>133.16031000000001</v>
      </c>
      <c r="LF11" s="17">
        <v>133.16031000000001</v>
      </c>
      <c r="LG11" s="17">
        <v>2.1396899999999999</v>
      </c>
      <c r="LH11" s="17">
        <v>62.8</v>
      </c>
      <c r="LI11" s="17">
        <v>67.199219999999997</v>
      </c>
      <c r="LJ11" s="17">
        <v>67.199219999999997</v>
      </c>
      <c r="LK11" s="17">
        <v>-4.3992199999999997</v>
      </c>
      <c r="LL11" s="17">
        <v>76</v>
      </c>
      <c r="LM11" s="17">
        <v>78.567999999999998</v>
      </c>
      <c r="LN11" s="17">
        <v>78.567999999999998</v>
      </c>
      <c r="LO11" s="17">
        <v>-2.5680000000000001</v>
      </c>
      <c r="LP11" s="17">
        <v>31.2</v>
      </c>
      <c r="LQ11" s="17">
        <v>29.980560000000001</v>
      </c>
      <c r="LR11" s="17">
        <v>29.980560000000001</v>
      </c>
      <c r="LS11" s="17">
        <v>1.2194400000000001</v>
      </c>
      <c r="LT11" s="17">
        <v>0</v>
      </c>
      <c r="LU11" s="17"/>
      <c r="LV11" s="17"/>
      <c r="LW11" s="17">
        <v>0</v>
      </c>
      <c r="LX11" s="17">
        <v>0</v>
      </c>
      <c r="LY11" s="17"/>
      <c r="LZ11" s="17"/>
      <c r="MA11" s="17">
        <v>0</v>
      </c>
      <c r="MB11" s="17">
        <v>0</v>
      </c>
      <c r="MC11" s="17"/>
      <c r="MD11" s="17"/>
      <c r="ME11" s="17">
        <v>0</v>
      </c>
      <c r="MF11" s="17">
        <v>139.5</v>
      </c>
      <c r="MG11" s="17"/>
      <c r="MH11" s="17"/>
      <c r="MI11" s="17">
        <v>139.5</v>
      </c>
      <c r="MJ11" s="17"/>
      <c r="MK11" s="17"/>
      <c r="ML11" s="17"/>
      <c r="MM11" s="17">
        <v>0</v>
      </c>
      <c r="MN11" s="17"/>
      <c r="MO11" s="17"/>
      <c r="MP11" s="17"/>
      <c r="MQ11" s="17">
        <v>0</v>
      </c>
      <c r="MR11" s="17"/>
      <c r="MS11" s="17"/>
      <c r="MT11" s="17"/>
      <c r="MU11" s="17">
        <v>0</v>
      </c>
      <c r="MV11" s="17">
        <v>174.3</v>
      </c>
      <c r="MW11" s="17">
        <v>175.465</v>
      </c>
      <c r="MX11" s="17">
        <v>175.465</v>
      </c>
      <c r="MY11" s="17">
        <v>-1.165</v>
      </c>
      <c r="MZ11" s="17">
        <v>92.7</v>
      </c>
      <c r="NA11" s="17"/>
      <c r="NB11" s="17"/>
      <c r="NC11" s="17">
        <v>92.7</v>
      </c>
      <c r="ND11" s="17">
        <v>175.1</v>
      </c>
      <c r="NE11" s="17">
        <v>176.22309000000001</v>
      </c>
      <c r="NF11" s="17">
        <v>176.22309000000001</v>
      </c>
      <c r="NG11" s="17">
        <v>-1.1230899999999999</v>
      </c>
      <c r="NH11" s="17">
        <v>0</v>
      </c>
      <c r="NI11" s="17"/>
      <c r="NJ11" s="17"/>
      <c r="NK11" s="17">
        <v>0</v>
      </c>
      <c r="NL11" s="17"/>
      <c r="NM11" s="17"/>
      <c r="NN11" s="17"/>
      <c r="NO11" s="17">
        <v>0</v>
      </c>
      <c r="NP11" s="17"/>
      <c r="NQ11" s="17"/>
      <c r="NR11" s="17"/>
      <c r="NS11" s="17">
        <v>0</v>
      </c>
      <c r="NT11" s="17"/>
      <c r="NU11" s="17"/>
      <c r="NV11" s="17"/>
      <c r="NW11" s="17">
        <v>0</v>
      </c>
      <c r="NX11" s="17">
        <v>9.1</v>
      </c>
      <c r="NY11" s="17">
        <v>7.9878099999999996</v>
      </c>
      <c r="NZ11" s="17">
        <v>7.9878099999999996</v>
      </c>
      <c r="OA11" s="17">
        <v>1.11219</v>
      </c>
      <c r="OB11" s="17">
        <v>20.2</v>
      </c>
      <c r="OC11" s="17">
        <v>17.492709999999999</v>
      </c>
      <c r="OD11" s="17">
        <v>17.492709999999999</v>
      </c>
      <c r="OE11" s="17">
        <v>2.70729</v>
      </c>
      <c r="OF11" s="17">
        <v>0</v>
      </c>
      <c r="OG11" s="17"/>
      <c r="OH11" s="17"/>
      <c r="OI11" s="17">
        <v>0</v>
      </c>
      <c r="OJ11" s="17">
        <v>81.099999999999994</v>
      </c>
      <c r="OK11" s="17">
        <v>39.593000000000004</v>
      </c>
      <c r="OL11" s="17">
        <v>39.593000000000004</v>
      </c>
      <c r="OM11" s="17">
        <v>41.506999999999998</v>
      </c>
      <c r="ON11" s="17">
        <v>0</v>
      </c>
      <c r="OO11" s="17"/>
      <c r="OP11" s="17"/>
      <c r="OQ11" s="17">
        <v>0</v>
      </c>
      <c r="OR11" s="17">
        <v>0.8</v>
      </c>
      <c r="OS11" s="17"/>
      <c r="OT11" s="17"/>
      <c r="OU11" s="17">
        <v>0.8</v>
      </c>
      <c r="OV11" s="17">
        <v>0</v>
      </c>
      <c r="OW11" s="17"/>
      <c r="OX11" s="17"/>
      <c r="OY11" s="17">
        <v>0</v>
      </c>
      <c r="OZ11" s="17">
        <v>20.399999999999999</v>
      </c>
      <c r="PA11" s="17">
        <v>20.456230000000001</v>
      </c>
      <c r="PB11" s="17">
        <v>20.456230000000001</v>
      </c>
      <c r="PC11" s="17">
        <v>-5.6230000000000002E-2</v>
      </c>
      <c r="PD11" s="17">
        <v>10.5</v>
      </c>
      <c r="PE11" s="17">
        <v>9.9830000000000005</v>
      </c>
      <c r="PF11" s="17">
        <v>9.9830000000000005</v>
      </c>
      <c r="PG11" s="17">
        <v>0.51700000000000002</v>
      </c>
      <c r="PH11" s="17">
        <v>5.7</v>
      </c>
      <c r="PI11" s="17">
        <v>5.67</v>
      </c>
      <c r="PJ11" s="17">
        <v>5.67</v>
      </c>
      <c r="PK11" s="17">
        <v>0.03</v>
      </c>
      <c r="PL11" s="17">
        <v>0</v>
      </c>
      <c r="PM11" s="17"/>
      <c r="PN11" s="17"/>
      <c r="PO11" s="17">
        <v>0</v>
      </c>
      <c r="PP11" s="17">
        <v>0</v>
      </c>
      <c r="PQ11" s="17"/>
      <c r="PR11" s="17"/>
      <c r="PS11" s="17">
        <v>0</v>
      </c>
      <c r="PT11" s="17">
        <v>1.9</v>
      </c>
      <c r="PU11" s="17">
        <v>2</v>
      </c>
      <c r="PV11" s="17">
        <v>2</v>
      </c>
      <c r="PW11" s="17">
        <v>-0.1</v>
      </c>
      <c r="PX11" s="17">
        <v>3.4</v>
      </c>
      <c r="PY11" s="17">
        <v>3.23</v>
      </c>
      <c r="PZ11" s="17">
        <v>3.23</v>
      </c>
      <c r="QA11" s="17">
        <v>0.17</v>
      </c>
      <c r="QB11" s="17">
        <v>5.2</v>
      </c>
      <c r="QC11" s="17">
        <v>5</v>
      </c>
      <c r="QD11" s="17">
        <v>5</v>
      </c>
      <c r="QE11" s="17">
        <v>0.2</v>
      </c>
      <c r="QF11" s="17">
        <v>20.6</v>
      </c>
      <c r="QG11" s="17">
        <v>20.422219999999999</v>
      </c>
      <c r="QH11" s="17">
        <v>20.422219999999999</v>
      </c>
      <c r="QI11" s="17">
        <v>0.17777999999999999</v>
      </c>
      <c r="QJ11" s="17">
        <v>19.600000000000001</v>
      </c>
      <c r="QK11" s="17">
        <v>19.436350000000001</v>
      </c>
      <c r="QL11" s="17">
        <v>19.436350000000001</v>
      </c>
      <c r="QM11" s="17">
        <v>0.16364999999999999</v>
      </c>
      <c r="QN11" s="17">
        <v>18.7</v>
      </c>
      <c r="QO11" s="17">
        <v>17.492709999999999</v>
      </c>
      <c r="QP11" s="17">
        <v>17.492709999999999</v>
      </c>
      <c r="QQ11" s="17">
        <v>1.20729</v>
      </c>
      <c r="QR11" s="17">
        <v>3.6</v>
      </c>
      <c r="QS11" s="17">
        <v>3.4</v>
      </c>
      <c r="QT11" s="17">
        <v>3.4</v>
      </c>
      <c r="QU11" s="17">
        <v>0.2</v>
      </c>
      <c r="QV11" s="17">
        <v>18.5</v>
      </c>
      <c r="QW11" s="17">
        <v>17.881440000000001</v>
      </c>
      <c r="QX11" s="17">
        <v>17.881440000000001</v>
      </c>
      <c r="QY11" s="17">
        <v>0.61856</v>
      </c>
      <c r="QZ11" s="17">
        <v>0</v>
      </c>
      <c r="RA11" s="17"/>
      <c r="RB11" s="17"/>
      <c r="RC11" s="17">
        <v>0</v>
      </c>
      <c r="RD11" s="17">
        <v>0</v>
      </c>
      <c r="RE11" s="17"/>
      <c r="RF11" s="17"/>
      <c r="RG11" s="17">
        <v>0</v>
      </c>
      <c r="RH11" s="17">
        <v>22</v>
      </c>
      <c r="RI11" s="17">
        <v>17.350999999999999</v>
      </c>
      <c r="RJ11" s="17">
        <v>17.350999999999999</v>
      </c>
      <c r="RK11" s="17">
        <v>4.649</v>
      </c>
      <c r="RL11" s="17">
        <v>63.7</v>
      </c>
      <c r="RM11" s="17">
        <v>46.48</v>
      </c>
      <c r="RN11" s="17">
        <v>46.48</v>
      </c>
      <c r="RO11" s="17">
        <v>17.22</v>
      </c>
      <c r="RP11" s="17">
        <v>0</v>
      </c>
      <c r="RQ11" s="17"/>
      <c r="RR11" s="17"/>
      <c r="RS11" s="17">
        <v>0</v>
      </c>
      <c r="RT11" s="17">
        <v>3.1</v>
      </c>
      <c r="RU11" s="17">
        <v>3</v>
      </c>
      <c r="RV11" s="17">
        <v>3</v>
      </c>
      <c r="RW11" s="17">
        <v>0.1</v>
      </c>
      <c r="RX11" s="17">
        <v>20.399999999999999</v>
      </c>
      <c r="RY11" s="17">
        <v>19.792000000000002</v>
      </c>
      <c r="RZ11" s="17">
        <v>19.792000000000002</v>
      </c>
      <c r="SA11" s="17">
        <v>0.60799999999999998</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20.100000000000001</v>
      </c>
      <c r="SW11" s="17">
        <v>19.436350000000001</v>
      </c>
      <c r="SX11" s="17">
        <v>19.436350000000001</v>
      </c>
      <c r="SY11" s="17">
        <v>0.66364999999999996</v>
      </c>
      <c r="SZ11" s="17">
        <v>20.2</v>
      </c>
      <c r="TA11" s="17">
        <v>19.436350000000001</v>
      </c>
      <c r="TB11" s="17">
        <v>19.436350000000001</v>
      </c>
      <c r="TC11" s="17">
        <v>0.76365000000000005</v>
      </c>
      <c r="TD11" s="17">
        <v>3.6</v>
      </c>
      <c r="TE11" s="17">
        <v>6.3250000000000002</v>
      </c>
      <c r="TF11" s="17">
        <v>6.3250000000000002</v>
      </c>
      <c r="TG11" s="17">
        <v>-2.7250000000000001</v>
      </c>
      <c r="TH11" s="17">
        <v>3.5</v>
      </c>
      <c r="TI11" s="17">
        <v>7.2210000000000001</v>
      </c>
      <c r="TJ11" s="17">
        <v>7.2210000000000001</v>
      </c>
      <c r="TK11" s="17">
        <v>-3.7210000000000001</v>
      </c>
      <c r="TL11" s="17">
        <v>0</v>
      </c>
      <c r="TM11" s="17"/>
      <c r="TN11" s="17"/>
      <c r="TO11" s="17">
        <v>0</v>
      </c>
      <c r="TP11" s="17">
        <v>39.1</v>
      </c>
      <c r="TQ11" s="17">
        <v>42</v>
      </c>
      <c r="TR11" s="17">
        <v>42</v>
      </c>
      <c r="TS11" s="17">
        <v>-2.9</v>
      </c>
      <c r="TT11" s="17">
        <v>55.9</v>
      </c>
      <c r="TU11" s="17">
        <v>63</v>
      </c>
      <c r="TV11" s="17">
        <v>63</v>
      </c>
      <c r="TW11" s="17">
        <v>-7.1</v>
      </c>
      <c r="TX11" s="17">
        <v>2.6</v>
      </c>
      <c r="TY11" s="17">
        <v>4.7300000000000004</v>
      </c>
      <c r="TZ11" s="17">
        <v>4.7300000000000004</v>
      </c>
      <c r="UA11" s="17">
        <v>-2.13</v>
      </c>
      <c r="UB11" s="17">
        <v>1</v>
      </c>
      <c r="UC11" s="17">
        <v>2.2400000000000002</v>
      </c>
      <c r="UD11" s="17">
        <v>2.2400000000000002</v>
      </c>
      <c r="UE11" s="17">
        <v>-1.24</v>
      </c>
      <c r="UF11" s="17">
        <v>0</v>
      </c>
      <c r="UG11" s="17"/>
      <c r="UH11" s="17"/>
      <c r="UI11" s="17">
        <v>0</v>
      </c>
      <c r="UJ11" s="17">
        <v>21</v>
      </c>
      <c r="UK11" s="17">
        <v>19.436350000000001</v>
      </c>
      <c r="UL11" s="17">
        <v>19.436350000000001</v>
      </c>
      <c r="UM11" s="17">
        <v>1.56365</v>
      </c>
      <c r="UN11" s="17">
        <v>8.1999999999999993</v>
      </c>
      <c r="UO11" s="17">
        <v>8.1999999999999993</v>
      </c>
      <c r="UP11" s="17">
        <v>8.1999999999999993</v>
      </c>
      <c r="UQ11" s="17">
        <v>0</v>
      </c>
      <c r="UR11" s="17">
        <v>6.2</v>
      </c>
      <c r="US11" s="17">
        <v>7.3</v>
      </c>
      <c r="UT11" s="17">
        <v>7.3</v>
      </c>
      <c r="UU11" s="17">
        <v>-1.1000000000000001</v>
      </c>
      <c r="UV11" s="17">
        <v>20.399999999999999</v>
      </c>
      <c r="UW11" s="17">
        <v>20</v>
      </c>
      <c r="UX11" s="17">
        <v>19.436350000000001</v>
      </c>
      <c r="UY11" s="17">
        <v>0.96365000000000001</v>
      </c>
      <c r="UZ11" s="17">
        <v>20.399999999999999</v>
      </c>
      <c r="VA11" s="17">
        <v>20</v>
      </c>
      <c r="VB11" s="17">
        <v>19.436350000000001</v>
      </c>
      <c r="VC11" s="17">
        <v>0.96365000000000001</v>
      </c>
      <c r="VD11" s="17">
        <v>20</v>
      </c>
      <c r="VE11" s="17">
        <v>20</v>
      </c>
      <c r="VF11" s="17">
        <v>19.436350000000001</v>
      </c>
      <c r="VG11" s="17">
        <v>0.56364999999999998</v>
      </c>
      <c r="VH11" s="17">
        <v>0.2</v>
      </c>
      <c r="VI11" s="17"/>
      <c r="VJ11" s="17"/>
      <c r="VK11" s="17">
        <v>0.2</v>
      </c>
      <c r="VL11" s="17">
        <v>0</v>
      </c>
      <c r="VM11" s="17"/>
      <c r="VN11" s="17"/>
      <c r="VO11" s="17">
        <v>0</v>
      </c>
      <c r="VP11" s="17">
        <v>0</v>
      </c>
      <c r="VQ11" s="17"/>
      <c r="VR11" s="17"/>
      <c r="VS11" s="17">
        <v>0</v>
      </c>
      <c r="VT11" s="17">
        <v>0</v>
      </c>
      <c r="VU11" s="17"/>
      <c r="VV11" s="17"/>
      <c r="VW11" s="17">
        <v>0</v>
      </c>
      <c r="VX11" s="17">
        <v>0.6</v>
      </c>
      <c r="VY11" s="17">
        <v>0.6</v>
      </c>
      <c r="VZ11" s="17">
        <v>0.6</v>
      </c>
      <c r="WA11" s="17">
        <v>0</v>
      </c>
      <c r="WB11" s="17">
        <v>23.5</v>
      </c>
      <c r="WC11" s="17">
        <v>17.114999999999998</v>
      </c>
      <c r="WD11" s="17">
        <v>17.114999999999998</v>
      </c>
      <c r="WE11" s="17">
        <v>6.3849999999999998</v>
      </c>
      <c r="WF11" s="17">
        <v>27.8</v>
      </c>
      <c r="WG11" s="17">
        <v>19.783999999999999</v>
      </c>
      <c r="WH11" s="17">
        <v>19.783999999999999</v>
      </c>
      <c r="WI11" s="17">
        <v>8.016</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2.8</v>
      </c>
      <c r="XA11" s="17">
        <v>2.8</v>
      </c>
      <c r="XB11" s="17">
        <v>2.8</v>
      </c>
      <c r="XC11" s="17">
        <v>0</v>
      </c>
      <c r="XD11" s="17">
        <v>0</v>
      </c>
      <c r="XE11" s="17"/>
      <c r="XF11" s="17"/>
      <c r="XG11" s="17">
        <v>0</v>
      </c>
      <c r="XH11" s="17">
        <v>7</v>
      </c>
      <c r="XI11" s="17">
        <v>6.6</v>
      </c>
      <c r="XJ11" s="17">
        <v>6.6</v>
      </c>
      <c r="XK11" s="17">
        <v>0.4</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43.9</v>
      </c>
      <c r="XY11" s="17">
        <v>36.5</v>
      </c>
      <c r="XZ11" s="17">
        <v>35.5</v>
      </c>
      <c r="YA11" s="17">
        <v>8.4</v>
      </c>
      <c r="YB11" s="17">
        <v>29.8</v>
      </c>
      <c r="YC11" s="17">
        <v>36.5</v>
      </c>
      <c r="YD11" s="17">
        <v>35.5</v>
      </c>
      <c r="YE11" s="17">
        <v>-5.7</v>
      </c>
      <c r="YF11" s="17">
        <v>15.7</v>
      </c>
      <c r="YG11" s="17">
        <v>14</v>
      </c>
      <c r="YH11" s="17">
        <v>14</v>
      </c>
      <c r="YI11" s="17">
        <v>1.7</v>
      </c>
      <c r="YJ11" s="17">
        <v>0</v>
      </c>
      <c r="YK11" s="17"/>
      <c r="YL11" s="17">
        <v>13</v>
      </c>
      <c r="YM11" s="17">
        <v>-13</v>
      </c>
      <c r="YN11" s="17">
        <v>7.8</v>
      </c>
      <c r="YO11" s="17">
        <v>7.4</v>
      </c>
      <c r="YP11" s="17">
        <v>7.4</v>
      </c>
      <c r="YQ11" s="17">
        <v>0.4</v>
      </c>
      <c r="YR11" s="17">
        <v>7.6</v>
      </c>
      <c r="YS11" s="17">
        <v>11</v>
      </c>
      <c r="YT11" s="17">
        <v>11</v>
      </c>
      <c r="YU11" s="17">
        <v>-3.4</v>
      </c>
      <c r="YV11" s="17">
        <v>17.3</v>
      </c>
      <c r="YW11" s="17">
        <v>21</v>
      </c>
      <c r="YX11" s="17">
        <v>21</v>
      </c>
      <c r="YY11" s="17">
        <v>-3.7</v>
      </c>
    </row>
    <row r="12" spans="1:675" ht="24" customHeight="1" x14ac:dyDescent="0.25">
      <c r="A12" s="1"/>
      <c r="B12" s="16" t="s">
        <v>55</v>
      </c>
      <c r="C12" s="16" t="s">
        <v>759</v>
      </c>
      <c r="D12" s="17">
        <v>201.3</v>
      </c>
      <c r="E12" s="17">
        <v>203.40136000000001</v>
      </c>
      <c r="F12" s="17">
        <v>203.40136000000001</v>
      </c>
      <c r="G12" s="17">
        <v>-2.1013600000000001</v>
      </c>
      <c r="H12" s="17">
        <v>659.3</v>
      </c>
      <c r="I12" s="17">
        <v>659.58600999999999</v>
      </c>
      <c r="J12" s="17">
        <v>659.58600999999999</v>
      </c>
      <c r="K12" s="17">
        <v>-0.28600999999999999</v>
      </c>
      <c r="L12" s="17">
        <v>145.9</v>
      </c>
      <c r="M12" s="17">
        <v>147.4599</v>
      </c>
      <c r="N12" s="17">
        <v>214.78358</v>
      </c>
      <c r="O12" s="17">
        <v>-68.883579999999995</v>
      </c>
      <c r="P12" s="17">
        <v>7.3</v>
      </c>
      <c r="Q12" s="17">
        <v>8.8258700000000001</v>
      </c>
      <c r="R12" s="17">
        <v>8.8258700000000001</v>
      </c>
      <c r="S12" s="17">
        <v>-1.5258700000000001</v>
      </c>
      <c r="T12" s="17">
        <v>0</v>
      </c>
      <c r="U12" s="17"/>
      <c r="V12" s="17">
        <v>8.5166900000000005</v>
      </c>
      <c r="W12" s="17">
        <v>-8.5166900000000005</v>
      </c>
      <c r="X12" s="17">
        <v>93</v>
      </c>
      <c r="Y12" s="17">
        <v>91.867829999999998</v>
      </c>
      <c r="Z12" s="17">
        <v>91.867829999999998</v>
      </c>
      <c r="AA12" s="17">
        <v>1.1321699999999999</v>
      </c>
      <c r="AB12" s="17">
        <v>162.1</v>
      </c>
      <c r="AC12" s="17">
        <v>230</v>
      </c>
      <c r="AD12" s="17">
        <v>231</v>
      </c>
      <c r="AE12" s="17">
        <v>-68.900000000000006</v>
      </c>
      <c r="AF12" s="17"/>
      <c r="AG12" s="17"/>
      <c r="AH12" s="17"/>
      <c r="AI12" s="17">
        <v>0</v>
      </c>
      <c r="AJ12" s="17">
        <v>0</v>
      </c>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581.6</v>
      </c>
      <c r="BM12" s="17">
        <v>582.50599999999997</v>
      </c>
      <c r="BN12" s="17">
        <v>582.50599999999997</v>
      </c>
      <c r="BO12" s="17">
        <v>-0.90600000000000003</v>
      </c>
      <c r="BP12" s="17">
        <v>10.7</v>
      </c>
      <c r="BQ12" s="17">
        <v>10.52094</v>
      </c>
      <c r="BR12" s="17">
        <v>10.52094</v>
      </c>
      <c r="BS12" s="17">
        <v>0.17906</v>
      </c>
      <c r="BT12" s="17"/>
      <c r="BU12" s="17"/>
      <c r="BV12" s="17"/>
      <c r="BW12" s="17">
        <v>0</v>
      </c>
      <c r="BX12" s="17">
        <v>15.7</v>
      </c>
      <c r="BY12" s="17">
        <v>18.65108</v>
      </c>
      <c r="BZ12" s="17">
        <v>18.65108</v>
      </c>
      <c r="CA12" s="17">
        <v>-2.9510800000000001</v>
      </c>
      <c r="CB12" s="17"/>
      <c r="CC12" s="17"/>
      <c r="CD12" s="17"/>
      <c r="CE12" s="17">
        <v>0</v>
      </c>
      <c r="CF12" s="17"/>
      <c r="CG12" s="17"/>
      <c r="CH12" s="17">
        <v>1.0609999999999999</v>
      </c>
      <c r="CI12" s="17">
        <v>-1.0609999999999999</v>
      </c>
      <c r="CJ12" s="17">
        <v>165.9</v>
      </c>
      <c r="CK12" s="17">
        <v>164.06706</v>
      </c>
      <c r="CL12" s="17">
        <v>164.06706</v>
      </c>
      <c r="CM12" s="17">
        <v>1.83294</v>
      </c>
      <c r="CN12" s="17">
        <v>10</v>
      </c>
      <c r="CO12" s="17">
        <v>7.7511299999999999</v>
      </c>
      <c r="CP12" s="17">
        <v>7.7511299999999999</v>
      </c>
      <c r="CQ12" s="17">
        <v>2.2488700000000001</v>
      </c>
      <c r="CR12" s="17">
        <v>6.6</v>
      </c>
      <c r="CS12" s="17">
        <v>4.1621699999999997</v>
      </c>
      <c r="CT12" s="17">
        <v>4.1621699999999997</v>
      </c>
      <c r="CU12" s="17">
        <v>2.4378299999999999</v>
      </c>
      <c r="CV12" s="17"/>
      <c r="CW12" s="17"/>
      <c r="CX12" s="17"/>
      <c r="CY12" s="17">
        <v>0</v>
      </c>
      <c r="CZ12" s="17">
        <v>6.8</v>
      </c>
      <c r="DA12" s="17">
        <v>6.8787000000000003</v>
      </c>
      <c r="DB12" s="17">
        <v>6.8787000000000003</v>
      </c>
      <c r="DC12" s="17">
        <v>-7.8700000000000006E-2</v>
      </c>
      <c r="DD12" s="17"/>
      <c r="DE12" s="17"/>
      <c r="DF12" s="17"/>
      <c r="DG12" s="17">
        <v>0</v>
      </c>
      <c r="DH12" s="17">
        <v>59.9</v>
      </c>
      <c r="DI12" s="17">
        <v>48.602519999999998</v>
      </c>
      <c r="DJ12" s="17">
        <v>81.956289999999996</v>
      </c>
      <c r="DK12" s="17">
        <v>-22.056290000000001</v>
      </c>
      <c r="DL12" s="17"/>
      <c r="DM12" s="17"/>
      <c r="DN12" s="17"/>
      <c r="DO12" s="17">
        <v>0</v>
      </c>
      <c r="DP12" s="17"/>
      <c r="DQ12" s="17"/>
      <c r="DR12" s="17"/>
      <c r="DS12" s="17">
        <v>0</v>
      </c>
      <c r="DT12" s="17">
        <v>0</v>
      </c>
      <c r="DU12" s="17"/>
      <c r="DV12" s="17">
        <v>23.215890000000002</v>
      </c>
      <c r="DW12" s="17">
        <v>-23.215890000000002</v>
      </c>
      <c r="DX12" s="17">
        <v>0</v>
      </c>
      <c r="DY12" s="17"/>
      <c r="DZ12" s="17"/>
      <c r="EA12" s="17">
        <v>0</v>
      </c>
      <c r="EB12" s="17">
        <v>110.2</v>
      </c>
      <c r="EC12" s="17">
        <v>112.46647</v>
      </c>
      <c r="ED12" s="17">
        <v>112.46647</v>
      </c>
      <c r="EE12" s="17">
        <v>-2.26647</v>
      </c>
      <c r="EF12" s="17">
        <v>198.2</v>
      </c>
      <c r="EG12" s="17">
        <v>220.69499999999999</v>
      </c>
      <c r="EH12" s="17">
        <v>213.33726999999999</v>
      </c>
      <c r="EI12" s="17">
        <v>-15.137269999999999</v>
      </c>
      <c r="EJ12" s="17">
        <v>0</v>
      </c>
      <c r="EK12" s="17"/>
      <c r="EL12" s="17"/>
      <c r="EM12" s="17">
        <v>0</v>
      </c>
      <c r="EN12" s="17"/>
      <c r="EO12" s="17"/>
      <c r="EP12" s="17"/>
      <c r="EQ12" s="17">
        <v>0</v>
      </c>
      <c r="ER12" s="17"/>
      <c r="ES12" s="17"/>
      <c r="ET12" s="17"/>
      <c r="EU12" s="17">
        <v>0</v>
      </c>
      <c r="EV12" s="17">
        <v>6.5</v>
      </c>
      <c r="EW12" s="17">
        <v>6.39</v>
      </c>
      <c r="EX12" s="17">
        <v>6.39</v>
      </c>
      <c r="EY12" s="17">
        <v>0.11</v>
      </c>
      <c r="EZ12" s="17">
        <v>364.7</v>
      </c>
      <c r="FA12" s="17">
        <v>360</v>
      </c>
      <c r="FB12" s="17">
        <v>360</v>
      </c>
      <c r="FC12" s="17">
        <v>4.7</v>
      </c>
      <c r="FD12" s="17">
        <v>56</v>
      </c>
      <c r="FE12" s="17">
        <v>81.635570000000001</v>
      </c>
      <c r="FF12" s="17">
        <v>81.635570000000001</v>
      </c>
      <c r="FG12" s="17">
        <v>-25.635570000000001</v>
      </c>
      <c r="FH12" s="17">
        <v>149.9</v>
      </c>
      <c r="FI12" s="17">
        <v>149.98721</v>
      </c>
      <c r="FJ12" s="17">
        <v>149.98721</v>
      </c>
      <c r="FK12" s="17">
        <v>-8.7209999999999996E-2</v>
      </c>
      <c r="FL12" s="17">
        <v>42.3</v>
      </c>
      <c r="FM12" s="17">
        <v>41.89893</v>
      </c>
      <c r="FN12" s="17">
        <v>41.89893</v>
      </c>
      <c r="FO12" s="17">
        <v>0.40106999999999998</v>
      </c>
      <c r="FP12" s="17">
        <v>18.600000000000001</v>
      </c>
      <c r="FQ12" s="17">
        <v>19.21088</v>
      </c>
      <c r="FR12" s="17">
        <v>19.21088</v>
      </c>
      <c r="FS12" s="17">
        <v>-0.61087999999999998</v>
      </c>
      <c r="FT12" s="17">
        <v>19</v>
      </c>
      <c r="FU12" s="17">
        <v>18.172979999999999</v>
      </c>
      <c r="FV12" s="17">
        <v>18.172979999999999</v>
      </c>
      <c r="FW12" s="17">
        <v>0.82701999999999998</v>
      </c>
      <c r="FX12" s="17">
        <v>91.3</v>
      </c>
      <c r="FY12" s="17">
        <v>87.773570000000007</v>
      </c>
      <c r="FZ12" s="17">
        <v>87.773570000000007</v>
      </c>
      <c r="GA12" s="17">
        <v>3.52643</v>
      </c>
      <c r="GB12" s="17">
        <v>39.200000000000003</v>
      </c>
      <c r="GC12" s="17">
        <v>68.589079999999996</v>
      </c>
      <c r="GD12" s="17">
        <v>87.695710000000005</v>
      </c>
      <c r="GE12" s="17">
        <v>-48.495710000000003</v>
      </c>
      <c r="GF12" s="17">
        <v>59.2</v>
      </c>
      <c r="GG12" s="17">
        <v>68.589079999999996</v>
      </c>
      <c r="GH12" s="17">
        <v>87.695710000000005</v>
      </c>
      <c r="GI12" s="17">
        <v>-28.495709999999999</v>
      </c>
      <c r="GJ12" s="17">
        <v>104.7</v>
      </c>
      <c r="GK12" s="17">
        <v>68.795060000000007</v>
      </c>
      <c r="GL12" s="17">
        <v>87.959059999999994</v>
      </c>
      <c r="GM12" s="17">
        <v>16.740939999999998</v>
      </c>
      <c r="GN12" s="17">
        <v>106.6</v>
      </c>
      <c r="GO12" s="17">
        <v>110.48202000000001</v>
      </c>
      <c r="GP12" s="17">
        <v>110.48202000000001</v>
      </c>
      <c r="GQ12" s="17">
        <v>-3.8820199999999998</v>
      </c>
      <c r="GR12" s="17">
        <v>36.799999999999997</v>
      </c>
      <c r="GS12" s="17">
        <v>37.900869999999998</v>
      </c>
      <c r="GT12" s="17">
        <v>47.082599999999999</v>
      </c>
      <c r="GU12" s="17">
        <v>-10.2826</v>
      </c>
      <c r="GV12" s="17"/>
      <c r="GW12" s="17"/>
      <c r="GX12" s="17"/>
      <c r="GY12" s="17">
        <v>0</v>
      </c>
      <c r="GZ12" s="17">
        <v>3.8</v>
      </c>
      <c r="HA12" s="17"/>
      <c r="HB12" s="17"/>
      <c r="HC12" s="17">
        <v>3.8</v>
      </c>
      <c r="HD12" s="17">
        <v>28.4</v>
      </c>
      <c r="HE12" s="17">
        <v>27.69774</v>
      </c>
      <c r="HF12" s="17">
        <v>27.69774</v>
      </c>
      <c r="HG12" s="17">
        <v>0.70226</v>
      </c>
      <c r="HH12" s="17">
        <v>144.5</v>
      </c>
      <c r="HI12" s="17">
        <v>147.02663000000001</v>
      </c>
      <c r="HJ12" s="17">
        <v>144.82507000000001</v>
      </c>
      <c r="HK12" s="17">
        <v>-0.32507000000000003</v>
      </c>
      <c r="HL12" s="17"/>
      <c r="HM12" s="17"/>
      <c r="HN12" s="17"/>
      <c r="HO12" s="17">
        <v>0</v>
      </c>
      <c r="HP12" s="17"/>
      <c r="HQ12" s="17"/>
      <c r="HR12" s="17"/>
      <c r="HS12" s="17">
        <v>0</v>
      </c>
      <c r="HT12" s="17">
        <v>95.6</v>
      </c>
      <c r="HU12" s="17">
        <v>95.545190000000005</v>
      </c>
      <c r="HV12" s="17">
        <v>95.545190000000005</v>
      </c>
      <c r="HW12" s="17">
        <v>5.4809999999999998E-2</v>
      </c>
      <c r="HX12" s="17"/>
      <c r="HY12" s="17"/>
      <c r="HZ12" s="17"/>
      <c r="IA12" s="17">
        <v>0</v>
      </c>
      <c r="IB12" s="17"/>
      <c r="IC12" s="17"/>
      <c r="ID12" s="17"/>
      <c r="IE12" s="17">
        <v>0</v>
      </c>
      <c r="IF12" s="17">
        <v>43.1</v>
      </c>
      <c r="IG12" s="17">
        <v>45.265309999999999</v>
      </c>
      <c r="IH12" s="17">
        <v>45.265309999999999</v>
      </c>
      <c r="II12" s="17">
        <v>-2.1653099999999998</v>
      </c>
      <c r="IJ12" s="17"/>
      <c r="IK12" s="17"/>
      <c r="IL12" s="17"/>
      <c r="IM12" s="17">
        <v>0</v>
      </c>
      <c r="IN12" s="17"/>
      <c r="IO12" s="17"/>
      <c r="IP12" s="17"/>
      <c r="IQ12" s="17">
        <v>0</v>
      </c>
      <c r="IR12" s="17"/>
      <c r="IS12" s="17"/>
      <c r="IT12" s="17"/>
      <c r="IU12" s="17">
        <v>0</v>
      </c>
      <c r="IV12" s="17">
        <v>131.5</v>
      </c>
      <c r="IW12" s="17">
        <v>136.69067999999999</v>
      </c>
      <c r="IX12" s="17">
        <v>136.69067999999999</v>
      </c>
      <c r="IY12" s="17">
        <v>-5.1906800000000004</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195.4</v>
      </c>
      <c r="JY12" s="17">
        <v>200.67499000000001</v>
      </c>
      <c r="JZ12" s="17">
        <v>200.67499000000001</v>
      </c>
      <c r="KA12" s="17">
        <v>-5.2749899999999998</v>
      </c>
      <c r="KB12" s="17">
        <v>196.6</v>
      </c>
      <c r="KC12" s="17">
        <v>200.3066</v>
      </c>
      <c r="KD12" s="17">
        <v>200.3066</v>
      </c>
      <c r="KE12" s="17">
        <v>-3.7065999999999999</v>
      </c>
      <c r="KF12" s="17">
        <v>119.9</v>
      </c>
      <c r="KG12" s="17">
        <v>200.18467000000001</v>
      </c>
      <c r="KH12" s="17">
        <v>200.18467000000001</v>
      </c>
      <c r="KI12" s="17">
        <v>-80.284670000000006</v>
      </c>
      <c r="KJ12" s="17">
        <v>0</v>
      </c>
      <c r="KK12" s="17"/>
      <c r="KL12" s="17"/>
      <c r="KM12" s="17">
        <v>0</v>
      </c>
      <c r="KN12" s="17"/>
      <c r="KO12" s="17"/>
      <c r="KP12" s="17"/>
      <c r="KQ12" s="17">
        <v>0</v>
      </c>
      <c r="KR12" s="17"/>
      <c r="KS12" s="17"/>
      <c r="KT12" s="17"/>
      <c r="KU12" s="17">
        <v>0</v>
      </c>
      <c r="KV12" s="17">
        <v>4</v>
      </c>
      <c r="KW12" s="17">
        <v>4.7853599999999998</v>
      </c>
      <c r="KX12" s="17">
        <v>4.7853599999999998</v>
      </c>
      <c r="KY12" s="17">
        <v>-0.78535999999999995</v>
      </c>
      <c r="KZ12" s="17">
        <v>225.6</v>
      </c>
      <c r="LA12" s="17">
        <v>231.83090000000001</v>
      </c>
      <c r="LB12" s="17">
        <v>231.83090000000001</v>
      </c>
      <c r="LC12" s="17">
        <v>-6.2309000000000001</v>
      </c>
      <c r="LD12" s="17">
        <v>135.6</v>
      </c>
      <c r="LE12" s="17">
        <v>133.16031000000001</v>
      </c>
      <c r="LF12" s="17">
        <v>133.16031000000001</v>
      </c>
      <c r="LG12" s="17">
        <v>2.4396900000000001</v>
      </c>
      <c r="LH12" s="17">
        <v>62.9</v>
      </c>
      <c r="LI12" s="17">
        <v>67.199219999999997</v>
      </c>
      <c r="LJ12" s="17">
        <v>67.199219999999997</v>
      </c>
      <c r="LK12" s="17">
        <v>-4.29922</v>
      </c>
      <c r="LL12" s="17">
        <v>78.2</v>
      </c>
      <c r="LM12" s="17">
        <v>78.567999999999998</v>
      </c>
      <c r="LN12" s="17">
        <v>78.567999999999998</v>
      </c>
      <c r="LO12" s="17">
        <v>-0.36799999999999999</v>
      </c>
      <c r="LP12" s="17">
        <v>31.3</v>
      </c>
      <c r="LQ12" s="17">
        <v>29.980560000000001</v>
      </c>
      <c r="LR12" s="17">
        <v>29.980560000000001</v>
      </c>
      <c r="LS12" s="17">
        <v>1.3194399999999999</v>
      </c>
      <c r="LT12" s="17">
        <v>0</v>
      </c>
      <c r="LU12" s="17"/>
      <c r="LV12" s="17"/>
      <c r="LW12" s="17">
        <v>0</v>
      </c>
      <c r="LX12" s="17">
        <v>0</v>
      </c>
      <c r="LY12" s="17"/>
      <c r="LZ12" s="17"/>
      <c r="MA12" s="17">
        <v>0</v>
      </c>
      <c r="MB12" s="17">
        <v>0</v>
      </c>
      <c r="MC12" s="17"/>
      <c r="MD12" s="17"/>
      <c r="ME12" s="17">
        <v>0</v>
      </c>
      <c r="MF12" s="17">
        <v>139.1</v>
      </c>
      <c r="MG12" s="17"/>
      <c r="MH12" s="17"/>
      <c r="MI12" s="17">
        <v>139.1</v>
      </c>
      <c r="MJ12" s="17"/>
      <c r="MK12" s="17"/>
      <c r="ML12" s="17"/>
      <c r="MM12" s="17">
        <v>0</v>
      </c>
      <c r="MN12" s="17"/>
      <c r="MO12" s="17"/>
      <c r="MP12" s="17"/>
      <c r="MQ12" s="17">
        <v>0</v>
      </c>
      <c r="MR12" s="17"/>
      <c r="MS12" s="17"/>
      <c r="MT12" s="17"/>
      <c r="MU12" s="17">
        <v>0</v>
      </c>
      <c r="MV12" s="17">
        <v>175</v>
      </c>
      <c r="MW12" s="17">
        <v>175.465</v>
      </c>
      <c r="MX12" s="17">
        <v>175.465</v>
      </c>
      <c r="MY12" s="17">
        <v>-0.46500000000000002</v>
      </c>
      <c r="MZ12" s="17">
        <v>95</v>
      </c>
      <c r="NA12" s="17"/>
      <c r="NB12" s="17"/>
      <c r="NC12" s="17">
        <v>95</v>
      </c>
      <c r="ND12" s="17">
        <v>175.9</v>
      </c>
      <c r="NE12" s="17">
        <v>176.22309000000001</v>
      </c>
      <c r="NF12" s="17"/>
      <c r="NG12" s="17">
        <v>175.9</v>
      </c>
      <c r="NH12" s="17">
        <v>0</v>
      </c>
      <c r="NI12" s="17"/>
      <c r="NJ12" s="17"/>
      <c r="NK12" s="17">
        <v>0</v>
      </c>
      <c r="NL12" s="17"/>
      <c r="NM12" s="17"/>
      <c r="NN12" s="17"/>
      <c r="NO12" s="17">
        <v>0</v>
      </c>
      <c r="NP12" s="17"/>
      <c r="NQ12" s="17"/>
      <c r="NR12" s="17"/>
      <c r="NS12" s="17">
        <v>0</v>
      </c>
      <c r="NT12" s="17"/>
      <c r="NU12" s="17"/>
      <c r="NV12" s="17"/>
      <c r="NW12" s="17">
        <v>0</v>
      </c>
      <c r="NX12" s="17">
        <v>9.1</v>
      </c>
      <c r="NY12" s="17">
        <v>7.9878099999999996</v>
      </c>
      <c r="NZ12" s="17">
        <v>7.9878099999999996</v>
      </c>
      <c r="OA12" s="17">
        <v>1.11219</v>
      </c>
      <c r="OB12" s="17">
        <v>20.2</v>
      </c>
      <c r="OC12" s="17">
        <v>17.492709999999999</v>
      </c>
      <c r="OD12" s="17">
        <v>17.492709999999999</v>
      </c>
      <c r="OE12" s="17">
        <v>2.70729</v>
      </c>
      <c r="OF12" s="17">
        <v>0</v>
      </c>
      <c r="OG12" s="17"/>
      <c r="OH12" s="17"/>
      <c r="OI12" s="17">
        <v>0</v>
      </c>
      <c r="OJ12" s="17">
        <v>68.7</v>
      </c>
      <c r="OK12" s="17">
        <v>37.405000000000001</v>
      </c>
      <c r="OL12" s="17">
        <v>37.405000000000001</v>
      </c>
      <c r="OM12" s="17">
        <v>31.295000000000002</v>
      </c>
      <c r="ON12" s="17">
        <v>0</v>
      </c>
      <c r="OO12" s="17"/>
      <c r="OP12" s="17"/>
      <c r="OQ12" s="17">
        <v>0</v>
      </c>
      <c r="OR12" s="17">
        <v>1.1000000000000001</v>
      </c>
      <c r="OS12" s="17"/>
      <c r="OT12" s="17">
        <v>1.66</v>
      </c>
      <c r="OU12" s="17">
        <v>-0.56000000000000005</v>
      </c>
      <c r="OV12" s="17">
        <v>0</v>
      </c>
      <c r="OW12" s="17"/>
      <c r="OX12" s="17"/>
      <c r="OY12" s="17">
        <v>0</v>
      </c>
      <c r="OZ12" s="17">
        <v>20.399999999999999</v>
      </c>
      <c r="PA12" s="17">
        <v>20.456230000000001</v>
      </c>
      <c r="PB12" s="17">
        <v>20.456230000000001</v>
      </c>
      <c r="PC12" s="17">
        <v>-5.6230000000000002E-2</v>
      </c>
      <c r="PD12" s="17">
        <v>10.5</v>
      </c>
      <c r="PE12" s="17">
        <v>9.9830000000000005</v>
      </c>
      <c r="PF12" s="17">
        <v>9.9830000000000005</v>
      </c>
      <c r="PG12" s="17">
        <v>0.51700000000000002</v>
      </c>
      <c r="PH12" s="17">
        <v>5.7</v>
      </c>
      <c r="PI12" s="17">
        <v>5.67</v>
      </c>
      <c r="PJ12" s="17">
        <v>5.67</v>
      </c>
      <c r="PK12" s="17">
        <v>0.03</v>
      </c>
      <c r="PL12" s="17">
        <v>0</v>
      </c>
      <c r="PM12" s="17"/>
      <c r="PN12" s="17"/>
      <c r="PO12" s="17">
        <v>0</v>
      </c>
      <c r="PP12" s="17">
        <v>0</v>
      </c>
      <c r="PQ12" s="17"/>
      <c r="PR12" s="17"/>
      <c r="PS12" s="17">
        <v>0</v>
      </c>
      <c r="PT12" s="17">
        <v>1.9</v>
      </c>
      <c r="PU12" s="17">
        <v>2</v>
      </c>
      <c r="PV12" s="17">
        <v>2</v>
      </c>
      <c r="PW12" s="17">
        <v>-0.1</v>
      </c>
      <c r="PX12" s="17">
        <v>3.4</v>
      </c>
      <c r="PY12" s="17">
        <v>3.23</v>
      </c>
      <c r="PZ12" s="17">
        <v>3.23</v>
      </c>
      <c r="QA12" s="17">
        <v>0.17</v>
      </c>
      <c r="QB12" s="17">
        <v>5.0999999999999996</v>
      </c>
      <c r="QC12" s="17">
        <v>5</v>
      </c>
      <c r="QD12" s="17">
        <v>5</v>
      </c>
      <c r="QE12" s="17">
        <v>0.1</v>
      </c>
      <c r="QF12" s="17">
        <v>20.5</v>
      </c>
      <c r="QG12" s="17">
        <v>20.422219999999999</v>
      </c>
      <c r="QH12" s="17">
        <v>20.422219999999999</v>
      </c>
      <c r="QI12" s="17">
        <v>7.7780000000000002E-2</v>
      </c>
      <c r="QJ12" s="17">
        <v>19.600000000000001</v>
      </c>
      <c r="QK12" s="17">
        <v>19.436350000000001</v>
      </c>
      <c r="QL12" s="17">
        <v>19.436350000000001</v>
      </c>
      <c r="QM12" s="17">
        <v>0.16364999999999999</v>
      </c>
      <c r="QN12" s="17">
        <v>18.8</v>
      </c>
      <c r="QO12" s="17">
        <v>17.492709999999999</v>
      </c>
      <c r="QP12" s="17">
        <v>17.492709999999999</v>
      </c>
      <c r="QQ12" s="17">
        <v>1.3072900000000001</v>
      </c>
      <c r="QR12" s="17">
        <v>3.6</v>
      </c>
      <c r="QS12" s="17">
        <v>3.4</v>
      </c>
      <c r="QT12" s="17">
        <v>3.4</v>
      </c>
      <c r="QU12" s="17">
        <v>0.2</v>
      </c>
      <c r="QV12" s="17">
        <v>18.5</v>
      </c>
      <c r="QW12" s="17">
        <v>17.881440000000001</v>
      </c>
      <c r="QX12" s="17">
        <v>17.881440000000001</v>
      </c>
      <c r="QY12" s="17">
        <v>0.61856</v>
      </c>
      <c r="QZ12" s="17">
        <v>0</v>
      </c>
      <c r="RA12" s="17"/>
      <c r="RB12" s="17"/>
      <c r="RC12" s="17">
        <v>0</v>
      </c>
      <c r="RD12" s="17">
        <v>0</v>
      </c>
      <c r="RE12" s="17"/>
      <c r="RF12" s="17"/>
      <c r="RG12" s="17">
        <v>0</v>
      </c>
      <c r="RH12" s="17">
        <v>21.8</v>
      </c>
      <c r="RI12" s="17">
        <v>16.622</v>
      </c>
      <c r="RJ12" s="17">
        <v>16.622</v>
      </c>
      <c r="RK12" s="17">
        <v>5.1779999999999999</v>
      </c>
      <c r="RL12" s="17">
        <v>55.2</v>
      </c>
      <c r="RM12" s="17">
        <v>42.780999999999999</v>
      </c>
      <c r="RN12" s="17">
        <v>42.780999999999999</v>
      </c>
      <c r="RO12" s="17">
        <v>12.419</v>
      </c>
      <c r="RP12" s="17">
        <v>0</v>
      </c>
      <c r="RQ12" s="17"/>
      <c r="RR12" s="17"/>
      <c r="RS12" s="17">
        <v>0</v>
      </c>
      <c r="RT12" s="17">
        <v>3</v>
      </c>
      <c r="RU12" s="17">
        <v>3</v>
      </c>
      <c r="RV12" s="17">
        <v>3</v>
      </c>
      <c r="RW12" s="17">
        <v>0</v>
      </c>
      <c r="RX12" s="17">
        <v>20.399999999999999</v>
      </c>
      <c r="RY12" s="17">
        <v>19.792000000000002</v>
      </c>
      <c r="RZ12" s="17">
        <v>19.792000000000002</v>
      </c>
      <c r="SA12" s="17">
        <v>0.60799999999999998</v>
      </c>
      <c r="SB12" s="17">
        <v>3.2</v>
      </c>
      <c r="SC12" s="17">
        <v>2</v>
      </c>
      <c r="SD12" s="17">
        <v>2</v>
      </c>
      <c r="SE12" s="17">
        <v>1.2</v>
      </c>
      <c r="SF12" s="17"/>
      <c r="SG12" s="17">
        <v>0.4</v>
      </c>
      <c r="SH12" s="17">
        <v>0.4</v>
      </c>
      <c r="SI12" s="17">
        <v>-0.4</v>
      </c>
      <c r="SJ12" s="17">
        <v>0</v>
      </c>
      <c r="SK12" s="17"/>
      <c r="SL12" s="17"/>
      <c r="SM12" s="17">
        <v>0</v>
      </c>
      <c r="SN12" s="17">
        <v>19.899999999999999</v>
      </c>
      <c r="SO12" s="17">
        <v>19.1448</v>
      </c>
      <c r="SP12" s="17">
        <v>19.1448</v>
      </c>
      <c r="SQ12" s="17">
        <v>0.75519999999999998</v>
      </c>
      <c r="SR12" s="17">
        <v>13.1</v>
      </c>
      <c r="SS12" s="17">
        <v>12.244899999999999</v>
      </c>
      <c r="ST12" s="17">
        <v>12.244899999999999</v>
      </c>
      <c r="SU12" s="17">
        <v>0.85509999999999997</v>
      </c>
      <c r="SV12" s="17">
        <v>19.8</v>
      </c>
      <c r="SW12" s="17">
        <v>19.436350000000001</v>
      </c>
      <c r="SX12" s="17">
        <v>19.436350000000001</v>
      </c>
      <c r="SY12" s="17">
        <v>0.36364999999999997</v>
      </c>
      <c r="SZ12" s="17">
        <v>20.2</v>
      </c>
      <c r="TA12" s="17">
        <v>19.436350000000001</v>
      </c>
      <c r="TB12" s="17">
        <v>19.436350000000001</v>
      </c>
      <c r="TC12" s="17">
        <v>0.76365000000000005</v>
      </c>
      <c r="TD12" s="17">
        <v>3.7</v>
      </c>
      <c r="TE12" s="17">
        <v>5.5259999999999998</v>
      </c>
      <c r="TF12" s="17">
        <v>5.5259999999999998</v>
      </c>
      <c r="TG12" s="17">
        <v>-1.8260000000000001</v>
      </c>
      <c r="TH12" s="17">
        <v>1.7</v>
      </c>
      <c r="TI12" s="17">
        <v>5.9630000000000001</v>
      </c>
      <c r="TJ12" s="17">
        <v>5.9630000000000001</v>
      </c>
      <c r="TK12" s="17">
        <v>-4.2629999999999999</v>
      </c>
      <c r="TL12" s="17">
        <v>0</v>
      </c>
      <c r="TM12" s="17"/>
      <c r="TN12" s="17"/>
      <c r="TO12" s="17">
        <v>0</v>
      </c>
      <c r="TP12" s="17">
        <v>39.6</v>
      </c>
      <c r="TQ12" s="17">
        <v>42</v>
      </c>
      <c r="TR12" s="17">
        <v>42</v>
      </c>
      <c r="TS12" s="17">
        <v>-2.4</v>
      </c>
      <c r="TT12" s="17">
        <v>46.3</v>
      </c>
      <c r="TU12" s="17">
        <v>68</v>
      </c>
      <c r="TV12" s="17">
        <v>68</v>
      </c>
      <c r="TW12" s="17">
        <v>-21.7</v>
      </c>
      <c r="TX12" s="17">
        <v>2.8</v>
      </c>
      <c r="TY12" s="17">
        <v>4.7300000000000004</v>
      </c>
      <c r="TZ12" s="17">
        <v>4.7300000000000004</v>
      </c>
      <c r="UA12" s="17">
        <v>-1.93</v>
      </c>
      <c r="UB12" s="17">
        <v>1</v>
      </c>
      <c r="UC12" s="17">
        <v>2.2400000000000002</v>
      </c>
      <c r="UD12" s="17">
        <v>2.2400000000000002</v>
      </c>
      <c r="UE12" s="17">
        <v>-1.24</v>
      </c>
      <c r="UF12" s="17">
        <v>0</v>
      </c>
      <c r="UG12" s="17"/>
      <c r="UH12" s="17"/>
      <c r="UI12" s="17">
        <v>0</v>
      </c>
      <c r="UJ12" s="17">
        <v>21</v>
      </c>
      <c r="UK12" s="17">
        <v>19.436350000000001</v>
      </c>
      <c r="UL12" s="17">
        <v>19.436350000000001</v>
      </c>
      <c r="UM12" s="17">
        <v>1.56365</v>
      </c>
      <c r="UN12" s="17">
        <v>8.1999999999999993</v>
      </c>
      <c r="UO12" s="17">
        <v>8.1999999999999993</v>
      </c>
      <c r="UP12" s="17">
        <v>8.1999999999999993</v>
      </c>
      <c r="UQ12" s="17">
        <v>0</v>
      </c>
      <c r="UR12" s="17">
        <v>6.2</v>
      </c>
      <c r="US12" s="17">
        <v>7.3</v>
      </c>
      <c r="UT12" s="17">
        <v>7.3</v>
      </c>
      <c r="UU12" s="17">
        <v>-1.1000000000000001</v>
      </c>
      <c r="UV12" s="17">
        <v>20.399999999999999</v>
      </c>
      <c r="UW12" s="17">
        <v>20</v>
      </c>
      <c r="UX12" s="17">
        <v>19.436350000000001</v>
      </c>
      <c r="UY12" s="17">
        <v>0.96365000000000001</v>
      </c>
      <c r="UZ12" s="17">
        <v>20.399999999999999</v>
      </c>
      <c r="VA12" s="17">
        <v>20</v>
      </c>
      <c r="VB12" s="17">
        <v>19.436350000000001</v>
      </c>
      <c r="VC12" s="17">
        <v>0.96365000000000001</v>
      </c>
      <c r="VD12" s="17">
        <v>20</v>
      </c>
      <c r="VE12" s="17">
        <v>20</v>
      </c>
      <c r="VF12" s="17">
        <v>19.436350000000001</v>
      </c>
      <c r="VG12" s="17">
        <v>0.56364999999999998</v>
      </c>
      <c r="VH12" s="17">
        <v>0.4</v>
      </c>
      <c r="VI12" s="17"/>
      <c r="VJ12" s="17">
        <v>0.68</v>
      </c>
      <c r="VK12" s="17">
        <v>-0.28000000000000003</v>
      </c>
      <c r="VL12" s="17">
        <v>0</v>
      </c>
      <c r="VM12" s="17"/>
      <c r="VN12" s="17"/>
      <c r="VO12" s="17">
        <v>0</v>
      </c>
      <c r="VP12" s="17">
        <v>0</v>
      </c>
      <c r="VQ12" s="17"/>
      <c r="VR12" s="17"/>
      <c r="VS12" s="17">
        <v>0</v>
      </c>
      <c r="VT12" s="17">
        <v>0</v>
      </c>
      <c r="VU12" s="17"/>
      <c r="VV12" s="17"/>
      <c r="VW12" s="17">
        <v>0</v>
      </c>
      <c r="VX12" s="17">
        <v>0.6</v>
      </c>
      <c r="VY12" s="17">
        <v>0.6</v>
      </c>
      <c r="VZ12" s="17">
        <v>0.6</v>
      </c>
      <c r="WA12" s="17">
        <v>0</v>
      </c>
      <c r="WB12" s="17">
        <v>17.7</v>
      </c>
      <c r="WC12" s="17">
        <v>14.491</v>
      </c>
      <c r="WD12" s="17">
        <v>14.491</v>
      </c>
      <c r="WE12" s="17">
        <v>3.2090000000000001</v>
      </c>
      <c r="WF12" s="17">
        <v>24.7</v>
      </c>
      <c r="WG12" s="17">
        <v>18.952999999999999</v>
      </c>
      <c r="WH12" s="17">
        <v>18.952999999999999</v>
      </c>
      <c r="WI12" s="17">
        <v>5.7469999999999999</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2.8</v>
      </c>
      <c r="XA12" s="17">
        <v>2.8</v>
      </c>
      <c r="XB12" s="17">
        <v>2.8</v>
      </c>
      <c r="XC12" s="17">
        <v>0</v>
      </c>
      <c r="XD12" s="17">
        <v>0</v>
      </c>
      <c r="XE12" s="17"/>
      <c r="XF12" s="17"/>
      <c r="XG12" s="17">
        <v>0</v>
      </c>
      <c r="XH12" s="17">
        <v>7</v>
      </c>
      <c r="XI12" s="17">
        <v>6.6</v>
      </c>
      <c r="XJ12" s="17">
        <v>6.6</v>
      </c>
      <c r="XK12" s="17">
        <v>0.4</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43.1</v>
      </c>
      <c r="XY12" s="17">
        <v>36.5</v>
      </c>
      <c r="XZ12" s="17">
        <v>35.5</v>
      </c>
      <c r="YA12" s="17">
        <v>7.6</v>
      </c>
      <c r="YB12" s="17">
        <v>29.8</v>
      </c>
      <c r="YC12" s="17">
        <v>36.5</v>
      </c>
      <c r="YD12" s="17">
        <v>35.5</v>
      </c>
      <c r="YE12" s="17">
        <v>-5.7</v>
      </c>
      <c r="YF12" s="17">
        <v>15.6</v>
      </c>
      <c r="YG12" s="17">
        <v>14</v>
      </c>
      <c r="YH12" s="17">
        <v>14</v>
      </c>
      <c r="YI12" s="17">
        <v>1.6</v>
      </c>
      <c r="YJ12" s="17">
        <v>0</v>
      </c>
      <c r="YK12" s="17"/>
      <c r="YL12" s="17">
        <v>13</v>
      </c>
      <c r="YM12" s="17">
        <v>-13</v>
      </c>
      <c r="YN12" s="17">
        <v>7.9</v>
      </c>
      <c r="YO12" s="17">
        <v>7.4</v>
      </c>
      <c r="YP12" s="17">
        <v>7.4</v>
      </c>
      <c r="YQ12" s="17">
        <v>0.5</v>
      </c>
      <c r="YR12" s="17">
        <v>11</v>
      </c>
      <c r="YS12" s="17">
        <v>11</v>
      </c>
      <c r="YT12" s="17">
        <v>11</v>
      </c>
      <c r="YU12" s="17">
        <v>0</v>
      </c>
      <c r="YV12" s="17">
        <v>17.3</v>
      </c>
      <c r="YW12" s="17">
        <v>21</v>
      </c>
      <c r="YX12" s="17">
        <v>21</v>
      </c>
      <c r="YY12" s="17">
        <v>-3.7</v>
      </c>
    </row>
    <row r="13" spans="1:675" ht="24" customHeight="1" x14ac:dyDescent="0.25">
      <c r="A13" s="1"/>
      <c r="B13" s="16" t="s">
        <v>55</v>
      </c>
      <c r="C13" s="16" t="s">
        <v>760</v>
      </c>
      <c r="D13" s="17">
        <v>203.3</v>
      </c>
      <c r="E13" s="17">
        <v>203.40136000000001</v>
      </c>
      <c r="F13" s="17">
        <v>203.40136000000001</v>
      </c>
      <c r="G13" s="17">
        <v>-0.10136000000000001</v>
      </c>
      <c r="H13" s="17">
        <v>657.6</v>
      </c>
      <c r="I13" s="17">
        <v>659.58600999999999</v>
      </c>
      <c r="J13" s="17">
        <v>659.58600999999999</v>
      </c>
      <c r="K13" s="17">
        <v>-1.9860100000000001</v>
      </c>
      <c r="L13" s="17">
        <v>145.69999999999999</v>
      </c>
      <c r="M13" s="17">
        <v>147.4599</v>
      </c>
      <c r="N13" s="17">
        <v>214.78358</v>
      </c>
      <c r="O13" s="17">
        <v>-69.083579999999998</v>
      </c>
      <c r="P13" s="17">
        <v>7.6</v>
      </c>
      <c r="Q13" s="17">
        <v>8.8258700000000001</v>
      </c>
      <c r="R13" s="17">
        <v>8.8258700000000001</v>
      </c>
      <c r="S13" s="17">
        <v>-1.22587</v>
      </c>
      <c r="T13" s="17">
        <v>0</v>
      </c>
      <c r="U13" s="17"/>
      <c r="V13" s="17">
        <v>8.5166900000000005</v>
      </c>
      <c r="W13" s="17">
        <v>-8.5166900000000005</v>
      </c>
      <c r="X13" s="17">
        <v>93</v>
      </c>
      <c r="Y13" s="17">
        <v>91.867829999999998</v>
      </c>
      <c r="Z13" s="17">
        <v>91.867829999999998</v>
      </c>
      <c r="AA13" s="17">
        <v>1.1321699999999999</v>
      </c>
      <c r="AB13" s="17">
        <v>201.3</v>
      </c>
      <c r="AC13" s="17">
        <v>230</v>
      </c>
      <c r="AD13" s="17">
        <v>231</v>
      </c>
      <c r="AE13" s="17">
        <v>-29.7</v>
      </c>
      <c r="AF13" s="17"/>
      <c r="AG13" s="17"/>
      <c r="AH13" s="17"/>
      <c r="AI13" s="17">
        <v>0</v>
      </c>
      <c r="AJ13" s="17">
        <v>0</v>
      </c>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579</v>
      </c>
      <c r="BM13" s="17">
        <v>582.50599999999997</v>
      </c>
      <c r="BN13" s="17">
        <v>582.50599999999997</v>
      </c>
      <c r="BO13" s="17">
        <v>-3.5059999999999998</v>
      </c>
      <c r="BP13" s="17">
        <v>10.7</v>
      </c>
      <c r="BQ13" s="17">
        <v>10.52094</v>
      </c>
      <c r="BR13" s="17">
        <v>10.52094</v>
      </c>
      <c r="BS13" s="17">
        <v>0.17906</v>
      </c>
      <c r="BT13" s="17"/>
      <c r="BU13" s="17"/>
      <c r="BV13" s="17"/>
      <c r="BW13" s="17">
        <v>0</v>
      </c>
      <c r="BX13" s="17">
        <v>15.6</v>
      </c>
      <c r="BY13" s="17">
        <v>18.65108</v>
      </c>
      <c r="BZ13" s="17">
        <v>18.65108</v>
      </c>
      <c r="CA13" s="17">
        <v>-3.0510799999999998</v>
      </c>
      <c r="CB13" s="17"/>
      <c r="CC13" s="17"/>
      <c r="CD13" s="17"/>
      <c r="CE13" s="17">
        <v>0</v>
      </c>
      <c r="CF13" s="17"/>
      <c r="CG13" s="17"/>
      <c r="CH13" s="17">
        <v>1.0609999999999999</v>
      </c>
      <c r="CI13" s="17">
        <v>-1.0609999999999999</v>
      </c>
      <c r="CJ13" s="17">
        <v>165.6</v>
      </c>
      <c r="CK13" s="17">
        <v>164.06706</v>
      </c>
      <c r="CL13" s="17">
        <v>164.06706</v>
      </c>
      <c r="CM13" s="17">
        <v>1.53294</v>
      </c>
      <c r="CN13" s="17">
        <v>10.199999999999999</v>
      </c>
      <c r="CO13" s="17">
        <v>7.7511299999999999</v>
      </c>
      <c r="CP13" s="17">
        <v>7.7511299999999999</v>
      </c>
      <c r="CQ13" s="17">
        <v>2.4488699999999999</v>
      </c>
      <c r="CR13" s="17">
        <v>6.6</v>
      </c>
      <c r="CS13" s="17">
        <v>4.1621699999999997</v>
      </c>
      <c r="CT13" s="17">
        <v>4.1621699999999997</v>
      </c>
      <c r="CU13" s="17">
        <v>2.4378299999999999</v>
      </c>
      <c r="CV13" s="17"/>
      <c r="CW13" s="17"/>
      <c r="CX13" s="17"/>
      <c r="CY13" s="17">
        <v>0</v>
      </c>
      <c r="CZ13" s="17">
        <v>6.8</v>
      </c>
      <c r="DA13" s="17">
        <v>6.8787000000000003</v>
      </c>
      <c r="DB13" s="17">
        <v>6.8787000000000003</v>
      </c>
      <c r="DC13" s="17">
        <v>-7.8700000000000006E-2</v>
      </c>
      <c r="DD13" s="17"/>
      <c r="DE13" s="17"/>
      <c r="DF13" s="17"/>
      <c r="DG13" s="17">
        <v>0</v>
      </c>
      <c r="DH13" s="17">
        <v>60</v>
      </c>
      <c r="DI13" s="17">
        <v>34.478769999999997</v>
      </c>
      <c r="DJ13" s="17">
        <v>81.920829999999995</v>
      </c>
      <c r="DK13" s="17">
        <v>-21.920829999999999</v>
      </c>
      <c r="DL13" s="17"/>
      <c r="DM13" s="17"/>
      <c r="DN13" s="17"/>
      <c r="DO13" s="17">
        <v>0</v>
      </c>
      <c r="DP13" s="17"/>
      <c r="DQ13" s="17"/>
      <c r="DR13" s="17"/>
      <c r="DS13" s="17">
        <v>0</v>
      </c>
      <c r="DT13" s="17">
        <v>0</v>
      </c>
      <c r="DU13" s="17"/>
      <c r="DV13" s="17">
        <v>23.215890000000002</v>
      </c>
      <c r="DW13" s="17">
        <v>-23.215890000000002</v>
      </c>
      <c r="DX13" s="17">
        <v>0</v>
      </c>
      <c r="DY13" s="17"/>
      <c r="DZ13" s="17"/>
      <c r="EA13" s="17">
        <v>0</v>
      </c>
      <c r="EB13" s="17">
        <v>110.1</v>
      </c>
      <c r="EC13" s="17">
        <v>112.46647</v>
      </c>
      <c r="ED13" s="17">
        <v>112.46647</v>
      </c>
      <c r="EE13" s="17">
        <v>-2.3664700000000001</v>
      </c>
      <c r="EF13" s="17">
        <v>189.8</v>
      </c>
      <c r="EG13" s="17">
        <v>220.69499999999999</v>
      </c>
      <c r="EH13" s="17">
        <v>213.33726999999999</v>
      </c>
      <c r="EI13" s="17">
        <v>-23.537269999999999</v>
      </c>
      <c r="EJ13" s="17">
        <v>0</v>
      </c>
      <c r="EK13" s="17"/>
      <c r="EL13" s="17"/>
      <c r="EM13" s="17">
        <v>0</v>
      </c>
      <c r="EN13" s="17"/>
      <c r="EO13" s="17"/>
      <c r="EP13" s="17"/>
      <c r="EQ13" s="17">
        <v>0</v>
      </c>
      <c r="ER13" s="17"/>
      <c r="ES13" s="17"/>
      <c r="ET13" s="17"/>
      <c r="EU13" s="17">
        <v>0</v>
      </c>
      <c r="EV13" s="17">
        <v>6.5</v>
      </c>
      <c r="EW13" s="17">
        <v>6.39</v>
      </c>
      <c r="EX13" s="17">
        <v>6.39</v>
      </c>
      <c r="EY13" s="17">
        <v>0.11</v>
      </c>
      <c r="EZ13" s="17">
        <v>363.5</v>
      </c>
      <c r="FA13" s="17">
        <v>360</v>
      </c>
      <c r="FB13" s="17">
        <v>360</v>
      </c>
      <c r="FC13" s="17">
        <v>3.5</v>
      </c>
      <c r="FD13" s="17">
        <v>56</v>
      </c>
      <c r="FE13" s="17">
        <v>81.635570000000001</v>
      </c>
      <c r="FF13" s="17">
        <v>81.635570000000001</v>
      </c>
      <c r="FG13" s="17">
        <v>-25.635570000000001</v>
      </c>
      <c r="FH13" s="17">
        <v>144</v>
      </c>
      <c r="FI13" s="17">
        <v>149.98721</v>
      </c>
      <c r="FJ13" s="17">
        <v>149.98721</v>
      </c>
      <c r="FK13" s="17">
        <v>-5.9872100000000001</v>
      </c>
      <c r="FL13" s="17">
        <v>42.3</v>
      </c>
      <c r="FM13" s="17">
        <v>41.89893</v>
      </c>
      <c r="FN13" s="17">
        <v>41.89893</v>
      </c>
      <c r="FO13" s="17">
        <v>0.40106999999999998</v>
      </c>
      <c r="FP13" s="17">
        <v>18.600000000000001</v>
      </c>
      <c r="FQ13" s="17">
        <v>19.21088</v>
      </c>
      <c r="FR13" s="17">
        <v>19.21088</v>
      </c>
      <c r="FS13" s="17">
        <v>-0.61087999999999998</v>
      </c>
      <c r="FT13" s="17">
        <v>19</v>
      </c>
      <c r="FU13" s="17">
        <v>18.172979999999999</v>
      </c>
      <c r="FV13" s="17">
        <v>18.172979999999999</v>
      </c>
      <c r="FW13" s="17">
        <v>0.82701999999999998</v>
      </c>
      <c r="FX13" s="17">
        <v>90.5</v>
      </c>
      <c r="FY13" s="17">
        <v>87.773570000000007</v>
      </c>
      <c r="FZ13" s="17">
        <v>87.773570000000007</v>
      </c>
      <c r="GA13" s="17">
        <v>2.7264300000000001</v>
      </c>
      <c r="GB13" s="17">
        <v>40.200000000000003</v>
      </c>
      <c r="GC13" s="17">
        <v>68.589079999999996</v>
      </c>
      <c r="GD13" s="17">
        <v>81.297700000000006</v>
      </c>
      <c r="GE13" s="17">
        <v>-41.097700000000003</v>
      </c>
      <c r="GF13" s="17">
        <v>60.3</v>
      </c>
      <c r="GG13" s="17">
        <v>68.589079999999996</v>
      </c>
      <c r="GH13" s="17">
        <v>81.297700000000006</v>
      </c>
      <c r="GI13" s="17">
        <v>-20.997699999999998</v>
      </c>
      <c r="GJ13" s="17">
        <v>103.9</v>
      </c>
      <c r="GK13" s="17">
        <v>68.795060000000007</v>
      </c>
      <c r="GL13" s="17">
        <v>81.541839999999993</v>
      </c>
      <c r="GM13" s="17">
        <v>22.358160000000002</v>
      </c>
      <c r="GN13" s="17">
        <v>107.3</v>
      </c>
      <c r="GO13" s="17">
        <v>110.48202000000001</v>
      </c>
      <c r="GP13" s="17">
        <v>110.48202000000001</v>
      </c>
      <c r="GQ13" s="17">
        <v>-3.1820200000000001</v>
      </c>
      <c r="GR13" s="17">
        <v>33.299999999999997</v>
      </c>
      <c r="GS13" s="17">
        <v>37.900869999999998</v>
      </c>
      <c r="GT13" s="17">
        <v>47.082599999999999</v>
      </c>
      <c r="GU13" s="17">
        <v>-13.7826</v>
      </c>
      <c r="GV13" s="17"/>
      <c r="GW13" s="17"/>
      <c r="GX13" s="17"/>
      <c r="GY13" s="17">
        <v>0</v>
      </c>
      <c r="GZ13" s="17">
        <v>3.8</v>
      </c>
      <c r="HA13" s="17"/>
      <c r="HB13" s="17"/>
      <c r="HC13" s="17">
        <v>3.8</v>
      </c>
      <c r="HD13" s="17">
        <v>27.8</v>
      </c>
      <c r="HE13" s="17">
        <v>27.69774</v>
      </c>
      <c r="HF13" s="17">
        <v>27.69774</v>
      </c>
      <c r="HG13" s="17">
        <v>0.10226</v>
      </c>
      <c r="HH13" s="17">
        <v>123.7</v>
      </c>
      <c r="HI13" s="17">
        <v>147.02663000000001</v>
      </c>
      <c r="HJ13" s="17">
        <v>144.82507000000001</v>
      </c>
      <c r="HK13" s="17">
        <v>-21.125070000000001</v>
      </c>
      <c r="HL13" s="17"/>
      <c r="HM13" s="17"/>
      <c r="HN13" s="17"/>
      <c r="HO13" s="17">
        <v>0</v>
      </c>
      <c r="HP13" s="17"/>
      <c r="HQ13" s="17"/>
      <c r="HR13" s="17"/>
      <c r="HS13" s="17">
        <v>0</v>
      </c>
      <c r="HT13" s="17">
        <v>95.6</v>
      </c>
      <c r="HU13" s="17">
        <v>95.545190000000005</v>
      </c>
      <c r="HV13" s="17">
        <v>95.545190000000005</v>
      </c>
      <c r="HW13" s="17">
        <v>5.4809999999999998E-2</v>
      </c>
      <c r="HX13" s="17"/>
      <c r="HY13" s="17"/>
      <c r="HZ13" s="17"/>
      <c r="IA13" s="17">
        <v>0</v>
      </c>
      <c r="IB13" s="17"/>
      <c r="IC13" s="17"/>
      <c r="ID13" s="17"/>
      <c r="IE13" s="17">
        <v>0</v>
      </c>
      <c r="IF13" s="17">
        <v>42.9</v>
      </c>
      <c r="IG13" s="17">
        <v>45.265309999999999</v>
      </c>
      <c r="IH13" s="17">
        <v>45.265309999999999</v>
      </c>
      <c r="II13" s="17">
        <v>-2.36531</v>
      </c>
      <c r="IJ13" s="17"/>
      <c r="IK13" s="17"/>
      <c r="IL13" s="17"/>
      <c r="IM13" s="17">
        <v>0</v>
      </c>
      <c r="IN13" s="17"/>
      <c r="IO13" s="17"/>
      <c r="IP13" s="17"/>
      <c r="IQ13" s="17">
        <v>0</v>
      </c>
      <c r="IR13" s="17"/>
      <c r="IS13" s="17"/>
      <c r="IT13" s="17"/>
      <c r="IU13" s="17">
        <v>0</v>
      </c>
      <c r="IV13" s="17">
        <v>131.4</v>
      </c>
      <c r="IW13" s="17">
        <v>136.69067999999999</v>
      </c>
      <c r="IX13" s="17">
        <v>136.69067999999999</v>
      </c>
      <c r="IY13" s="17">
        <v>-5.29068</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v>
      </c>
      <c r="JY13" s="17">
        <v>200.67499000000001</v>
      </c>
      <c r="JZ13" s="17">
        <v>200.67499000000001</v>
      </c>
      <c r="KA13" s="17">
        <v>-6.6749900000000002</v>
      </c>
      <c r="KB13" s="17">
        <v>194.8</v>
      </c>
      <c r="KC13" s="17">
        <v>200.3066</v>
      </c>
      <c r="KD13" s="17">
        <v>200.3066</v>
      </c>
      <c r="KE13" s="17">
        <v>-5.5065999999999997</v>
      </c>
      <c r="KF13" s="17">
        <v>119.3</v>
      </c>
      <c r="KG13" s="17">
        <v>200.18467000000001</v>
      </c>
      <c r="KH13" s="17">
        <v>200.18467000000001</v>
      </c>
      <c r="KI13" s="17">
        <v>-80.88467</v>
      </c>
      <c r="KJ13" s="17">
        <v>0</v>
      </c>
      <c r="KK13" s="17"/>
      <c r="KL13" s="17"/>
      <c r="KM13" s="17">
        <v>0</v>
      </c>
      <c r="KN13" s="17"/>
      <c r="KO13" s="17"/>
      <c r="KP13" s="17"/>
      <c r="KQ13" s="17">
        <v>0</v>
      </c>
      <c r="KR13" s="17"/>
      <c r="KS13" s="17"/>
      <c r="KT13" s="17"/>
      <c r="KU13" s="17">
        <v>0</v>
      </c>
      <c r="KV13" s="17">
        <v>4</v>
      </c>
      <c r="KW13" s="17">
        <v>4.7853599999999998</v>
      </c>
      <c r="KX13" s="17">
        <v>4.7853599999999998</v>
      </c>
      <c r="KY13" s="17">
        <v>-0.78535999999999995</v>
      </c>
      <c r="KZ13" s="17">
        <v>183.6</v>
      </c>
      <c r="LA13" s="17">
        <v>231.83090000000001</v>
      </c>
      <c r="LB13" s="17">
        <v>231.83090000000001</v>
      </c>
      <c r="LC13" s="17">
        <v>-48.230899999999998</v>
      </c>
      <c r="LD13" s="17">
        <v>135.5</v>
      </c>
      <c r="LE13" s="17">
        <v>133.16031000000001</v>
      </c>
      <c r="LF13" s="17">
        <v>133.16031000000001</v>
      </c>
      <c r="LG13" s="17">
        <v>2.33969</v>
      </c>
      <c r="LH13" s="17">
        <v>62.8</v>
      </c>
      <c r="LI13" s="17">
        <v>67.199219999999997</v>
      </c>
      <c r="LJ13" s="17">
        <v>67.199219999999997</v>
      </c>
      <c r="LK13" s="17">
        <v>-4.3992199999999997</v>
      </c>
      <c r="LL13" s="17">
        <v>78.099999999999994</v>
      </c>
      <c r="LM13" s="17">
        <v>78.567999999999998</v>
      </c>
      <c r="LN13" s="17">
        <v>78.567999999999998</v>
      </c>
      <c r="LO13" s="17">
        <v>-0.46800000000000003</v>
      </c>
      <c r="LP13" s="17">
        <v>31</v>
      </c>
      <c r="LQ13" s="17">
        <v>29.980560000000001</v>
      </c>
      <c r="LR13" s="17">
        <v>29.980560000000001</v>
      </c>
      <c r="LS13" s="17">
        <v>1.0194399999999999</v>
      </c>
      <c r="LT13" s="17">
        <v>0</v>
      </c>
      <c r="LU13" s="17"/>
      <c r="LV13" s="17"/>
      <c r="LW13" s="17">
        <v>0</v>
      </c>
      <c r="LX13" s="17">
        <v>0</v>
      </c>
      <c r="LY13" s="17"/>
      <c r="LZ13" s="17"/>
      <c r="MA13" s="17">
        <v>0</v>
      </c>
      <c r="MB13" s="17">
        <v>0</v>
      </c>
      <c r="MC13" s="17"/>
      <c r="MD13" s="17"/>
      <c r="ME13" s="17">
        <v>0</v>
      </c>
      <c r="MF13" s="17">
        <v>138.69999999999999</v>
      </c>
      <c r="MG13" s="17"/>
      <c r="MH13" s="17"/>
      <c r="MI13" s="17">
        <v>138.69999999999999</v>
      </c>
      <c r="MJ13" s="17"/>
      <c r="MK13" s="17"/>
      <c r="ML13" s="17"/>
      <c r="MM13" s="17">
        <v>0</v>
      </c>
      <c r="MN13" s="17"/>
      <c r="MO13" s="17"/>
      <c r="MP13" s="17"/>
      <c r="MQ13" s="17">
        <v>0</v>
      </c>
      <c r="MR13" s="17"/>
      <c r="MS13" s="17"/>
      <c r="MT13" s="17"/>
      <c r="MU13" s="17">
        <v>0</v>
      </c>
      <c r="MV13" s="17">
        <v>176.3</v>
      </c>
      <c r="MW13" s="17">
        <v>170.21028000000001</v>
      </c>
      <c r="MX13" s="17">
        <v>175.465</v>
      </c>
      <c r="MY13" s="17">
        <v>0.83499999999999996</v>
      </c>
      <c r="MZ13" s="17">
        <v>95.9</v>
      </c>
      <c r="NA13" s="17"/>
      <c r="NB13" s="17"/>
      <c r="NC13" s="17">
        <v>95.9</v>
      </c>
      <c r="ND13" s="17">
        <v>176.7</v>
      </c>
      <c r="NE13" s="17">
        <v>176.22309000000001</v>
      </c>
      <c r="NF13" s="17"/>
      <c r="NG13" s="17">
        <v>176.7</v>
      </c>
      <c r="NH13" s="17">
        <v>0</v>
      </c>
      <c r="NI13" s="17"/>
      <c r="NJ13" s="17"/>
      <c r="NK13" s="17">
        <v>0</v>
      </c>
      <c r="NL13" s="17"/>
      <c r="NM13" s="17"/>
      <c r="NN13" s="17"/>
      <c r="NO13" s="17">
        <v>0</v>
      </c>
      <c r="NP13" s="17"/>
      <c r="NQ13" s="17"/>
      <c r="NR13" s="17"/>
      <c r="NS13" s="17">
        <v>0</v>
      </c>
      <c r="NT13" s="17"/>
      <c r="NU13" s="17"/>
      <c r="NV13" s="17"/>
      <c r="NW13" s="17">
        <v>0</v>
      </c>
      <c r="NX13" s="17">
        <v>9.1</v>
      </c>
      <c r="NY13" s="17">
        <v>7.9878099999999996</v>
      </c>
      <c r="NZ13" s="17">
        <v>7.9878099999999996</v>
      </c>
      <c r="OA13" s="17">
        <v>1.11219</v>
      </c>
      <c r="OB13" s="17">
        <v>20.100000000000001</v>
      </c>
      <c r="OC13" s="17">
        <v>17.492709999999999</v>
      </c>
      <c r="OD13" s="17">
        <v>17.492709999999999</v>
      </c>
      <c r="OE13" s="17">
        <v>2.6072899999999999</v>
      </c>
      <c r="OF13" s="17">
        <v>0</v>
      </c>
      <c r="OG13" s="17"/>
      <c r="OH13" s="17"/>
      <c r="OI13" s="17">
        <v>0</v>
      </c>
      <c r="OJ13" s="17">
        <v>78.099999999999994</v>
      </c>
      <c r="OK13" s="17">
        <v>36.006999999999998</v>
      </c>
      <c r="OL13" s="17">
        <v>36.006999999999998</v>
      </c>
      <c r="OM13" s="17">
        <v>42.093000000000004</v>
      </c>
      <c r="ON13" s="17">
        <v>0</v>
      </c>
      <c r="OO13" s="17"/>
      <c r="OP13" s="17"/>
      <c r="OQ13" s="17">
        <v>0</v>
      </c>
      <c r="OR13" s="17">
        <v>1.5</v>
      </c>
      <c r="OS13" s="17"/>
      <c r="OT13" s="17">
        <v>1.66</v>
      </c>
      <c r="OU13" s="17">
        <v>-0.16</v>
      </c>
      <c r="OV13" s="17">
        <v>0</v>
      </c>
      <c r="OW13" s="17"/>
      <c r="OX13" s="17"/>
      <c r="OY13" s="17">
        <v>0</v>
      </c>
      <c r="OZ13" s="17">
        <v>20.3</v>
      </c>
      <c r="PA13" s="17">
        <v>20.456230000000001</v>
      </c>
      <c r="PB13" s="17">
        <v>20.456230000000001</v>
      </c>
      <c r="PC13" s="17">
        <v>-0.15623000000000001</v>
      </c>
      <c r="PD13" s="17">
        <v>10.3</v>
      </c>
      <c r="PE13" s="17">
        <v>9.9830000000000005</v>
      </c>
      <c r="PF13" s="17">
        <v>9.9830000000000005</v>
      </c>
      <c r="PG13" s="17">
        <v>0.317</v>
      </c>
      <c r="PH13" s="17">
        <v>5.7</v>
      </c>
      <c r="PI13" s="17">
        <v>5.67</v>
      </c>
      <c r="PJ13" s="17">
        <v>5.67</v>
      </c>
      <c r="PK13" s="17">
        <v>0.03</v>
      </c>
      <c r="PL13" s="17">
        <v>0</v>
      </c>
      <c r="PM13" s="17"/>
      <c r="PN13" s="17"/>
      <c r="PO13" s="17">
        <v>0</v>
      </c>
      <c r="PP13" s="17">
        <v>0</v>
      </c>
      <c r="PQ13" s="17"/>
      <c r="PR13" s="17"/>
      <c r="PS13" s="17">
        <v>0</v>
      </c>
      <c r="PT13" s="17">
        <v>1.9</v>
      </c>
      <c r="PU13" s="17">
        <v>2</v>
      </c>
      <c r="PV13" s="17">
        <v>2</v>
      </c>
      <c r="PW13" s="17">
        <v>-0.1</v>
      </c>
      <c r="PX13" s="17">
        <v>3.4</v>
      </c>
      <c r="PY13" s="17">
        <v>3.23</v>
      </c>
      <c r="PZ13" s="17">
        <v>3.23</v>
      </c>
      <c r="QA13" s="17">
        <v>0.17</v>
      </c>
      <c r="QB13" s="17">
        <v>5.2</v>
      </c>
      <c r="QC13" s="17">
        <v>5</v>
      </c>
      <c r="QD13" s="17">
        <v>5</v>
      </c>
      <c r="QE13" s="17">
        <v>0.2</v>
      </c>
      <c r="QF13" s="17">
        <v>20.6</v>
      </c>
      <c r="QG13" s="17">
        <v>20.422219999999999</v>
      </c>
      <c r="QH13" s="17">
        <v>20.422219999999999</v>
      </c>
      <c r="QI13" s="17">
        <v>0.17777999999999999</v>
      </c>
      <c r="QJ13" s="17">
        <v>19.5</v>
      </c>
      <c r="QK13" s="17">
        <v>19.436350000000001</v>
      </c>
      <c r="QL13" s="17">
        <v>19.436350000000001</v>
      </c>
      <c r="QM13" s="17">
        <v>6.3649999999999998E-2</v>
      </c>
      <c r="QN13" s="17">
        <v>18.8</v>
      </c>
      <c r="QO13" s="17">
        <v>17.492709999999999</v>
      </c>
      <c r="QP13" s="17">
        <v>17.492709999999999</v>
      </c>
      <c r="QQ13" s="17">
        <v>1.3072900000000001</v>
      </c>
      <c r="QR13" s="17">
        <v>3.6</v>
      </c>
      <c r="QS13" s="17">
        <v>3.4</v>
      </c>
      <c r="QT13" s="17">
        <v>3.4</v>
      </c>
      <c r="QU13" s="17">
        <v>0.2</v>
      </c>
      <c r="QV13" s="17">
        <v>18.5</v>
      </c>
      <c r="QW13" s="17">
        <v>17.881440000000001</v>
      </c>
      <c r="QX13" s="17">
        <v>17.881440000000001</v>
      </c>
      <c r="QY13" s="17">
        <v>0.61856</v>
      </c>
      <c r="QZ13" s="17">
        <v>0</v>
      </c>
      <c r="RA13" s="17"/>
      <c r="RB13" s="17"/>
      <c r="RC13" s="17">
        <v>0</v>
      </c>
      <c r="RD13" s="17">
        <v>0</v>
      </c>
      <c r="RE13" s="17"/>
      <c r="RF13" s="17"/>
      <c r="RG13" s="17">
        <v>0</v>
      </c>
      <c r="RH13" s="17">
        <v>19.399999999999999</v>
      </c>
      <c r="RI13" s="17">
        <v>15.922000000000001</v>
      </c>
      <c r="RJ13" s="17">
        <v>15.922000000000001</v>
      </c>
      <c r="RK13" s="17">
        <v>3.4780000000000002</v>
      </c>
      <c r="RL13" s="17">
        <v>50.2</v>
      </c>
      <c r="RM13" s="17">
        <v>39.966000000000001</v>
      </c>
      <c r="RN13" s="17">
        <v>39.966000000000001</v>
      </c>
      <c r="RO13" s="17">
        <v>10.234</v>
      </c>
      <c r="RP13" s="17">
        <v>0</v>
      </c>
      <c r="RQ13" s="17"/>
      <c r="RR13" s="17"/>
      <c r="RS13" s="17">
        <v>0</v>
      </c>
      <c r="RT13" s="17">
        <v>3</v>
      </c>
      <c r="RU13" s="17">
        <v>3</v>
      </c>
      <c r="RV13" s="17">
        <v>3</v>
      </c>
      <c r="RW13" s="17">
        <v>0</v>
      </c>
      <c r="RX13" s="17">
        <v>20.399999999999999</v>
      </c>
      <c r="RY13" s="17">
        <v>19.792000000000002</v>
      </c>
      <c r="RZ13" s="17">
        <v>19.792000000000002</v>
      </c>
      <c r="SA13" s="17">
        <v>0.60799999999999998</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19.8</v>
      </c>
      <c r="SW13" s="17">
        <v>19.436350000000001</v>
      </c>
      <c r="SX13" s="17">
        <v>19.436350000000001</v>
      </c>
      <c r="SY13" s="17">
        <v>0.36364999999999997</v>
      </c>
      <c r="SZ13" s="17">
        <v>20.2</v>
      </c>
      <c r="TA13" s="17">
        <v>19.436350000000001</v>
      </c>
      <c r="TB13" s="17">
        <v>19.436350000000001</v>
      </c>
      <c r="TC13" s="17">
        <v>0.76365000000000005</v>
      </c>
      <c r="TD13" s="17">
        <v>2.2999999999999998</v>
      </c>
      <c r="TE13" s="17">
        <v>4.8490000000000002</v>
      </c>
      <c r="TF13" s="17">
        <v>4.8490000000000002</v>
      </c>
      <c r="TG13" s="17">
        <v>-2.5489999999999999</v>
      </c>
      <c r="TH13" s="17">
        <v>6.1</v>
      </c>
      <c r="TI13" s="17">
        <v>5.4189999999999996</v>
      </c>
      <c r="TJ13" s="17">
        <v>5.4189999999999996</v>
      </c>
      <c r="TK13" s="17">
        <v>0.68100000000000005</v>
      </c>
      <c r="TL13" s="17">
        <v>0</v>
      </c>
      <c r="TM13" s="17"/>
      <c r="TN13" s="17"/>
      <c r="TO13" s="17">
        <v>0</v>
      </c>
      <c r="TP13" s="17">
        <v>33.4</v>
      </c>
      <c r="TQ13" s="17">
        <v>33</v>
      </c>
      <c r="TR13" s="17">
        <v>33</v>
      </c>
      <c r="TS13" s="17">
        <v>0.4</v>
      </c>
      <c r="TT13" s="17">
        <v>32.799999999999997</v>
      </c>
      <c r="TU13" s="17">
        <v>59</v>
      </c>
      <c r="TV13" s="17">
        <v>59</v>
      </c>
      <c r="TW13" s="17">
        <v>-26.2</v>
      </c>
      <c r="TX13" s="17">
        <v>2.4</v>
      </c>
      <c r="TY13" s="17">
        <v>2.78</v>
      </c>
      <c r="TZ13" s="17">
        <v>2.78</v>
      </c>
      <c r="UA13" s="17">
        <v>-0.38</v>
      </c>
      <c r="UB13" s="17">
        <v>0.6</v>
      </c>
      <c r="UC13" s="17">
        <v>1.1499999999999999</v>
      </c>
      <c r="UD13" s="17">
        <v>1.1499999999999999</v>
      </c>
      <c r="UE13" s="17">
        <v>-0.55000000000000004</v>
      </c>
      <c r="UF13" s="17">
        <v>0</v>
      </c>
      <c r="UG13" s="17"/>
      <c r="UH13" s="17"/>
      <c r="UI13" s="17">
        <v>0</v>
      </c>
      <c r="UJ13" s="17">
        <v>21</v>
      </c>
      <c r="UK13" s="17">
        <v>19.436350000000001</v>
      </c>
      <c r="UL13" s="17">
        <v>19.436350000000001</v>
      </c>
      <c r="UM13" s="17">
        <v>1.56365</v>
      </c>
      <c r="UN13" s="17">
        <v>8.1999999999999993</v>
      </c>
      <c r="UO13" s="17">
        <v>8.1999999999999993</v>
      </c>
      <c r="UP13" s="17">
        <v>8.1999999999999993</v>
      </c>
      <c r="UQ13" s="17">
        <v>0</v>
      </c>
      <c r="UR13" s="17">
        <v>6.2</v>
      </c>
      <c r="US13" s="17">
        <v>7.3</v>
      </c>
      <c r="UT13" s="17">
        <v>7.3</v>
      </c>
      <c r="UU13" s="17">
        <v>-1.1000000000000001</v>
      </c>
      <c r="UV13" s="17">
        <v>20.399999999999999</v>
      </c>
      <c r="UW13" s="17">
        <v>20</v>
      </c>
      <c r="UX13" s="17">
        <v>19.436350000000001</v>
      </c>
      <c r="UY13" s="17">
        <v>0.96365000000000001</v>
      </c>
      <c r="UZ13" s="17">
        <v>20.399999999999999</v>
      </c>
      <c r="VA13" s="17">
        <v>20</v>
      </c>
      <c r="VB13" s="17">
        <v>19.436350000000001</v>
      </c>
      <c r="VC13" s="17">
        <v>0.96365000000000001</v>
      </c>
      <c r="VD13" s="17">
        <v>20</v>
      </c>
      <c r="VE13" s="17">
        <v>20</v>
      </c>
      <c r="VF13" s="17">
        <v>19.436350000000001</v>
      </c>
      <c r="VG13" s="17">
        <v>0.56364999999999998</v>
      </c>
      <c r="VH13" s="17">
        <v>0.8</v>
      </c>
      <c r="VI13" s="17"/>
      <c r="VJ13" s="17">
        <v>0.68</v>
      </c>
      <c r="VK13" s="17">
        <v>0.12</v>
      </c>
      <c r="VL13" s="17">
        <v>0</v>
      </c>
      <c r="VM13" s="17"/>
      <c r="VN13" s="17"/>
      <c r="VO13" s="17">
        <v>0</v>
      </c>
      <c r="VP13" s="17">
        <v>0</v>
      </c>
      <c r="VQ13" s="17"/>
      <c r="VR13" s="17"/>
      <c r="VS13" s="17">
        <v>0</v>
      </c>
      <c r="VT13" s="17">
        <v>0</v>
      </c>
      <c r="VU13" s="17"/>
      <c r="VV13" s="17"/>
      <c r="VW13" s="17">
        <v>0</v>
      </c>
      <c r="VX13" s="17">
        <v>0.6</v>
      </c>
      <c r="VY13" s="17">
        <v>0.6</v>
      </c>
      <c r="VZ13" s="17">
        <v>0.6</v>
      </c>
      <c r="WA13" s="17">
        <v>0</v>
      </c>
      <c r="WB13" s="17">
        <v>17.600000000000001</v>
      </c>
      <c r="WC13" s="17">
        <v>13.061999999999999</v>
      </c>
      <c r="WD13" s="17">
        <v>13.061999999999999</v>
      </c>
      <c r="WE13" s="17">
        <v>4.5380000000000003</v>
      </c>
      <c r="WF13" s="17">
        <v>24.6</v>
      </c>
      <c r="WG13" s="17">
        <v>18.692</v>
      </c>
      <c r="WH13" s="17">
        <v>18.692</v>
      </c>
      <c r="WI13" s="17">
        <v>5.9080000000000004</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2.8</v>
      </c>
      <c r="XA13" s="17">
        <v>2.8</v>
      </c>
      <c r="XB13" s="17">
        <v>2.8</v>
      </c>
      <c r="XC13" s="17">
        <v>0</v>
      </c>
      <c r="XD13" s="17">
        <v>0</v>
      </c>
      <c r="XE13" s="17"/>
      <c r="XF13" s="17"/>
      <c r="XG13" s="17">
        <v>0</v>
      </c>
      <c r="XH13" s="17">
        <v>7</v>
      </c>
      <c r="XI13" s="17">
        <v>6.6</v>
      </c>
      <c r="XJ13" s="17">
        <v>6.6</v>
      </c>
      <c r="XK13" s="17">
        <v>0.4</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43.3</v>
      </c>
      <c r="XY13" s="17">
        <v>36.5</v>
      </c>
      <c r="XZ13" s="17">
        <v>35.5</v>
      </c>
      <c r="YA13" s="17">
        <v>7.8</v>
      </c>
      <c r="YB13" s="17">
        <v>29.8</v>
      </c>
      <c r="YC13" s="17">
        <v>36.5</v>
      </c>
      <c r="YD13" s="17">
        <v>35.5</v>
      </c>
      <c r="YE13" s="17">
        <v>-5.7</v>
      </c>
      <c r="YF13" s="17">
        <v>16.2</v>
      </c>
      <c r="YG13" s="17">
        <v>14</v>
      </c>
      <c r="YH13" s="17">
        <v>14</v>
      </c>
      <c r="YI13" s="17">
        <v>2.2000000000000002</v>
      </c>
      <c r="YJ13" s="17">
        <v>0</v>
      </c>
      <c r="YK13" s="17"/>
      <c r="YL13" s="17">
        <v>13</v>
      </c>
      <c r="YM13" s="17">
        <v>-13</v>
      </c>
      <c r="YN13" s="17">
        <v>8</v>
      </c>
      <c r="YO13" s="17">
        <v>7.4</v>
      </c>
      <c r="YP13" s="17">
        <v>7.4</v>
      </c>
      <c r="YQ13" s="17">
        <v>0.6</v>
      </c>
      <c r="YR13" s="17">
        <v>11.7</v>
      </c>
      <c r="YS13" s="17">
        <v>11</v>
      </c>
      <c r="YT13" s="17">
        <v>11</v>
      </c>
      <c r="YU13" s="17">
        <v>0.7</v>
      </c>
      <c r="YV13" s="17">
        <v>17.8</v>
      </c>
      <c r="YW13" s="17">
        <v>21</v>
      </c>
      <c r="YX13" s="17">
        <v>21</v>
      </c>
      <c r="YY13" s="17">
        <v>-3.2</v>
      </c>
    </row>
    <row r="14" spans="1:675" ht="24" customHeight="1" x14ac:dyDescent="0.25">
      <c r="A14" s="1"/>
      <c r="B14" s="16" t="s">
        <v>55</v>
      </c>
      <c r="C14" s="16" t="s">
        <v>761</v>
      </c>
      <c r="D14" s="17">
        <v>203.9</v>
      </c>
      <c r="E14" s="17">
        <v>203.40136000000001</v>
      </c>
      <c r="F14" s="17">
        <v>203.40136000000001</v>
      </c>
      <c r="G14" s="17">
        <v>0.49864000000000003</v>
      </c>
      <c r="H14" s="17">
        <v>657.9</v>
      </c>
      <c r="I14" s="17">
        <v>659.58600999999999</v>
      </c>
      <c r="J14" s="17">
        <v>659.58600999999999</v>
      </c>
      <c r="K14" s="17">
        <v>-1.68601</v>
      </c>
      <c r="L14" s="17">
        <v>145.6</v>
      </c>
      <c r="M14" s="17">
        <v>147.4599</v>
      </c>
      <c r="N14" s="17">
        <v>214.78358</v>
      </c>
      <c r="O14" s="17">
        <v>-69.183580000000006</v>
      </c>
      <c r="P14" s="17">
        <v>7.7</v>
      </c>
      <c r="Q14" s="17">
        <v>8.8258700000000001</v>
      </c>
      <c r="R14" s="17">
        <v>8.8258700000000001</v>
      </c>
      <c r="S14" s="17">
        <v>-1.1258699999999999</v>
      </c>
      <c r="T14" s="17">
        <v>0</v>
      </c>
      <c r="U14" s="17"/>
      <c r="V14" s="17">
        <v>8.5166900000000005</v>
      </c>
      <c r="W14" s="17">
        <v>-8.5166900000000005</v>
      </c>
      <c r="X14" s="17">
        <v>93.2</v>
      </c>
      <c r="Y14" s="17">
        <v>91.867829999999998</v>
      </c>
      <c r="Z14" s="17">
        <v>91.867829999999998</v>
      </c>
      <c r="AA14" s="17">
        <v>1.3321700000000001</v>
      </c>
      <c r="AB14" s="17">
        <v>229.6</v>
      </c>
      <c r="AC14" s="17">
        <v>230</v>
      </c>
      <c r="AD14" s="17">
        <v>231</v>
      </c>
      <c r="AE14" s="17">
        <v>-1.4</v>
      </c>
      <c r="AF14" s="17"/>
      <c r="AG14" s="17"/>
      <c r="AH14" s="17"/>
      <c r="AI14" s="17">
        <v>0</v>
      </c>
      <c r="AJ14" s="17">
        <v>0</v>
      </c>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579.70000000000005</v>
      </c>
      <c r="BM14" s="17">
        <v>582.50599999999997</v>
      </c>
      <c r="BN14" s="17">
        <v>582.50599999999997</v>
      </c>
      <c r="BO14" s="17">
        <v>-2.806</v>
      </c>
      <c r="BP14" s="17">
        <v>10.7</v>
      </c>
      <c r="BQ14" s="17">
        <v>10.52094</v>
      </c>
      <c r="BR14" s="17">
        <v>10.52094</v>
      </c>
      <c r="BS14" s="17">
        <v>0.17906</v>
      </c>
      <c r="BT14" s="17"/>
      <c r="BU14" s="17"/>
      <c r="BV14" s="17"/>
      <c r="BW14" s="17">
        <v>0</v>
      </c>
      <c r="BX14" s="17">
        <v>15.8</v>
      </c>
      <c r="BY14" s="17">
        <v>18.65108</v>
      </c>
      <c r="BZ14" s="17">
        <v>18.65108</v>
      </c>
      <c r="CA14" s="17">
        <v>-2.8510800000000001</v>
      </c>
      <c r="CB14" s="17"/>
      <c r="CC14" s="17"/>
      <c r="CD14" s="17"/>
      <c r="CE14" s="17">
        <v>0</v>
      </c>
      <c r="CF14" s="17"/>
      <c r="CG14" s="17"/>
      <c r="CH14" s="17">
        <v>1.0609999999999999</v>
      </c>
      <c r="CI14" s="17">
        <v>-1.0609999999999999</v>
      </c>
      <c r="CJ14" s="17">
        <v>165.7</v>
      </c>
      <c r="CK14" s="17">
        <v>164.06706</v>
      </c>
      <c r="CL14" s="17">
        <v>164.06706</v>
      </c>
      <c r="CM14" s="17">
        <v>1.6329400000000001</v>
      </c>
      <c r="CN14" s="17">
        <v>10.3</v>
      </c>
      <c r="CO14" s="17">
        <v>7.7511299999999999</v>
      </c>
      <c r="CP14" s="17">
        <v>7.7511299999999999</v>
      </c>
      <c r="CQ14" s="17">
        <v>2.54887</v>
      </c>
      <c r="CR14" s="17">
        <v>6.7</v>
      </c>
      <c r="CS14" s="17">
        <v>4.1621699999999997</v>
      </c>
      <c r="CT14" s="17">
        <v>4.1621699999999997</v>
      </c>
      <c r="CU14" s="17">
        <v>2.53783</v>
      </c>
      <c r="CV14" s="17"/>
      <c r="CW14" s="17"/>
      <c r="CX14" s="17"/>
      <c r="CY14" s="17">
        <v>0</v>
      </c>
      <c r="CZ14" s="17">
        <v>6.6</v>
      </c>
      <c r="DA14" s="17">
        <v>6.8787000000000003</v>
      </c>
      <c r="DB14" s="17">
        <v>6.8787000000000003</v>
      </c>
      <c r="DC14" s="17">
        <v>-0.2787</v>
      </c>
      <c r="DD14" s="17"/>
      <c r="DE14" s="17"/>
      <c r="DF14" s="17"/>
      <c r="DG14" s="17">
        <v>0</v>
      </c>
      <c r="DH14" s="17">
        <v>60.5</v>
      </c>
      <c r="DI14" s="17">
        <v>34.139189999999999</v>
      </c>
      <c r="DJ14" s="17">
        <v>85.068719999999999</v>
      </c>
      <c r="DK14" s="17">
        <v>-24.568719999999999</v>
      </c>
      <c r="DL14" s="17"/>
      <c r="DM14" s="17"/>
      <c r="DN14" s="17"/>
      <c r="DO14" s="17">
        <v>0</v>
      </c>
      <c r="DP14" s="17"/>
      <c r="DQ14" s="17"/>
      <c r="DR14" s="17"/>
      <c r="DS14" s="17">
        <v>0</v>
      </c>
      <c r="DT14" s="17">
        <v>0</v>
      </c>
      <c r="DU14" s="17"/>
      <c r="DV14" s="17">
        <v>23.215890000000002</v>
      </c>
      <c r="DW14" s="17">
        <v>-23.215890000000002</v>
      </c>
      <c r="DX14" s="17">
        <v>0</v>
      </c>
      <c r="DY14" s="17"/>
      <c r="DZ14" s="17"/>
      <c r="EA14" s="17">
        <v>0</v>
      </c>
      <c r="EB14" s="17">
        <v>110.1</v>
      </c>
      <c r="EC14" s="17">
        <v>112.46647</v>
      </c>
      <c r="ED14" s="17">
        <v>112.46647</v>
      </c>
      <c r="EE14" s="17">
        <v>-2.3664700000000001</v>
      </c>
      <c r="EF14" s="17">
        <v>189.6</v>
      </c>
      <c r="EG14" s="17">
        <v>213.33726999999999</v>
      </c>
      <c r="EH14" s="17">
        <v>213.33726999999999</v>
      </c>
      <c r="EI14" s="17">
        <v>-23.737269999999999</v>
      </c>
      <c r="EJ14" s="17">
        <v>0</v>
      </c>
      <c r="EK14" s="17"/>
      <c r="EL14" s="17"/>
      <c r="EM14" s="17">
        <v>0</v>
      </c>
      <c r="EN14" s="17"/>
      <c r="EO14" s="17"/>
      <c r="EP14" s="17"/>
      <c r="EQ14" s="17">
        <v>0</v>
      </c>
      <c r="ER14" s="17"/>
      <c r="ES14" s="17"/>
      <c r="ET14" s="17"/>
      <c r="EU14" s="17">
        <v>0</v>
      </c>
      <c r="EV14" s="17">
        <v>6.5</v>
      </c>
      <c r="EW14" s="17">
        <v>6.39</v>
      </c>
      <c r="EX14" s="17">
        <v>6.39</v>
      </c>
      <c r="EY14" s="17">
        <v>0.11</v>
      </c>
      <c r="EZ14" s="17">
        <v>380.2</v>
      </c>
      <c r="FA14" s="17">
        <v>360</v>
      </c>
      <c r="FB14" s="17">
        <v>360</v>
      </c>
      <c r="FC14" s="17">
        <v>20.2</v>
      </c>
      <c r="FD14" s="17">
        <v>56</v>
      </c>
      <c r="FE14" s="17">
        <v>81.635570000000001</v>
      </c>
      <c r="FF14" s="17">
        <v>81.635570000000001</v>
      </c>
      <c r="FG14" s="17">
        <v>-25.635570000000001</v>
      </c>
      <c r="FH14" s="17">
        <v>150.9</v>
      </c>
      <c r="FI14" s="17">
        <v>149.98721</v>
      </c>
      <c r="FJ14" s="17">
        <v>149.98721</v>
      </c>
      <c r="FK14" s="17">
        <v>0.91278999999999999</v>
      </c>
      <c r="FL14" s="17">
        <v>42.3</v>
      </c>
      <c r="FM14" s="17">
        <v>41.89893</v>
      </c>
      <c r="FN14" s="17">
        <v>41.89893</v>
      </c>
      <c r="FO14" s="17">
        <v>0.40106999999999998</v>
      </c>
      <c r="FP14" s="17">
        <v>18.600000000000001</v>
      </c>
      <c r="FQ14" s="17">
        <v>19.21088</v>
      </c>
      <c r="FR14" s="17">
        <v>19.21088</v>
      </c>
      <c r="FS14" s="17">
        <v>-0.61087999999999998</v>
      </c>
      <c r="FT14" s="17">
        <v>19</v>
      </c>
      <c r="FU14" s="17">
        <v>18.172979999999999</v>
      </c>
      <c r="FV14" s="17">
        <v>18.172979999999999</v>
      </c>
      <c r="FW14" s="17">
        <v>0.82701999999999998</v>
      </c>
      <c r="FX14" s="17">
        <v>90</v>
      </c>
      <c r="FY14" s="17">
        <v>87.773570000000007</v>
      </c>
      <c r="FZ14" s="17">
        <v>87.773570000000007</v>
      </c>
      <c r="GA14" s="17">
        <v>2.2264300000000001</v>
      </c>
      <c r="GB14" s="17">
        <v>40.6</v>
      </c>
      <c r="GC14" s="17">
        <v>68.589079999999996</v>
      </c>
      <c r="GD14" s="17">
        <v>75.685419999999993</v>
      </c>
      <c r="GE14" s="17">
        <v>-35.085419999999999</v>
      </c>
      <c r="GF14" s="17">
        <v>60.9</v>
      </c>
      <c r="GG14" s="17">
        <v>68.589079999999996</v>
      </c>
      <c r="GH14" s="17">
        <v>75.685419999999993</v>
      </c>
      <c r="GI14" s="17">
        <v>-14.78542</v>
      </c>
      <c r="GJ14" s="17">
        <v>104.4</v>
      </c>
      <c r="GK14" s="17">
        <v>68.795060000000007</v>
      </c>
      <c r="GL14" s="17">
        <v>75.912700000000001</v>
      </c>
      <c r="GM14" s="17">
        <v>28.487300000000001</v>
      </c>
      <c r="GN14" s="17">
        <v>107.7</v>
      </c>
      <c r="GO14" s="17">
        <v>110.48202000000001</v>
      </c>
      <c r="GP14" s="17">
        <v>110.48202000000001</v>
      </c>
      <c r="GQ14" s="17">
        <v>-2.7820200000000002</v>
      </c>
      <c r="GR14" s="17">
        <v>46.4</v>
      </c>
      <c r="GS14" s="17">
        <v>47.082599999999999</v>
      </c>
      <c r="GT14" s="17">
        <v>47.082599999999999</v>
      </c>
      <c r="GU14" s="17">
        <v>-0.68259999999999998</v>
      </c>
      <c r="GV14" s="17"/>
      <c r="GW14" s="17"/>
      <c r="GX14" s="17"/>
      <c r="GY14" s="17">
        <v>0</v>
      </c>
      <c r="GZ14" s="17">
        <v>3.8</v>
      </c>
      <c r="HA14" s="17"/>
      <c r="HB14" s="17"/>
      <c r="HC14" s="17">
        <v>3.8</v>
      </c>
      <c r="HD14" s="17">
        <v>28.4</v>
      </c>
      <c r="HE14" s="17">
        <v>27.69774</v>
      </c>
      <c r="HF14" s="17">
        <v>27.69774</v>
      </c>
      <c r="HG14" s="17">
        <v>0.70226</v>
      </c>
      <c r="HH14" s="17">
        <v>149.30000000000001</v>
      </c>
      <c r="HI14" s="17">
        <v>144.82507000000001</v>
      </c>
      <c r="HJ14" s="17">
        <v>144.82507000000001</v>
      </c>
      <c r="HK14" s="17">
        <v>4.4749299999999996</v>
      </c>
      <c r="HL14" s="17"/>
      <c r="HM14" s="17"/>
      <c r="HN14" s="17"/>
      <c r="HO14" s="17">
        <v>0</v>
      </c>
      <c r="HP14" s="17"/>
      <c r="HQ14" s="17"/>
      <c r="HR14" s="17"/>
      <c r="HS14" s="17">
        <v>0</v>
      </c>
      <c r="HT14" s="17">
        <v>96</v>
      </c>
      <c r="HU14" s="17">
        <v>95.545190000000005</v>
      </c>
      <c r="HV14" s="17">
        <v>95.545190000000005</v>
      </c>
      <c r="HW14" s="17">
        <v>0.45480999999999999</v>
      </c>
      <c r="HX14" s="17"/>
      <c r="HY14" s="17"/>
      <c r="HZ14" s="17"/>
      <c r="IA14" s="17">
        <v>0</v>
      </c>
      <c r="IB14" s="17"/>
      <c r="IC14" s="17"/>
      <c r="ID14" s="17"/>
      <c r="IE14" s="17">
        <v>0</v>
      </c>
      <c r="IF14" s="17">
        <v>43.1</v>
      </c>
      <c r="IG14" s="17">
        <v>45.265309999999999</v>
      </c>
      <c r="IH14" s="17">
        <v>45.265309999999999</v>
      </c>
      <c r="II14" s="17">
        <v>-2.1653099999999998</v>
      </c>
      <c r="IJ14" s="17"/>
      <c r="IK14" s="17"/>
      <c r="IL14" s="17"/>
      <c r="IM14" s="17">
        <v>0</v>
      </c>
      <c r="IN14" s="17"/>
      <c r="IO14" s="17"/>
      <c r="IP14" s="17"/>
      <c r="IQ14" s="17">
        <v>0</v>
      </c>
      <c r="IR14" s="17"/>
      <c r="IS14" s="17"/>
      <c r="IT14" s="17"/>
      <c r="IU14" s="17">
        <v>0</v>
      </c>
      <c r="IV14" s="17">
        <v>131.5</v>
      </c>
      <c r="IW14" s="17">
        <v>136.69067999999999</v>
      </c>
      <c r="IX14" s="17">
        <v>136.69067999999999</v>
      </c>
      <c r="IY14" s="17">
        <v>-5.1906800000000004</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194.8</v>
      </c>
      <c r="JY14" s="17">
        <v>200.67499000000001</v>
      </c>
      <c r="JZ14" s="17">
        <v>200.67499000000001</v>
      </c>
      <c r="KA14" s="17">
        <v>-5.8749900000000004</v>
      </c>
      <c r="KB14" s="17">
        <v>195.8</v>
      </c>
      <c r="KC14" s="17">
        <v>200.3066</v>
      </c>
      <c r="KD14" s="17">
        <v>200.3066</v>
      </c>
      <c r="KE14" s="17">
        <v>-4.5065999999999997</v>
      </c>
      <c r="KF14" s="17">
        <v>120.3</v>
      </c>
      <c r="KG14" s="17">
        <v>200.18467000000001</v>
      </c>
      <c r="KH14" s="17">
        <v>200.18467000000001</v>
      </c>
      <c r="KI14" s="17">
        <v>-79.88467</v>
      </c>
      <c r="KJ14" s="17">
        <v>0</v>
      </c>
      <c r="KK14" s="17"/>
      <c r="KL14" s="17"/>
      <c r="KM14" s="17">
        <v>0</v>
      </c>
      <c r="KN14" s="17"/>
      <c r="KO14" s="17"/>
      <c r="KP14" s="17"/>
      <c r="KQ14" s="17">
        <v>0</v>
      </c>
      <c r="KR14" s="17"/>
      <c r="KS14" s="17"/>
      <c r="KT14" s="17"/>
      <c r="KU14" s="17">
        <v>0</v>
      </c>
      <c r="KV14" s="17">
        <v>4</v>
      </c>
      <c r="KW14" s="17">
        <v>4.7853599999999998</v>
      </c>
      <c r="KX14" s="17">
        <v>4.7853599999999998</v>
      </c>
      <c r="KY14" s="17">
        <v>-0.78535999999999995</v>
      </c>
      <c r="KZ14" s="17">
        <v>238</v>
      </c>
      <c r="LA14" s="17">
        <v>231.83090000000001</v>
      </c>
      <c r="LB14" s="17">
        <v>231.83090000000001</v>
      </c>
      <c r="LC14" s="17">
        <v>6.1691000000000003</v>
      </c>
      <c r="LD14" s="17">
        <v>136</v>
      </c>
      <c r="LE14" s="17">
        <v>133.16031000000001</v>
      </c>
      <c r="LF14" s="17">
        <v>133.16031000000001</v>
      </c>
      <c r="LG14" s="17">
        <v>2.83969</v>
      </c>
      <c r="LH14" s="17">
        <v>63</v>
      </c>
      <c r="LI14" s="17">
        <v>67.199219999999997</v>
      </c>
      <c r="LJ14" s="17">
        <v>67.199219999999997</v>
      </c>
      <c r="LK14" s="17">
        <v>-4.1992200000000004</v>
      </c>
      <c r="LL14" s="17">
        <v>78.099999999999994</v>
      </c>
      <c r="LM14" s="17">
        <v>78.567999999999998</v>
      </c>
      <c r="LN14" s="17">
        <v>78.567999999999998</v>
      </c>
      <c r="LO14" s="17">
        <v>-0.46800000000000003</v>
      </c>
      <c r="LP14" s="17">
        <v>27.1</v>
      </c>
      <c r="LQ14" s="17">
        <v>29.980560000000001</v>
      </c>
      <c r="LR14" s="17">
        <v>29.980560000000001</v>
      </c>
      <c r="LS14" s="17">
        <v>-2.88056</v>
      </c>
      <c r="LT14" s="17">
        <v>0</v>
      </c>
      <c r="LU14" s="17"/>
      <c r="LV14" s="17"/>
      <c r="LW14" s="17">
        <v>0</v>
      </c>
      <c r="LX14" s="17">
        <v>0</v>
      </c>
      <c r="LY14" s="17"/>
      <c r="LZ14" s="17"/>
      <c r="MA14" s="17">
        <v>0</v>
      </c>
      <c r="MB14" s="17">
        <v>0</v>
      </c>
      <c r="MC14" s="17"/>
      <c r="MD14" s="17"/>
      <c r="ME14" s="17">
        <v>0</v>
      </c>
      <c r="MF14" s="17">
        <v>139.1</v>
      </c>
      <c r="MG14" s="17"/>
      <c r="MH14" s="17"/>
      <c r="MI14" s="17">
        <v>139.1</v>
      </c>
      <c r="MJ14" s="17"/>
      <c r="MK14" s="17"/>
      <c r="ML14" s="17"/>
      <c r="MM14" s="17">
        <v>0</v>
      </c>
      <c r="MN14" s="17"/>
      <c r="MO14" s="17"/>
      <c r="MP14" s="17"/>
      <c r="MQ14" s="17">
        <v>0</v>
      </c>
      <c r="MR14" s="17"/>
      <c r="MS14" s="17"/>
      <c r="MT14" s="17"/>
      <c r="MU14" s="17">
        <v>0</v>
      </c>
      <c r="MV14" s="17">
        <v>176.2</v>
      </c>
      <c r="MW14" s="17">
        <v>157.3638</v>
      </c>
      <c r="MX14" s="17">
        <v>175.465</v>
      </c>
      <c r="MY14" s="17">
        <v>0.73499999999999999</v>
      </c>
      <c r="MZ14" s="17">
        <v>0</v>
      </c>
      <c r="NA14" s="17"/>
      <c r="NB14" s="17"/>
      <c r="NC14" s="17">
        <v>0</v>
      </c>
      <c r="ND14" s="17">
        <v>177.2</v>
      </c>
      <c r="NE14" s="17">
        <v>176.22309000000001</v>
      </c>
      <c r="NF14" s="17"/>
      <c r="NG14" s="17">
        <v>177.2</v>
      </c>
      <c r="NH14" s="17">
        <v>0</v>
      </c>
      <c r="NI14" s="17"/>
      <c r="NJ14" s="17"/>
      <c r="NK14" s="17">
        <v>0</v>
      </c>
      <c r="NL14" s="17"/>
      <c r="NM14" s="17"/>
      <c r="NN14" s="17"/>
      <c r="NO14" s="17">
        <v>0</v>
      </c>
      <c r="NP14" s="17"/>
      <c r="NQ14" s="17"/>
      <c r="NR14" s="17"/>
      <c r="NS14" s="17">
        <v>0</v>
      </c>
      <c r="NT14" s="17"/>
      <c r="NU14" s="17"/>
      <c r="NV14" s="17"/>
      <c r="NW14" s="17">
        <v>0</v>
      </c>
      <c r="NX14" s="17">
        <v>9.1</v>
      </c>
      <c r="NY14" s="17">
        <v>7.9878099999999996</v>
      </c>
      <c r="NZ14" s="17">
        <v>7.9878099999999996</v>
      </c>
      <c r="OA14" s="17">
        <v>1.11219</v>
      </c>
      <c r="OB14" s="17">
        <v>20.100000000000001</v>
      </c>
      <c r="OC14" s="17">
        <v>17.492709999999999</v>
      </c>
      <c r="OD14" s="17">
        <v>17.492709999999999</v>
      </c>
      <c r="OE14" s="17">
        <v>2.6072899999999999</v>
      </c>
      <c r="OF14" s="17">
        <v>0</v>
      </c>
      <c r="OG14" s="17"/>
      <c r="OH14" s="17"/>
      <c r="OI14" s="17">
        <v>0</v>
      </c>
      <c r="OJ14" s="17">
        <v>55.6</v>
      </c>
      <c r="OK14" s="17">
        <v>35.802</v>
      </c>
      <c r="OL14" s="17">
        <v>35.802</v>
      </c>
      <c r="OM14" s="17">
        <v>19.797999999999998</v>
      </c>
      <c r="ON14" s="17">
        <v>0</v>
      </c>
      <c r="OO14" s="17"/>
      <c r="OP14" s="17"/>
      <c r="OQ14" s="17">
        <v>0</v>
      </c>
      <c r="OR14" s="17">
        <v>2.2999999999999998</v>
      </c>
      <c r="OS14" s="17"/>
      <c r="OT14" s="17">
        <v>5.27</v>
      </c>
      <c r="OU14" s="17">
        <v>-2.97</v>
      </c>
      <c r="OV14" s="17">
        <v>0</v>
      </c>
      <c r="OW14" s="17"/>
      <c r="OX14" s="17"/>
      <c r="OY14" s="17">
        <v>0</v>
      </c>
      <c r="OZ14" s="17">
        <v>20.3</v>
      </c>
      <c r="PA14" s="17">
        <v>20.456230000000001</v>
      </c>
      <c r="PB14" s="17">
        <v>20.456230000000001</v>
      </c>
      <c r="PC14" s="17">
        <v>-0.15623000000000001</v>
      </c>
      <c r="PD14" s="17">
        <v>10.3</v>
      </c>
      <c r="PE14" s="17">
        <v>9.9830000000000005</v>
      </c>
      <c r="PF14" s="17">
        <v>9.9830000000000005</v>
      </c>
      <c r="PG14" s="17">
        <v>0.317</v>
      </c>
      <c r="PH14" s="17">
        <v>5.6</v>
      </c>
      <c r="PI14" s="17">
        <v>5.67</v>
      </c>
      <c r="PJ14" s="17">
        <v>5.67</v>
      </c>
      <c r="PK14" s="17">
        <v>-7.0000000000000007E-2</v>
      </c>
      <c r="PL14" s="17">
        <v>0</v>
      </c>
      <c r="PM14" s="17"/>
      <c r="PN14" s="17"/>
      <c r="PO14" s="17">
        <v>0</v>
      </c>
      <c r="PP14" s="17">
        <v>0</v>
      </c>
      <c r="PQ14" s="17"/>
      <c r="PR14" s="17"/>
      <c r="PS14" s="17">
        <v>0</v>
      </c>
      <c r="PT14" s="17">
        <v>1.9</v>
      </c>
      <c r="PU14" s="17">
        <v>2</v>
      </c>
      <c r="PV14" s="17">
        <v>2</v>
      </c>
      <c r="PW14" s="17">
        <v>-0.1</v>
      </c>
      <c r="PX14" s="17">
        <v>3.4</v>
      </c>
      <c r="PY14" s="17">
        <v>3.23</v>
      </c>
      <c r="PZ14" s="17">
        <v>3.23</v>
      </c>
      <c r="QA14" s="17">
        <v>0.17</v>
      </c>
      <c r="QB14" s="17">
        <v>5.2</v>
      </c>
      <c r="QC14" s="17">
        <v>5</v>
      </c>
      <c r="QD14" s="17">
        <v>5</v>
      </c>
      <c r="QE14" s="17">
        <v>0.2</v>
      </c>
      <c r="QF14" s="17">
        <v>20.5</v>
      </c>
      <c r="QG14" s="17">
        <v>20.422219999999999</v>
      </c>
      <c r="QH14" s="17">
        <v>20.422219999999999</v>
      </c>
      <c r="QI14" s="17">
        <v>7.7780000000000002E-2</v>
      </c>
      <c r="QJ14" s="17">
        <v>19.600000000000001</v>
      </c>
      <c r="QK14" s="17">
        <v>19.436350000000001</v>
      </c>
      <c r="QL14" s="17">
        <v>19.436350000000001</v>
      </c>
      <c r="QM14" s="17">
        <v>0.16364999999999999</v>
      </c>
      <c r="QN14" s="17">
        <v>18.8</v>
      </c>
      <c r="QO14" s="17">
        <v>17.492709999999999</v>
      </c>
      <c r="QP14" s="17">
        <v>17.492709999999999</v>
      </c>
      <c r="QQ14" s="17">
        <v>1.3072900000000001</v>
      </c>
      <c r="QR14" s="17">
        <v>3.6</v>
      </c>
      <c r="QS14" s="17">
        <v>3.4</v>
      </c>
      <c r="QT14" s="17">
        <v>3.4</v>
      </c>
      <c r="QU14" s="17">
        <v>0.2</v>
      </c>
      <c r="QV14" s="17">
        <v>18.5</v>
      </c>
      <c r="QW14" s="17">
        <v>17.881440000000001</v>
      </c>
      <c r="QX14" s="17">
        <v>17.881440000000001</v>
      </c>
      <c r="QY14" s="17">
        <v>0.61856</v>
      </c>
      <c r="QZ14" s="17">
        <v>0</v>
      </c>
      <c r="RA14" s="17"/>
      <c r="RB14" s="17"/>
      <c r="RC14" s="17">
        <v>0</v>
      </c>
      <c r="RD14" s="17">
        <v>0</v>
      </c>
      <c r="RE14" s="17"/>
      <c r="RF14" s="17"/>
      <c r="RG14" s="17">
        <v>0</v>
      </c>
      <c r="RH14" s="17">
        <v>15.9</v>
      </c>
      <c r="RI14" s="17">
        <v>15.484</v>
      </c>
      <c r="RJ14" s="17">
        <v>15.484</v>
      </c>
      <c r="RK14" s="17">
        <v>0.41599999999999998</v>
      </c>
      <c r="RL14" s="17">
        <v>46.4</v>
      </c>
      <c r="RM14" s="17">
        <v>39.168999999999997</v>
      </c>
      <c r="RN14" s="17">
        <v>39.168999999999997</v>
      </c>
      <c r="RO14" s="17">
        <v>7.2309999999999999</v>
      </c>
      <c r="RP14" s="17">
        <v>0</v>
      </c>
      <c r="RQ14" s="17"/>
      <c r="RR14" s="17"/>
      <c r="RS14" s="17">
        <v>0</v>
      </c>
      <c r="RT14" s="17">
        <v>3</v>
      </c>
      <c r="RU14" s="17">
        <v>3</v>
      </c>
      <c r="RV14" s="17">
        <v>3</v>
      </c>
      <c r="RW14" s="17">
        <v>0</v>
      </c>
      <c r="RX14" s="17">
        <v>20.399999999999999</v>
      </c>
      <c r="RY14" s="17">
        <v>19.792000000000002</v>
      </c>
      <c r="RZ14" s="17">
        <v>19.792000000000002</v>
      </c>
      <c r="SA14" s="17">
        <v>0.60799999999999998</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13.1</v>
      </c>
      <c r="SS14" s="17">
        <v>12.244899999999999</v>
      </c>
      <c r="ST14" s="17">
        <v>12.244899999999999</v>
      </c>
      <c r="SU14" s="17">
        <v>0.85509999999999997</v>
      </c>
      <c r="SV14" s="17">
        <v>19.899999999999999</v>
      </c>
      <c r="SW14" s="17">
        <v>19.436350000000001</v>
      </c>
      <c r="SX14" s="17">
        <v>19.436350000000001</v>
      </c>
      <c r="SY14" s="17">
        <v>0.46365000000000001</v>
      </c>
      <c r="SZ14" s="17">
        <v>20.2</v>
      </c>
      <c r="TA14" s="17">
        <v>19.436350000000001</v>
      </c>
      <c r="TB14" s="17">
        <v>19.436350000000001</v>
      </c>
      <c r="TC14" s="17">
        <v>0.76365000000000005</v>
      </c>
      <c r="TD14" s="17">
        <v>1.5</v>
      </c>
      <c r="TE14" s="17">
        <v>4.2930000000000001</v>
      </c>
      <c r="TF14" s="17">
        <v>4.2930000000000001</v>
      </c>
      <c r="TG14" s="17">
        <v>-2.7930000000000001</v>
      </c>
      <c r="TH14" s="17">
        <v>9.1999999999999993</v>
      </c>
      <c r="TI14" s="17">
        <v>6.1459999999999999</v>
      </c>
      <c r="TJ14" s="17">
        <v>6.1459999999999999</v>
      </c>
      <c r="TK14" s="17">
        <v>3.0539999999999998</v>
      </c>
      <c r="TL14" s="17">
        <v>0</v>
      </c>
      <c r="TM14" s="17"/>
      <c r="TN14" s="17"/>
      <c r="TO14" s="17">
        <v>0</v>
      </c>
      <c r="TP14" s="17">
        <v>23.3</v>
      </c>
      <c r="TQ14" s="17">
        <v>23</v>
      </c>
      <c r="TR14" s="17">
        <v>23</v>
      </c>
      <c r="TS14" s="17">
        <v>0.3</v>
      </c>
      <c r="TT14" s="17">
        <v>36.4</v>
      </c>
      <c r="TU14" s="17">
        <v>46</v>
      </c>
      <c r="TV14" s="17">
        <v>46</v>
      </c>
      <c r="TW14" s="17">
        <v>-9.6</v>
      </c>
      <c r="TX14" s="17">
        <v>1.9</v>
      </c>
      <c r="TY14" s="17">
        <v>2.78</v>
      </c>
      <c r="TZ14" s="17">
        <v>2.78</v>
      </c>
      <c r="UA14" s="17">
        <v>-0.88</v>
      </c>
      <c r="UB14" s="17">
        <v>0.1</v>
      </c>
      <c r="UC14" s="17">
        <v>1.1499999999999999</v>
      </c>
      <c r="UD14" s="17">
        <v>1.1499999999999999</v>
      </c>
      <c r="UE14" s="17">
        <v>-1.05</v>
      </c>
      <c r="UF14" s="17">
        <v>0</v>
      </c>
      <c r="UG14" s="17"/>
      <c r="UH14" s="17"/>
      <c r="UI14" s="17">
        <v>0</v>
      </c>
      <c r="UJ14" s="17">
        <v>21</v>
      </c>
      <c r="UK14" s="17">
        <v>19.436350000000001</v>
      </c>
      <c r="UL14" s="17">
        <v>19.436350000000001</v>
      </c>
      <c r="UM14" s="17">
        <v>1.56365</v>
      </c>
      <c r="UN14" s="17">
        <v>8.1999999999999993</v>
      </c>
      <c r="UO14" s="17">
        <v>8.1999999999999993</v>
      </c>
      <c r="UP14" s="17">
        <v>8.1999999999999993</v>
      </c>
      <c r="UQ14" s="17">
        <v>0</v>
      </c>
      <c r="UR14" s="17">
        <v>6.2</v>
      </c>
      <c r="US14" s="17">
        <v>7.3</v>
      </c>
      <c r="UT14" s="17">
        <v>7.3</v>
      </c>
      <c r="UU14" s="17">
        <v>-1.1000000000000001</v>
      </c>
      <c r="UV14" s="17">
        <v>20.399999999999999</v>
      </c>
      <c r="UW14" s="17">
        <v>20</v>
      </c>
      <c r="UX14" s="17">
        <v>19.436350000000001</v>
      </c>
      <c r="UY14" s="17">
        <v>0.96365000000000001</v>
      </c>
      <c r="UZ14" s="17">
        <v>20.399999999999999</v>
      </c>
      <c r="VA14" s="17">
        <v>20</v>
      </c>
      <c r="VB14" s="17">
        <v>19.436350000000001</v>
      </c>
      <c r="VC14" s="17">
        <v>0.96365000000000001</v>
      </c>
      <c r="VD14" s="17">
        <v>20</v>
      </c>
      <c r="VE14" s="17">
        <v>20</v>
      </c>
      <c r="VF14" s="17">
        <v>19.436350000000001</v>
      </c>
      <c r="VG14" s="17">
        <v>0.56364999999999998</v>
      </c>
      <c r="VH14" s="17">
        <v>1.1000000000000001</v>
      </c>
      <c r="VI14" s="17"/>
      <c r="VJ14" s="17">
        <v>3.16</v>
      </c>
      <c r="VK14" s="17">
        <v>-2.06</v>
      </c>
      <c r="VL14" s="17">
        <v>0</v>
      </c>
      <c r="VM14" s="17"/>
      <c r="VN14" s="17"/>
      <c r="VO14" s="17">
        <v>0</v>
      </c>
      <c r="VP14" s="17">
        <v>0</v>
      </c>
      <c r="VQ14" s="17"/>
      <c r="VR14" s="17"/>
      <c r="VS14" s="17">
        <v>0</v>
      </c>
      <c r="VT14" s="17">
        <v>0</v>
      </c>
      <c r="VU14" s="17"/>
      <c r="VV14" s="17"/>
      <c r="VW14" s="17">
        <v>0</v>
      </c>
      <c r="VX14" s="17">
        <v>0.6</v>
      </c>
      <c r="VY14" s="17">
        <v>0.6</v>
      </c>
      <c r="VZ14" s="17">
        <v>0.6</v>
      </c>
      <c r="WA14" s="17">
        <v>0</v>
      </c>
      <c r="WB14" s="17">
        <v>7.3</v>
      </c>
      <c r="WC14" s="17">
        <v>14.510999999999999</v>
      </c>
      <c r="WD14" s="17">
        <v>14.510999999999999</v>
      </c>
      <c r="WE14" s="17">
        <v>-7.2110000000000003</v>
      </c>
      <c r="WF14" s="17">
        <v>10.6</v>
      </c>
      <c r="WG14" s="17">
        <v>20.414999999999999</v>
      </c>
      <c r="WH14" s="17">
        <v>20.414999999999999</v>
      </c>
      <c r="WI14" s="17">
        <v>-9.8149999999999995</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2.8</v>
      </c>
      <c r="XA14" s="17">
        <v>2.8</v>
      </c>
      <c r="XB14" s="17">
        <v>2.8</v>
      </c>
      <c r="XC14" s="17">
        <v>0</v>
      </c>
      <c r="XD14" s="17">
        <v>0</v>
      </c>
      <c r="XE14" s="17"/>
      <c r="XF14" s="17"/>
      <c r="XG14" s="17">
        <v>0</v>
      </c>
      <c r="XH14" s="17">
        <v>6.8</v>
      </c>
      <c r="XI14" s="17">
        <v>6.6</v>
      </c>
      <c r="XJ14" s="17">
        <v>6.6</v>
      </c>
      <c r="XK14" s="17">
        <v>0.2</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43.5</v>
      </c>
      <c r="XY14" s="17">
        <v>36.5</v>
      </c>
      <c r="XZ14" s="17">
        <v>35.5</v>
      </c>
      <c r="YA14" s="17">
        <v>8</v>
      </c>
      <c r="YB14" s="17">
        <v>29.8</v>
      </c>
      <c r="YC14" s="17">
        <v>36.5</v>
      </c>
      <c r="YD14" s="17">
        <v>35.5</v>
      </c>
      <c r="YE14" s="17">
        <v>-5.7</v>
      </c>
      <c r="YF14" s="17">
        <v>17.2</v>
      </c>
      <c r="YG14" s="17">
        <v>14</v>
      </c>
      <c r="YH14" s="17">
        <v>14</v>
      </c>
      <c r="YI14" s="17">
        <v>3.2</v>
      </c>
      <c r="YJ14" s="17">
        <v>0</v>
      </c>
      <c r="YK14" s="17"/>
      <c r="YL14" s="17">
        <v>13</v>
      </c>
      <c r="YM14" s="17">
        <v>-13</v>
      </c>
      <c r="YN14" s="17">
        <v>7.5</v>
      </c>
      <c r="YO14" s="17">
        <v>7.4</v>
      </c>
      <c r="YP14" s="17">
        <v>7.4</v>
      </c>
      <c r="YQ14" s="17">
        <v>0.1</v>
      </c>
      <c r="YR14" s="17">
        <v>11</v>
      </c>
      <c r="YS14" s="17">
        <v>11</v>
      </c>
      <c r="YT14" s="17">
        <v>11</v>
      </c>
      <c r="YU14" s="17">
        <v>0</v>
      </c>
      <c r="YV14" s="17">
        <v>17.7</v>
      </c>
      <c r="YW14" s="17">
        <v>21</v>
      </c>
      <c r="YX14" s="17">
        <v>21</v>
      </c>
      <c r="YY14" s="17">
        <v>-3.3</v>
      </c>
    </row>
    <row r="15" spans="1:675" ht="24" customHeight="1" x14ac:dyDescent="0.25">
      <c r="A15" s="1"/>
      <c r="B15" s="16" t="s">
        <v>55</v>
      </c>
      <c r="C15" s="16" t="s">
        <v>762</v>
      </c>
      <c r="D15" s="17">
        <v>202.3</v>
      </c>
      <c r="E15" s="17">
        <v>203.40136000000001</v>
      </c>
      <c r="F15" s="17">
        <v>203.40136000000001</v>
      </c>
      <c r="G15" s="17">
        <v>-1.1013599999999999</v>
      </c>
      <c r="H15" s="17">
        <v>657.5</v>
      </c>
      <c r="I15" s="17">
        <v>659.58600999999999</v>
      </c>
      <c r="J15" s="17">
        <v>659.58600999999999</v>
      </c>
      <c r="K15" s="17">
        <v>-2.0860099999999999</v>
      </c>
      <c r="L15" s="17">
        <v>145.69999999999999</v>
      </c>
      <c r="M15" s="17">
        <v>147.4599</v>
      </c>
      <c r="N15" s="17">
        <v>214.78358</v>
      </c>
      <c r="O15" s="17">
        <v>-69.083579999999998</v>
      </c>
      <c r="P15" s="17">
        <v>7.7</v>
      </c>
      <c r="Q15" s="17">
        <v>8.8258700000000001</v>
      </c>
      <c r="R15" s="17">
        <v>8.8258700000000001</v>
      </c>
      <c r="S15" s="17">
        <v>-1.1258699999999999</v>
      </c>
      <c r="T15" s="17">
        <v>0</v>
      </c>
      <c r="U15" s="17"/>
      <c r="V15" s="17">
        <v>8.5166900000000005</v>
      </c>
      <c r="W15" s="17">
        <v>-8.5166900000000005</v>
      </c>
      <c r="X15" s="17">
        <v>92.9</v>
      </c>
      <c r="Y15" s="17">
        <v>91.867829999999998</v>
      </c>
      <c r="Z15" s="17">
        <v>91.867829999999998</v>
      </c>
      <c r="AA15" s="17">
        <v>1.03217</v>
      </c>
      <c r="AB15" s="17">
        <v>231.7</v>
      </c>
      <c r="AC15" s="17">
        <v>230</v>
      </c>
      <c r="AD15" s="17">
        <v>222</v>
      </c>
      <c r="AE15" s="17">
        <v>9.6999999999999993</v>
      </c>
      <c r="AF15" s="17"/>
      <c r="AG15" s="17"/>
      <c r="AH15" s="17"/>
      <c r="AI15" s="17">
        <v>0</v>
      </c>
      <c r="AJ15" s="17">
        <v>0</v>
      </c>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580.5</v>
      </c>
      <c r="BM15" s="17">
        <v>582.50599999999997</v>
      </c>
      <c r="BN15" s="17">
        <v>582.50599999999997</v>
      </c>
      <c r="BO15" s="17">
        <v>-2.0059999999999998</v>
      </c>
      <c r="BP15" s="17">
        <v>10.7</v>
      </c>
      <c r="BQ15" s="17">
        <v>10.52094</v>
      </c>
      <c r="BR15" s="17">
        <v>10.52094</v>
      </c>
      <c r="BS15" s="17">
        <v>0.17906</v>
      </c>
      <c r="BT15" s="17"/>
      <c r="BU15" s="17"/>
      <c r="BV15" s="17"/>
      <c r="BW15" s="17">
        <v>0</v>
      </c>
      <c r="BX15" s="17">
        <v>15.8</v>
      </c>
      <c r="BY15" s="17">
        <v>18.65108</v>
      </c>
      <c r="BZ15" s="17">
        <v>18.65108</v>
      </c>
      <c r="CA15" s="17">
        <v>-2.8510800000000001</v>
      </c>
      <c r="CB15" s="17"/>
      <c r="CC15" s="17"/>
      <c r="CD15" s="17"/>
      <c r="CE15" s="17">
        <v>0</v>
      </c>
      <c r="CF15" s="17"/>
      <c r="CG15" s="17"/>
      <c r="CH15" s="17">
        <v>1.0609999999999999</v>
      </c>
      <c r="CI15" s="17">
        <v>-1.0609999999999999</v>
      </c>
      <c r="CJ15" s="17">
        <v>166.7</v>
      </c>
      <c r="CK15" s="17">
        <v>164.06706</v>
      </c>
      <c r="CL15" s="17">
        <v>164.06706</v>
      </c>
      <c r="CM15" s="17">
        <v>2.6329400000000001</v>
      </c>
      <c r="CN15" s="17">
        <v>10</v>
      </c>
      <c r="CO15" s="17">
        <v>7.7511299999999999</v>
      </c>
      <c r="CP15" s="17">
        <v>7.7511299999999999</v>
      </c>
      <c r="CQ15" s="17">
        <v>2.2488700000000001</v>
      </c>
      <c r="CR15" s="17">
        <v>6.6</v>
      </c>
      <c r="CS15" s="17">
        <v>4.1621699999999997</v>
      </c>
      <c r="CT15" s="17">
        <v>4.1621699999999997</v>
      </c>
      <c r="CU15" s="17">
        <v>2.4378299999999999</v>
      </c>
      <c r="CV15" s="17"/>
      <c r="CW15" s="17"/>
      <c r="CX15" s="17"/>
      <c r="CY15" s="17">
        <v>0</v>
      </c>
      <c r="CZ15" s="17">
        <v>6.8</v>
      </c>
      <c r="DA15" s="17">
        <v>6.8787000000000003</v>
      </c>
      <c r="DB15" s="17">
        <v>6.8787000000000003</v>
      </c>
      <c r="DC15" s="17">
        <v>-7.8700000000000006E-2</v>
      </c>
      <c r="DD15" s="17"/>
      <c r="DE15" s="17"/>
      <c r="DF15" s="17"/>
      <c r="DG15" s="17">
        <v>0</v>
      </c>
      <c r="DH15" s="17">
        <v>60.2</v>
      </c>
      <c r="DI15" s="17">
        <v>32.975549999999998</v>
      </c>
      <c r="DJ15" s="17">
        <v>84.105620000000002</v>
      </c>
      <c r="DK15" s="17">
        <v>-23.905619999999999</v>
      </c>
      <c r="DL15" s="17"/>
      <c r="DM15" s="17"/>
      <c r="DN15" s="17"/>
      <c r="DO15" s="17">
        <v>0</v>
      </c>
      <c r="DP15" s="17"/>
      <c r="DQ15" s="17"/>
      <c r="DR15" s="17"/>
      <c r="DS15" s="17">
        <v>0</v>
      </c>
      <c r="DT15" s="17">
        <v>0</v>
      </c>
      <c r="DU15" s="17"/>
      <c r="DV15" s="17">
        <v>23.215890000000002</v>
      </c>
      <c r="DW15" s="17">
        <v>-23.215890000000002</v>
      </c>
      <c r="DX15" s="17">
        <v>0</v>
      </c>
      <c r="DY15" s="17"/>
      <c r="DZ15" s="17"/>
      <c r="EA15" s="17">
        <v>0</v>
      </c>
      <c r="EB15" s="17">
        <v>110.1</v>
      </c>
      <c r="EC15" s="17">
        <v>112.46647</v>
      </c>
      <c r="ED15" s="17">
        <v>112.46647</v>
      </c>
      <c r="EE15" s="17">
        <v>-2.3664700000000001</v>
      </c>
      <c r="EF15" s="17">
        <v>216.7</v>
      </c>
      <c r="EG15" s="17">
        <v>220.69499999999999</v>
      </c>
      <c r="EH15" s="17">
        <v>220.69499999999999</v>
      </c>
      <c r="EI15" s="17">
        <v>-3.9950000000000001</v>
      </c>
      <c r="EJ15" s="17">
        <v>0</v>
      </c>
      <c r="EK15" s="17"/>
      <c r="EL15" s="17"/>
      <c r="EM15" s="17">
        <v>0</v>
      </c>
      <c r="EN15" s="17"/>
      <c r="EO15" s="17"/>
      <c r="EP15" s="17"/>
      <c r="EQ15" s="17">
        <v>0</v>
      </c>
      <c r="ER15" s="17"/>
      <c r="ES15" s="17"/>
      <c r="ET15" s="17"/>
      <c r="EU15" s="17">
        <v>0</v>
      </c>
      <c r="EV15" s="17">
        <v>6.5</v>
      </c>
      <c r="EW15" s="17">
        <v>6.39</v>
      </c>
      <c r="EX15" s="17">
        <v>6.39</v>
      </c>
      <c r="EY15" s="17">
        <v>0.11</v>
      </c>
      <c r="EZ15" s="17">
        <v>362.6</v>
      </c>
      <c r="FA15" s="17">
        <v>360</v>
      </c>
      <c r="FB15" s="17">
        <v>360</v>
      </c>
      <c r="FC15" s="17">
        <v>2.6</v>
      </c>
      <c r="FD15" s="17">
        <v>73</v>
      </c>
      <c r="FE15" s="17">
        <v>81.635570000000001</v>
      </c>
      <c r="FF15" s="17">
        <v>81.635570000000001</v>
      </c>
      <c r="FG15" s="17">
        <v>-8.6355699999999995</v>
      </c>
      <c r="FH15" s="17">
        <v>148.80000000000001</v>
      </c>
      <c r="FI15" s="17">
        <v>149.98721</v>
      </c>
      <c r="FJ15" s="17">
        <v>142.04259999999999</v>
      </c>
      <c r="FK15" s="17">
        <v>6.7573999999999996</v>
      </c>
      <c r="FL15" s="17">
        <v>42.3</v>
      </c>
      <c r="FM15" s="17">
        <v>41.89893</v>
      </c>
      <c r="FN15" s="17">
        <v>41.89893</v>
      </c>
      <c r="FO15" s="17">
        <v>0.40106999999999998</v>
      </c>
      <c r="FP15" s="17">
        <v>18.5</v>
      </c>
      <c r="FQ15" s="17">
        <v>19.21088</v>
      </c>
      <c r="FR15" s="17">
        <v>19.21088</v>
      </c>
      <c r="FS15" s="17">
        <v>-0.71087999999999996</v>
      </c>
      <c r="FT15" s="17">
        <v>19</v>
      </c>
      <c r="FU15" s="17">
        <v>18.172979999999999</v>
      </c>
      <c r="FV15" s="17">
        <v>18.172979999999999</v>
      </c>
      <c r="FW15" s="17">
        <v>0.82701999999999998</v>
      </c>
      <c r="FX15" s="17">
        <v>90.6</v>
      </c>
      <c r="FY15" s="17">
        <v>87.773570000000007</v>
      </c>
      <c r="FZ15" s="17">
        <v>87.773570000000007</v>
      </c>
      <c r="GA15" s="17">
        <v>2.8264300000000002</v>
      </c>
      <c r="GB15" s="17">
        <v>40.299999999999997</v>
      </c>
      <c r="GC15" s="17">
        <v>68.589079999999996</v>
      </c>
      <c r="GD15" s="17">
        <v>73.957359999999994</v>
      </c>
      <c r="GE15" s="17">
        <v>-33.657359999999997</v>
      </c>
      <c r="GF15" s="17">
        <v>60.6</v>
      </c>
      <c r="GG15" s="17">
        <v>68.589079999999996</v>
      </c>
      <c r="GH15" s="17">
        <v>73.957359999999994</v>
      </c>
      <c r="GI15" s="17">
        <v>-13.35736</v>
      </c>
      <c r="GJ15" s="17">
        <v>103.9</v>
      </c>
      <c r="GK15" s="17">
        <v>68.795060000000007</v>
      </c>
      <c r="GL15" s="17">
        <v>74.179450000000003</v>
      </c>
      <c r="GM15" s="17">
        <v>29.720549999999999</v>
      </c>
      <c r="GN15" s="17">
        <v>107.2</v>
      </c>
      <c r="GO15" s="17">
        <v>110.48202000000001</v>
      </c>
      <c r="GP15" s="17">
        <v>110.48202000000001</v>
      </c>
      <c r="GQ15" s="17">
        <v>-3.2820200000000002</v>
      </c>
      <c r="GR15" s="17">
        <v>36.200000000000003</v>
      </c>
      <c r="GS15" s="17">
        <v>37.900869999999998</v>
      </c>
      <c r="GT15" s="17">
        <v>37.900869999999998</v>
      </c>
      <c r="GU15" s="17">
        <v>-1.7008700000000001</v>
      </c>
      <c r="GV15" s="17"/>
      <c r="GW15" s="17"/>
      <c r="GX15" s="17"/>
      <c r="GY15" s="17">
        <v>0</v>
      </c>
      <c r="GZ15" s="17">
        <v>3.8</v>
      </c>
      <c r="HA15" s="17"/>
      <c r="HB15" s="17"/>
      <c r="HC15" s="17">
        <v>3.8</v>
      </c>
      <c r="HD15" s="17">
        <v>28.8</v>
      </c>
      <c r="HE15" s="17">
        <v>27.69774</v>
      </c>
      <c r="HF15" s="17">
        <v>27.69774</v>
      </c>
      <c r="HG15" s="17">
        <v>1.10226</v>
      </c>
      <c r="HH15" s="17">
        <v>139</v>
      </c>
      <c r="HI15" s="17">
        <v>147.18298999999999</v>
      </c>
      <c r="HJ15" s="17">
        <v>153.01390000000001</v>
      </c>
      <c r="HK15" s="17">
        <v>-14.0139</v>
      </c>
      <c r="HL15" s="17"/>
      <c r="HM15" s="17"/>
      <c r="HN15" s="17"/>
      <c r="HO15" s="17">
        <v>0</v>
      </c>
      <c r="HP15" s="17"/>
      <c r="HQ15" s="17"/>
      <c r="HR15" s="17"/>
      <c r="HS15" s="17">
        <v>0</v>
      </c>
      <c r="HT15" s="17">
        <v>95.7</v>
      </c>
      <c r="HU15" s="17">
        <v>95.545190000000005</v>
      </c>
      <c r="HV15" s="17">
        <v>95.545190000000005</v>
      </c>
      <c r="HW15" s="17">
        <v>0.15481</v>
      </c>
      <c r="HX15" s="17"/>
      <c r="HY15" s="17"/>
      <c r="HZ15" s="17"/>
      <c r="IA15" s="17">
        <v>0</v>
      </c>
      <c r="IB15" s="17"/>
      <c r="IC15" s="17"/>
      <c r="ID15" s="17"/>
      <c r="IE15" s="17">
        <v>0</v>
      </c>
      <c r="IF15" s="17">
        <v>42.9</v>
      </c>
      <c r="IG15" s="17">
        <v>45.265309999999999</v>
      </c>
      <c r="IH15" s="17">
        <v>45.265309999999999</v>
      </c>
      <c r="II15" s="17">
        <v>-2.36531</v>
      </c>
      <c r="IJ15" s="17"/>
      <c r="IK15" s="17"/>
      <c r="IL15" s="17"/>
      <c r="IM15" s="17">
        <v>0</v>
      </c>
      <c r="IN15" s="17"/>
      <c r="IO15" s="17"/>
      <c r="IP15" s="17"/>
      <c r="IQ15" s="17">
        <v>0</v>
      </c>
      <c r="IR15" s="17"/>
      <c r="IS15" s="17"/>
      <c r="IT15" s="17"/>
      <c r="IU15" s="17">
        <v>0</v>
      </c>
      <c r="IV15" s="17">
        <v>131.4</v>
      </c>
      <c r="IW15" s="17">
        <v>136.69067999999999</v>
      </c>
      <c r="IX15" s="17">
        <v>136.69067999999999</v>
      </c>
      <c r="IY15" s="17">
        <v>-5.29068</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194.3</v>
      </c>
      <c r="JY15" s="17">
        <v>200.67499000000001</v>
      </c>
      <c r="JZ15" s="17">
        <v>200.67499000000001</v>
      </c>
      <c r="KA15" s="17">
        <v>-6.3749900000000004</v>
      </c>
      <c r="KB15" s="17">
        <v>195.4</v>
      </c>
      <c r="KC15" s="17">
        <v>200.3066</v>
      </c>
      <c r="KD15" s="17">
        <v>200.3066</v>
      </c>
      <c r="KE15" s="17">
        <v>-4.9066000000000001</v>
      </c>
      <c r="KF15" s="17">
        <v>120.1</v>
      </c>
      <c r="KG15" s="17">
        <v>200.18467000000001</v>
      </c>
      <c r="KH15" s="17">
        <v>200.18467000000001</v>
      </c>
      <c r="KI15" s="17">
        <v>-80.084670000000003</v>
      </c>
      <c r="KJ15" s="17">
        <v>0</v>
      </c>
      <c r="KK15" s="17"/>
      <c r="KL15" s="17"/>
      <c r="KM15" s="17">
        <v>0</v>
      </c>
      <c r="KN15" s="17"/>
      <c r="KO15" s="17"/>
      <c r="KP15" s="17"/>
      <c r="KQ15" s="17">
        <v>0</v>
      </c>
      <c r="KR15" s="17"/>
      <c r="KS15" s="17"/>
      <c r="KT15" s="17"/>
      <c r="KU15" s="17">
        <v>0</v>
      </c>
      <c r="KV15" s="17">
        <v>4</v>
      </c>
      <c r="KW15" s="17">
        <v>4.7853599999999998</v>
      </c>
      <c r="KX15" s="17">
        <v>4.7853599999999998</v>
      </c>
      <c r="KY15" s="17">
        <v>-0.78535999999999995</v>
      </c>
      <c r="KZ15" s="17">
        <v>215.7</v>
      </c>
      <c r="LA15" s="17">
        <v>231.83090000000001</v>
      </c>
      <c r="LB15" s="17">
        <v>231.83090000000001</v>
      </c>
      <c r="LC15" s="17">
        <v>-16.1309</v>
      </c>
      <c r="LD15" s="17">
        <v>135.6</v>
      </c>
      <c r="LE15" s="17">
        <v>133.16031000000001</v>
      </c>
      <c r="LF15" s="17">
        <v>133.16031000000001</v>
      </c>
      <c r="LG15" s="17">
        <v>2.4396900000000001</v>
      </c>
      <c r="LH15" s="17">
        <v>60.8</v>
      </c>
      <c r="LI15" s="17">
        <v>67.199219999999997</v>
      </c>
      <c r="LJ15" s="17">
        <v>67.199219999999997</v>
      </c>
      <c r="LK15" s="17">
        <v>-6.3992199999999997</v>
      </c>
      <c r="LL15" s="17">
        <v>79.599999999999994</v>
      </c>
      <c r="LM15" s="17">
        <v>78.567999999999998</v>
      </c>
      <c r="LN15" s="17">
        <v>78.567999999999998</v>
      </c>
      <c r="LO15" s="17">
        <v>1.032</v>
      </c>
      <c r="LP15" s="17">
        <v>28.5</v>
      </c>
      <c r="LQ15" s="17">
        <v>29.980560000000001</v>
      </c>
      <c r="LR15" s="17">
        <v>29.980560000000001</v>
      </c>
      <c r="LS15" s="17">
        <v>-1.4805600000000001</v>
      </c>
      <c r="LT15" s="17">
        <v>0</v>
      </c>
      <c r="LU15" s="17"/>
      <c r="LV15" s="17"/>
      <c r="LW15" s="17">
        <v>0</v>
      </c>
      <c r="LX15" s="17">
        <v>0</v>
      </c>
      <c r="LY15" s="17"/>
      <c r="LZ15" s="17"/>
      <c r="MA15" s="17">
        <v>0</v>
      </c>
      <c r="MB15" s="17">
        <v>0</v>
      </c>
      <c r="MC15" s="17"/>
      <c r="MD15" s="17"/>
      <c r="ME15" s="17">
        <v>0</v>
      </c>
      <c r="MF15" s="17">
        <v>139.4</v>
      </c>
      <c r="MG15" s="17"/>
      <c r="MH15" s="17"/>
      <c r="MI15" s="17">
        <v>139.4</v>
      </c>
      <c r="MJ15" s="17"/>
      <c r="MK15" s="17"/>
      <c r="ML15" s="17"/>
      <c r="MM15" s="17">
        <v>0</v>
      </c>
      <c r="MN15" s="17"/>
      <c r="MO15" s="17"/>
      <c r="MP15" s="17"/>
      <c r="MQ15" s="17">
        <v>0</v>
      </c>
      <c r="MR15" s="17"/>
      <c r="MS15" s="17"/>
      <c r="MT15" s="17"/>
      <c r="MU15" s="17">
        <v>0</v>
      </c>
      <c r="MV15" s="17">
        <v>176</v>
      </c>
      <c r="MW15" s="17">
        <v>141.57881</v>
      </c>
      <c r="MX15" s="17">
        <v>175.465</v>
      </c>
      <c r="MY15" s="17">
        <v>0.53500000000000003</v>
      </c>
      <c r="MZ15" s="17">
        <v>0</v>
      </c>
      <c r="NA15" s="17"/>
      <c r="NB15" s="17"/>
      <c r="NC15" s="17">
        <v>0</v>
      </c>
      <c r="ND15" s="17">
        <v>176.8</v>
      </c>
      <c r="NE15" s="17">
        <v>176.22309000000001</v>
      </c>
      <c r="NF15" s="17"/>
      <c r="NG15" s="17">
        <v>176.8</v>
      </c>
      <c r="NH15" s="17">
        <v>0</v>
      </c>
      <c r="NI15" s="17"/>
      <c r="NJ15" s="17"/>
      <c r="NK15" s="17">
        <v>0</v>
      </c>
      <c r="NL15" s="17"/>
      <c r="NM15" s="17"/>
      <c r="NN15" s="17"/>
      <c r="NO15" s="17">
        <v>0</v>
      </c>
      <c r="NP15" s="17"/>
      <c r="NQ15" s="17"/>
      <c r="NR15" s="17"/>
      <c r="NS15" s="17">
        <v>0</v>
      </c>
      <c r="NT15" s="17"/>
      <c r="NU15" s="17"/>
      <c r="NV15" s="17"/>
      <c r="NW15" s="17">
        <v>0</v>
      </c>
      <c r="NX15" s="17">
        <v>9.1</v>
      </c>
      <c r="NY15" s="17">
        <v>7.9878099999999996</v>
      </c>
      <c r="NZ15" s="17">
        <v>7.9878099999999996</v>
      </c>
      <c r="OA15" s="17">
        <v>1.11219</v>
      </c>
      <c r="OB15" s="17">
        <v>20.100000000000001</v>
      </c>
      <c r="OC15" s="17">
        <v>17.492709999999999</v>
      </c>
      <c r="OD15" s="17">
        <v>17.492709999999999</v>
      </c>
      <c r="OE15" s="17">
        <v>2.6072899999999999</v>
      </c>
      <c r="OF15" s="17">
        <v>0</v>
      </c>
      <c r="OG15" s="17"/>
      <c r="OH15" s="17"/>
      <c r="OI15" s="17">
        <v>0</v>
      </c>
      <c r="OJ15" s="17">
        <v>36.1</v>
      </c>
      <c r="OK15" s="17">
        <v>35.03</v>
      </c>
      <c r="OL15" s="17">
        <v>35.03</v>
      </c>
      <c r="OM15" s="17">
        <v>1.07</v>
      </c>
      <c r="ON15" s="17">
        <v>0</v>
      </c>
      <c r="OO15" s="17"/>
      <c r="OP15" s="17"/>
      <c r="OQ15" s="17">
        <v>0</v>
      </c>
      <c r="OR15" s="17">
        <v>2.4</v>
      </c>
      <c r="OS15" s="17"/>
      <c r="OT15" s="17">
        <v>8</v>
      </c>
      <c r="OU15" s="17">
        <v>-5.6</v>
      </c>
      <c r="OV15" s="17">
        <v>0</v>
      </c>
      <c r="OW15" s="17"/>
      <c r="OX15" s="17"/>
      <c r="OY15" s="17">
        <v>0</v>
      </c>
      <c r="OZ15" s="17">
        <v>20.3</v>
      </c>
      <c r="PA15" s="17">
        <v>20.456230000000001</v>
      </c>
      <c r="PB15" s="17">
        <v>20.456230000000001</v>
      </c>
      <c r="PC15" s="17">
        <v>-0.15623000000000001</v>
      </c>
      <c r="PD15" s="17">
        <v>10.5</v>
      </c>
      <c r="PE15" s="17">
        <v>9.9830000000000005</v>
      </c>
      <c r="PF15" s="17">
        <v>9.9830000000000005</v>
      </c>
      <c r="PG15" s="17">
        <v>0.51700000000000002</v>
      </c>
      <c r="PH15" s="17">
        <v>5.7</v>
      </c>
      <c r="PI15" s="17">
        <v>5.67</v>
      </c>
      <c r="PJ15" s="17">
        <v>5.67</v>
      </c>
      <c r="PK15" s="17">
        <v>0.03</v>
      </c>
      <c r="PL15" s="17">
        <v>0</v>
      </c>
      <c r="PM15" s="17"/>
      <c r="PN15" s="17"/>
      <c r="PO15" s="17">
        <v>0</v>
      </c>
      <c r="PP15" s="17">
        <v>0</v>
      </c>
      <c r="PQ15" s="17"/>
      <c r="PR15" s="17"/>
      <c r="PS15" s="17">
        <v>0</v>
      </c>
      <c r="PT15" s="17">
        <v>1.9</v>
      </c>
      <c r="PU15" s="17">
        <v>2</v>
      </c>
      <c r="PV15" s="17">
        <v>2</v>
      </c>
      <c r="PW15" s="17">
        <v>-0.1</v>
      </c>
      <c r="PX15" s="17">
        <v>3.4</v>
      </c>
      <c r="PY15" s="17">
        <v>3.23</v>
      </c>
      <c r="PZ15" s="17">
        <v>3.23</v>
      </c>
      <c r="QA15" s="17">
        <v>0.17</v>
      </c>
      <c r="QB15" s="17">
        <v>5.2</v>
      </c>
      <c r="QC15" s="17">
        <v>5</v>
      </c>
      <c r="QD15" s="17">
        <v>5</v>
      </c>
      <c r="QE15" s="17">
        <v>0.2</v>
      </c>
      <c r="QF15" s="17">
        <v>20.5</v>
      </c>
      <c r="QG15" s="17">
        <v>20.422219999999999</v>
      </c>
      <c r="QH15" s="17">
        <v>20.422219999999999</v>
      </c>
      <c r="QI15" s="17">
        <v>7.7780000000000002E-2</v>
      </c>
      <c r="QJ15" s="17">
        <v>19.600000000000001</v>
      </c>
      <c r="QK15" s="17">
        <v>19.436350000000001</v>
      </c>
      <c r="QL15" s="17">
        <v>19.436350000000001</v>
      </c>
      <c r="QM15" s="17">
        <v>0.16364999999999999</v>
      </c>
      <c r="QN15" s="17">
        <v>18.8</v>
      </c>
      <c r="QO15" s="17">
        <v>17.492709999999999</v>
      </c>
      <c r="QP15" s="17">
        <v>17.492709999999999</v>
      </c>
      <c r="QQ15" s="17">
        <v>1.3072900000000001</v>
      </c>
      <c r="QR15" s="17">
        <v>3.6</v>
      </c>
      <c r="QS15" s="17">
        <v>3.4</v>
      </c>
      <c r="QT15" s="17">
        <v>3.4</v>
      </c>
      <c r="QU15" s="17">
        <v>0.2</v>
      </c>
      <c r="QV15" s="17">
        <v>18.5</v>
      </c>
      <c r="QW15" s="17">
        <v>17.881440000000001</v>
      </c>
      <c r="QX15" s="17">
        <v>17.881440000000001</v>
      </c>
      <c r="QY15" s="17">
        <v>0.61856</v>
      </c>
      <c r="QZ15" s="17">
        <v>0</v>
      </c>
      <c r="RA15" s="17"/>
      <c r="RB15" s="17"/>
      <c r="RC15" s="17">
        <v>0</v>
      </c>
      <c r="RD15" s="17">
        <v>0</v>
      </c>
      <c r="RE15" s="17"/>
      <c r="RF15" s="17"/>
      <c r="RG15" s="17">
        <v>0</v>
      </c>
      <c r="RH15" s="17">
        <v>11.5</v>
      </c>
      <c r="RI15" s="17">
        <v>15.519</v>
      </c>
      <c r="RJ15" s="17">
        <v>15.519</v>
      </c>
      <c r="RK15" s="17">
        <v>-4.0190000000000001</v>
      </c>
      <c r="RL15" s="17">
        <v>39.200000000000003</v>
      </c>
      <c r="RM15" s="17">
        <v>39.938000000000002</v>
      </c>
      <c r="RN15" s="17">
        <v>39.938000000000002</v>
      </c>
      <c r="RO15" s="17">
        <v>-0.73799999999999999</v>
      </c>
      <c r="RP15" s="17">
        <v>0</v>
      </c>
      <c r="RQ15" s="17"/>
      <c r="RR15" s="17"/>
      <c r="RS15" s="17">
        <v>0</v>
      </c>
      <c r="RT15" s="17">
        <v>2.9</v>
      </c>
      <c r="RU15" s="17">
        <v>3</v>
      </c>
      <c r="RV15" s="17">
        <v>3</v>
      </c>
      <c r="RW15" s="17">
        <v>-0.1</v>
      </c>
      <c r="RX15" s="17">
        <v>20.399999999999999</v>
      </c>
      <c r="RY15" s="17">
        <v>19.792000000000002</v>
      </c>
      <c r="RZ15" s="17">
        <v>19.792000000000002</v>
      </c>
      <c r="SA15" s="17">
        <v>0.60799999999999998</v>
      </c>
      <c r="SB15" s="17">
        <v>3.2</v>
      </c>
      <c r="SC15" s="17">
        <v>2</v>
      </c>
      <c r="SD15" s="17">
        <v>2</v>
      </c>
      <c r="SE15" s="17">
        <v>1.2</v>
      </c>
      <c r="SF15" s="17"/>
      <c r="SG15" s="17">
        <v>0.4</v>
      </c>
      <c r="SH15" s="17">
        <v>0.4</v>
      </c>
      <c r="SI15" s="17">
        <v>-0.4</v>
      </c>
      <c r="SJ15" s="17">
        <v>0</v>
      </c>
      <c r="SK15" s="17"/>
      <c r="SL15" s="17"/>
      <c r="SM15" s="17">
        <v>0</v>
      </c>
      <c r="SN15" s="17">
        <v>19.8</v>
      </c>
      <c r="SO15" s="17">
        <v>19.1448</v>
      </c>
      <c r="SP15" s="17">
        <v>19.1448</v>
      </c>
      <c r="SQ15" s="17">
        <v>0.6552</v>
      </c>
      <c r="SR15" s="17">
        <v>13.1</v>
      </c>
      <c r="SS15" s="17">
        <v>12.244899999999999</v>
      </c>
      <c r="ST15" s="17">
        <v>12.244899999999999</v>
      </c>
      <c r="SU15" s="17">
        <v>0.85509999999999997</v>
      </c>
      <c r="SV15" s="17">
        <v>19.600000000000001</v>
      </c>
      <c r="SW15" s="17">
        <v>19.436350000000001</v>
      </c>
      <c r="SX15" s="17">
        <v>19.436350000000001</v>
      </c>
      <c r="SY15" s="17">
        <v>0.16364999999999999</v>
      </c>
      <c r="SZ15" s="17">
        <v>20.2</v>
      </c>
      <c r="TA15" s="17">
        <v>19.436350000000001</v>
      </c>
      <c r="TB15" s="17">
        <v>19.436350000000001</v>
      </c>
      <c r="TC15" s="17">
        <v>0.76365000000000005</v>
      </c>
      <c r="TD15" s="17">
        <v>3.4</v>
      </c>
      <c r="TE15" s="17">
        <v>3.6560000000000001</v>
      </c>
      <c r="TF15" s="17">
        <v>3.6560000000000001</v>
      </c>
      <c r="TG15" s="17">
        <v>-0.25600000000000001</v>
      </c>
      <c r="TH15" s="17">
        <v>10.4</v>
      </c>
      <c r="TI15" s="17">
        <v>7.1050000000000004</v>
      </c>
      <c r="TJ15" s="17">
        <v>7.1050000000000004</v>
      </c>
      <c r="TK15" s="17">
        <v>3.2949999999999999</v>
      </c>
      <c r="TL15" s="17">
        <v>0</v>
      </c>
      <c r="TM15" s="17"/>
      <c r="TN15" s="17"/>
      <c r="TO15" s="17">
        <v>0</v>
      </c>
      <c r="TP15" s="17">
        <v>22.7</v>
      </c>
      <c r="TQ15" s="17">
        <v>21</v>
      </c>
      <c r="TR15" s="17">
        <v>21</v>
      </c>
      <c r="TS15" s="17">
        <v>1.7</v>
      </c>
      <c r="TT15" s="17">
        <v>39.4</v>
      </c>
      <c r="TU15" s="17">
        <v>41</v>
      </c>
      <c r="TV15" s="17">
        <v>41</v>
      </c>
      <c r="TW15" s="17">
        <v>-1.6</v>
      </c>
      <c r="TX15" s="17">
        <v>2</v>
      </c>
      <c r="TY15" s="17">
        <v>2.29</v>
      </c>
      <c r="TZ15" s="17">
        <v>2.29</v>
      </c>
      <c r="UA15" s="17">
        <v>-0.28999999999999998</v>
      </c>
      <c r="UB15" s="17">
        <v>1.2</v>
      </c>
      <c r="UC15" s="17">
        <v>1.1499999999999999</v>
      </c>
      <c r="UD15" s="17">
        <v>1.1499999999999999</v>
      </c>
      <c r="UE15" s="17">
        <v>0.05</v>
      </c>
      <c r="UF15" s="17">
        <v>0</v>
      </c>
      <c r="UG15" s="17"/>
      <c r="UH15" s="17"/>
      <c r="UI15" s="17">
        <v>0</v>
      </c>
      <c r="UJ15" s="17">
        <v>21</v>
      </c>
      <c r="UK15" s="17">
        <v>19.436350000000001</v>
      </c>
      <c r="UL15" s="17">
        <v>19.436350000000001</v>
      </c>
      <c r="UM15" s="17">
        <v>1.56365</v>
      </c>
      <c r="UN15" s="17">
        <v>8</v>
      </c>
      <c r="UO15" s="17">
        <v>8.1999999999999993</v>
      </c>
      <c r="UP15" s="17">
        <v>8.1999999999999993</v>
      </c>
      <c r="UQ15" s="17">
        <v>-0.2</v>
      </c>
      <c r="UR15" s="17">
        <v>6.2</v>
      </c>
      <c r="US15" s="17">
        <v>7.3</v>
      </c>
      <c r="UT15" s="17">
        <v>7.3</v>
      </c>
      <c r="UU15" s="17">
        <v>-1.1000000000000001</v>
      </c>
      <c r="UV15" s="17">
        <v>20.399999999999999</v>
      </c>
      <c r="UW15" s="17">
        <v>20</v>
      </c>
      <c r="UX15" s="17">
        <v>19.436350000000001</v>
      </c>
      <c r="UY15" s="17">
        <v>0.96365000000000001</v>
      </c>
      <c r="UZ15" s="17">
        <v>20.399999999999999</v>
      </c>
      <c r="VA15" s="17">
        <v>20</v>
      </c>
      <c r="VB15" s="17">
        <v>19.436350000000001</v>
      </c>
      <c r="VC15" s="17">
        <v>0.96365000000000001</v>
      </c>
      <c r="VD15" s="17">
        <v>20</v>
      </c>
      <c r="VE15" s="17">
        <v>20</v>
      </c>
      <c r="VF15" s="17">
        <v>19.436350000000001</v>
      </c>
      <c r="VG15" s="17">
        <v>0.56364999999999998</v>
      </c>
      <c r="VH15" s="17">
        <v>1.3</v>
      </c>
      <c r="VI15" s="17"/>
      <c r="VJ15" s="17">
        <v>5.27</v>
      </c>
      <c r="VK15" s="17">
        <v>-3.97</v>
      </c>
      <c r="VL15" s="17">
        <v>0</v>
      </c>
      <c r="VM15" s="17"/>
      <c r="VN15" s="17"/>
      <c r="VO15" s="17">
        <v>0</v>
      </c>
      <c r="VP15" s="17">
        <v>0</v>
      </c>
      <c r="VQ15" s="17"/>
      <c r="VR15" s="17"/>
      <c r="VS15" s="17">
        <v>0</v>
      </c>
      <c r="VT15" s="17">
        <v>0</v>
      </c>
      <c r="VU15" s="17"/>
      <c r="VV15" s="17"/>
      <c r="VW15" s="17">
        <v>0</v>
      </c>
      <c r="VX15" s="17">
        <v>0.6</v>
      </c>
      <c r="VY15" s="17">
        <v>0.6</v>
      </c>
      <c r="VZ15" s="17">
        <v>0.6</v>
      </c>
      <c r="WA15" s="17">
        <v>0</v>
      </c>
      <c r="WB15" s="17">
        <v>9.9</v>
      </c>
      <c r="WC15" s="17">
        <v>17.625</v>
      </c>
      <c r="WD15" s="17">
        <v>17.625</v>
      </c>
      <c r="WE15" s="17">
        <v>-7.7249999999999996</v>
      </c>
      <c r="WF15" s="17">
        <v>8.9</v>
      </c>
      <c r="WG15" s="17">
        <v>23.103999999999999</v>
      </c>
      <c r="WH15" s="17">
        <v>23.103999999999999</v>
      </c>
      <c r="WI15" s="17">
        <v>-14.204000000000001</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2.8</v>
      </c>
      <c r="XA15" s="17">
        <v>2.8</v>
      </c>
      <c r="XB15" s="17">
        <v>2.8</v>
      </c>
      <c r="XC15" s="17">
        <v>0</v>
      </c>
      <c r="XD15" s="17">
        <v>0</v>
      </c>
      <c r="XE15" s="17"/>
      <c r="XF15" s="17"/>
      <c r="XG15" s="17">
        <v>0</v>
      </c>
      <c r="XH15" s="17">
        <v>6.8</v>
      </c>
      <c r="XI15" s="17">
        <v>6.6</v>
      </c>
      <c r="XJ15" s="17">
        <v>6.6</v>
      </c>
      <c r="XK15" s="17">
        <v>0.2</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43.6</v>
      </c>
      <c r="XY15" s="17">
        <v>36.5</v>
      </c>
      <c r="XZ15" s="17">
        <v>35.5</v>
      </c>
      <c r="YA15" s="17">
        <v>8.1</v>
      </c>
      <c r="YB15" s="17">
        <v>29.8</v>
      </c>
      <c r="YC15" s="17">
        <v>36.5</v>
      </c>
      <c r="YD15" s="17">
        <v>35.5</v>
      </c>
      <c r="YE15" s="17">
        <v>-5.7</v>
      </c>
      <c r="YF15" s="17">
        <v>17.8</v>
      </c>
      <c r="YG15" s="17">
        <v>14</v>
      </c>
      <c r="YH15" s="17">
        <v>14</v>
      </c>
      <c r="YI15" s="17">
        <v>3.8</v>
      </c>
      <c r="YJ15" s="17">
        <v>0</v>
      </c>
      <c r="YK15" s="17"/>
      <c r="YL15" s="17">
        <v>13</v>
      </c>
      <c r="YM15" s="17">
        <v>-13</v>
      </c>
      <c r="YN15" s="17">
        <v>7.9</v>
      </c>
      <c r="YO15" s="17">
        <v>7.4</v>
      </c>
      <c r="YP15" s="17">
        <v>7.4</v>
      </c>
      <c r="YQ15" s="17">
        <v>0.5</v>
      </c>
      <c r="YR15" s="17">
        <v>11.4</v>
      </c>
      <c r="YS15" s="17">
        <v>11</v>
      </c>
      <c r="YT15" s="17">
        <v>11</v>
      </c>
      <c r="YU15" s="17">
        <v>0.4</v>
      </c>
      <c r="YV15" s="17">
        <v>17.3</v>
      </c>
      <c r="YW15" s="17">
        <v>21</v>
      </c>
      <c r="YX15" s="17">
        <v>21</v>
      </c>
      <c r="YY15" s="17">
        <v>-3.7</v>
      </c>
    </row>
    <row r="16" spans="1:675" ht="24" customHeight="1" x14ac:dyDescent="0.25">
      <c r="A16" s="1"/>
      <c r="B16" s="18" t="s">
        <v>55</v>
      </c>
      <c r="C16" s="18" t="s">
        <v>763</v>
      </c>
      <c r="D16" s="19">
        <v>202.7</v>
      </c>
      <c r="E16" s="19">
        <v>203.40136000000001</v>
      </c>
      <c r="F16" s="19">
        <v>203.40136000000001</v>
      </c>
      <c r="G16" s="19">
        <v>-0.70135999999999998</v>
      </c>
      <c r="H16" s="19">
        <v>658.4</v>
      </c>
      <c r="I16" s="19">
        <v>659.58600999999999</v>
      </c>
      <c r="J16" s="19">
        <v>659.58600999999999</v>
      </c>
      <c r="K16" s="19">
        <v>-1.18601</v>
      </c>
      <c r="L16" s="19">
        <v>145.80000000000001</v>
      </c>
      <c r="M16" s="19">
        <v>147.4599</v>
      </c>
      <c r="N16" s="19">
        <v>214.78358</v>
      </c>
      <c r="O16" s="19">
        <v>-68.983580000000003</v>
      </c>
      <c r="P16" s="19">
        <v>7.5</v>
      </c>
      <c r="Q16" s="19">
        <v>8.8258700000000001</v>
      </c>
      <c r="R16" s="19">
        <v>8.8258700000000001</v>
      </c>
      <c r="S16" s="19">
        <v>-1.3258700000000001</v>
      </c>
      <c r="T16" s="19">
        <v>0</v>
      </c>
      <c r="U16" s="19"/>
      <c r="V16" s="19">
        <v>8.5166900000000005</v>
      </c>
      <c r="W16" s="19">
        <v>-8.5166900000000005</v>
      </c>
      <c r="X16" s="19">
        <v>93.2</v>
      </c>
      <c r="Y16" s="19">
        <v>91.867829999999998</v>
      </c>
      <c r="Z16" s="19">
        <v>91.867829999999998</v>
      </c>
      <c r="AA16" s="19">
        <v>1.3321700000000001</v>
      </c>
      <c r="AB16" s="19">
        <v>231.6</v>
      </c>
      <c r="AC16" s="19">
        <v>230</v>
      </c>
      <c r="AD16" s="19">
        <v>229</v>
      </c>
      <c r="AE16" s="19">
        <v>2.6</v>
      </c>
      <c r="AF16" s="19"/>
      <c r="AG16" s="19"/>
      <c r="AH16" s="19"/>
      <c r="AI16" s="19">
        <v>0</v>
      </c>
      <c r="AJ16" s="19">
        <v>0</v>
      </c>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580.4</v>
      </c>
      <c r="BM16" s="19">
        <v>582.50599999999997</v>
      </c>
      <c r="BN16" s="19">
        <v>582.50599999999997</v>
      </c>
      <c r="BO16" s="19">
        <v>-2.1059999999999999</v>
      </c>
      <c r="BP16" s="19">
        <v>10.7</v>
      </c>
      <c r="BQ16" s="19">
        <v>10.52094</v>
      </c>
      <c r="BR16" s="19">
        <v>10.52094</v>
      </c>
      <c r="BS16" s="19">
        <v>0.17906</v>
      </c>
      <c r="BT16" s="19"/>
      <c r="BU16" s="19"/>
      <c r="BV16" s="19"/>
      <c r="BW16" s="19">
        <v>0</v>
      </c>
      <c r="BX16" s="19">
        <v>15.8</v>
      </c>
      <c r="BY16" s="19">
        <v>18.65108</v>
      </c>
      <c r="BZ16" s="19">
        <v>18.65108</v>
      </c>
      <c r="CA16" s="19">
        <v>-2.8510800000000001</v>
      </c>
      <c r="CB16" s="19"/>
      <c r="CC16" s="19"/>
      <c r="CD16" s="19"/>
      <c r="CE16" s="19">
        <v>0</v>
      </c>
      <c r="CF16" s="19"/>
      <c r="CG16" s="19"/>
      <c r="CH16" s="19">
        <v>1.0609999999999999</v>
      </c>
      <c r="CI16" s="19">
        <v>-1.0609999999999999</v>
      </c>
      <c r="CJ16" s="19">
        <v>164</v>
      </c>
      <c r="CK16" s="19">
        <v>164.06706</v>
      </c>
      <c r="CL16" s="19">
        <v>164.06706</v>
      </c>
      <c r="CM16" s="19">
        <v>-6.7059999999999995E-2</v>
      </c>
      <c r="CN16" s="19">
        <v>10</v>
      </c>
      <c r="CO16" s="19">
        <v>7.7511299999999999</v>
      </c>
      <c r="CP16" s="19">
        <v>7.7511299999999999</v>
      </c>
      <c r="CQ16" s="19">
        <v>2.2488700000000001</v>
      </c>
      <c r="CR16" s="19">
        <v>6.7</v>
      </c>
      <c r="CS16" s="19">
        <v>4.1621699999999997</v>
      </c>
      <c r="CT16" s="19">
        <v>4.1621699999999997</v>
      </c>
      <c r="CU16" s="19">
        <v>2.53783</v>
      </c>
      <c r="CV16" s="19"/>
      <c r="CW16" s="19"/>
      <c r="CX16" s="19"/>
      <c r="CY16" s="19">
        <v>0</v>
      </c>
      <c r="CZ16" s="19">
        <v>6.8</v>
      </c>
      <c r="DA16" s="19">
        <v>6.8787000000000003</v>
      </c>
      <c r="DB16" s="19">
        <v>6.8787000000000003</v>
      </c>
      <c r="DC16" s="19">
        <v>-7.8700000000000006E-2</v>
      </c>
      <c r="DD16" s="19"/>
      <c r="DE16" s="19"/>
      <c r="DF16" s="19"/>
      <c r="DG16" s="19">
        <v>0</v>
      </c>
      <c r="DH16" s="19">
        <v>60.4</v>
      </c>
      <c r="DI16" s="19">
        <v>34.663679999999999</v>
      </c>
      <c r="DJ16" s="19">
        <v>86.682019999999994</v>
      </c>
      <c r="DK16" s="19">
        <v>-26.282019999999999</v>
      </c>
      <c r="DL16" s="19"/>
      <c r="DM16" s="19"/>
      <c r="DN16" s="19"/>
      <c r="DO16" s="19">
        <v>0</v>
      </c>
      <c r="DP16" s="19"/>
      <c r="DQ16" s="19"/>
      <c r="DR16" s="19"/>
      <c r="DS16" s="19">
        <v>0</v>
      </c>
      <c r="DT16" s="19">
        <v>0</v>
      </c>
      <c r="DU16" s="19"/>
      <c r="DV16" s="19">
        <v>23.215890000000002</v>
      </c>
      <c r="DW16" s="19">
        <v>-23.215890000000002</v>
      </c>
      <c r="DX16" s="19">
        <v>0</v>
      </c>
      <c r="DY16" s="19"/>
      <c r="DZ16" s="19"/>
      <c r="EA16" s="19">
        <v>0</v>
      </c>
      <c r="EB16" s="19">
        <v>110.1</v>
      </c>
      <c r="EC16" s="19">
        <v>112.46647</v>
      </c>
      <c r="ED16" s="19">
        <v>112.46647</v>
      </c>
      <c r="EE16" s="19">
        <v>-2.3664700000000001</v>
      </c>
      <c r="EF16" s="19">
        <v>206.2</v>
      </c>
      <c r="EG16" s="19">
        <v>213.33726999999999</v>
      </c>
      <c r="EH16" s="19">
        <v>213.33726999999999</v>
      </c>
      <c r="EI16" s="19">
        <v>-7.13727</v>
      </c>
      <c r="EJ16" s="19">
        <v>0</v>
      </c>
      <c r="EK16" s="19"/>
      <c r="EL16" s="19"/>
      <c r="EM16" s="19">
        <v>0</v>
      </c>
      <c r="EN16" s="19"/>
      <c r="EO16" s="19"/>
      <c r="EP16" s="19"/>
      <c r="EQ16" s="19">
        <v>0</v>
      </c>
      <c r="ER16" s="19"/>
      <c r="ES16" s="19"/>
      <c r="ET16" s="19"/>
      <c r="EU16" s="19">
        <v>0</v>
      </c>
      <c r="EV16" s="19">
        <v>6.5</v>
      </c>
      <c r="EW16" s="19">
        <v>6.39</v>
      </c>
      <c r="EX16" s="19">
        <v>6.39</v>
      </c>
      <c r="EY16" s="19">
        <v>0.11</v>
      </c>
      <c r="EZ16" s="19">
        <v>365.4</v>
      </c>
      <c r="FA16" s="19">
        <v>360</v>
      </c>
      <c r="FB16" s="19">
        <v>360</v>
      </c>
      <c r="FC16" s="19">
        <v>5.4</v>
      </c>
      <c r="FD16" s="19">
        <v>83.4</v>
      </c>
      <c r="FE16" s="19">
        <v>81.635570000000001</v>
      </c>
      <c r="FF16" s="19">
        <v>81.635570000000001</v>
      </c>
      <c r="FG16" s="19">
        <v>1.7644299999999999</v>
      </c>
      <c r="FH16" s="19">
        <v>150.9</v>
      </c>
      <c r="FI16" s="19">
        <v>149.98721</v>
      </c>
      <c r="FJ16" s="19">
        <v>149.98721</v>
      </c>
      <c r="FK16" s="19">
        <v>0.91278999999999999</v>
      </c>
      <c r="FL16" s="19">
        <v>42.3</v>
      </c>
      <c r="FM16" s="19">
        <v>41.89893</v>
      </c>
      <c r="FN16" s="19">
        <v>41.89893</v>
      </c>
      <c r="FO16" s="19">
        <v>0.40106999999999998</v>
      </c>
      <c r="FP16" s="19">
        <v>18.7</v>
      </c>
      <c r="FQ16" s="19">
        <v>19.21088</v>
      </c>
      <c r="FR16" s="19">
        <v>19.21088</v>
      </c>
      <c r="FS16" s="19">
        <v>-0.51088</v>
      </c>
      <c r="FT16" s="19">
        <v>19</v>
      </c>
      <c r="FU16" s="19">
        <v>18.172979999999999</v>
      </c>
      <c r="FV16" s="19">
        <v>18.172979999999999</v>
      </c>
      <c r="FW16" s="19">
        <v>0.82701999999999998</v>
      </c>
      <c r="FX16" s="19">
        <v>92.8</v>
      </c>
      <c r="FY16" s="19">
        <v>87.773570000000007</v>
      </c>
      <c r="FZ16" s="19">
        <v>87.773570000000007</v>
      </c>
      <c r="GA16" s="19">
        <v>5.0264300000000004</v>
      </c>
      <c r="GB16" s="19">
        <v>40.5</v>
      </c>
      <c r="GC16" s="19">
        <v>68.589079999999996</v>
      </c>
      <c r="GD16" s="19">
        <v>77.294089999999997</v>
      </c>
      <c r="GE16" s="19">
        <v>-36.794089999999997</v>
      </c>
      <c r="GF16" s="19">
        <v>60.6</v>
      </c>
      <c r="GG16" s="19">
        <v>68.589079999999996</v>
      </c>
      <c r="GH16" s="19">
        <v>77.294089999999997</v>
      </c>
      <c r="GI16" s="19">
        <v>-16.694089999999999</v>
      </c>
      <c r="GJ16" s="19">
        <v>104.3</v>
      </c>
      <c r="GK16" s="19">
        <v>68.795060000000007</v>
      </c>
      <c r="GL16" s="19">
        <v>77.526200000000003</v>
      </c>
      <c r="GM16" s="19">
        <v>26.773800000000001</v>
      </c>
      <c r="GN16" s="19">
        <v>106.8</v>
      </c>
      <c r="GO16" s="19">
        <v>110.48202000000001</v>
      </c>
      <c r="GP16" s="19">
        <v>110.48202000000001</v>
      </c>
      <c r="GQ16" s="19">
        <v>-3.6820200000000001</v>
      </c>
      <c r="GR16" s="19">
        <v>45.8</v>
      </c>
      <c r="GS16" s="19">
        <v>47.082599999999999</v>
      </c>
      <c r="GT16" s="19">
        <v>47.082599999999999</v>
      </c>
      <c r="GU16" s="19">
        <v>-1.2826</v>
      </c>
      <c r="GV16" s="19"/>
      <c r="GW16" s="19"/>
      <c r="GX16" s="19"/>
      <c r="GY16" s="19">
        <v>0</v>
      </c>
      <c r="GZ16" s="19">
        <v>3.8</v>
      </c>
      <c r="HA16" s="19"/>
      <c r="HB16" s="19"/>
      <c r="HC16" s="19">
        <v>3.8</v>
      </c>
      <c r="HD16" s="19">
        <v>28.7</v>
      </c>
      <c r="HE16" s="19">
        <v>27.69774</v>
      </c>
      <c r="HF16" s="19">
        <v>27.69774</v>
      </c>
      <c r="HG16" s="19">
        <v>1.0022599999999999</v>
      </c>
      <c r="HH16" s="19">
        <v>143.30000000000001</v>
      </c>
      <c r="HI16" s="19">
        <v>144.82507000000001</v>
      </c>
      <c r="HJ16" s="19">
        <v>144.82507000000001</v>
      </c>
      <c r="HK16" s="19">
        <v>-1.5250699999999999</v>
      </c>
      <c r="HL16" s="19"/>
      <c r="HM16" s="19"/>
      <c r="HN16" s="19"/>
      <c r="HO16" s="19">
        <v>0</v>
      </c>
      <c r="HP16" s="19"/>
      <c r="HQ16" s="19"/>
      <c r="HR16" s="19"/>
      <c r="HS16" s="19">
        <v>0</v>
      </c>
      <c r="HT16" s="19">
        <v>95.8</v>
      </c>
      <c r="HU16" s="19">
        <v>95.545190000000005</v>
      </c>
      <c r="HV16" s="19">
        <v>95.545190000000005</v>
      </c>
      <c r="HW16" s="19">
        <v>0.25480999999999998</v>
      </c>
      <c r="HX16" s="19"/>
      <c r="HY16" s="19"/>
      <c r="HZ16" s="19"/>
      <c r="IA16" s="19">
        <v>0</v>
      </c>
      <c r="IB16" s="19"/>
      <c r="IC16" s="19"/>
      <c r="ID16" s="19"/>
      <c r="IE16" s="19">
        <v>0</v>
      </c>
      <c r="IF16" s="19">
        <v>43</v>
      </c>
      <c r="IG16" s="19">
        <v>45.265309999999999</v>
      </c>
      <c r="IH16" s="19">
        <v>45.265309999999999</v>
      </c>
      <c r="II16" s="19">
        <v>-2.2653099999999999</v>
      </c>
      <c r="IJ16" s="19"/>
      <c r="IK16" s="19"/>
      <c r="IL16" s="19"/>
      <c r="IM16" s="19">
        <v>0</v>
      </c>
      <c r="IN16" s="19"/>
      <c r="IO16" s="19"/>
      <c r="IP16" s="19"/>
      <c r="IQ16" s="19">
        <v>0</v>
      </c>
      <c r="IR16" s="19"/>
      <c r="IS16" s="19"/>
      <c r="IT16" s="19"/>
      <c r="IU16" s="19">
        <v>0</v>
      </c>
      <c r="IV16" s="19">
        <v>131.6</v>
      </c>
      <c r="IW16" s="19">
        <v>136.69067999999999</v>
      </c>
      <c r="IX16" s="19">
        <v>136.69067999999999</v>
      </c>
      <c r="IY16" s="19">
        <v>-5.0906799999999999</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195.4</v>
      </c>
      <c r="JY16" s="19">
        <v>200.67499000000001</v>
      </c>
      <c r="JZ16" s="19">
        <v>200.67499000000001</v>
      </c>
      <c r="KA16" s="19">
        <v>-5.2749899999999998</v>
      </c>
      <c r="KB16" s="19">
        <v>196.1</v>
      </c>
      <c r="KC16" s="19">
        <v>200.3066</v>
      </c>
      <c r="KD16" s="19">
        <v>200.3066</v>
      </c>
      <c r="KE16" s="19">
        <v>-4.2065999999999999</v>
      </c>
      <c r="KF16" s="19">
        <v>120.5</v>
      </c>
      <c r="KG16" s="19">
        <v>200.18467000000001</v>
      </c>
      <c r="KH16" s="19">
        <v>200.18467000000001</v>
      </c>
      <c r="KI16" s="19">
        <v>-79.684669999999997</v>
      </c>
      <c r="KJ16" s="19">
        <v>0</v>
      </c>
      <c r="KK16" s="19"/>
      <c r="KL16" s="19"/>
      <c r="KM16" s="19">
        <v>0</v>
      </c>
      <c r="KN16" s="19"/>
      <c r="KO16" s="19"/>
      <c r="KP16" s="19"/>
      <c r="KQ16" s="19">
        <v>0</v>
      </c>
      <c r="KR16" s="19"/>
      <c r="KS16" s="19"/>
      <c r="KT16" s="19"/>
      <c r="KU16" s="19">
        <v>0</v>
      </c>
      <c r="KV16" s="19">
        <v>4</v>
      </c>
      <c r="KW16" s="19">
        <v>4.7853599999999998</v>
      </c>
      <c r="KX16" s="19">
        <v>4.7853599999999998</v>
      </c>
      <c r="KY16" s="19">
        <v>-0.78535999999999995</v>
      </c>
      <c r="KZ16" s="19">
        <v>230</v>
      </c>
      <c r="LA16" s="19">
        <v>231.83090000000001</v>
      </c>
      <c r="LB16" s="19">
        <v>231.83090000000001</v>
      </c>
      <c r="LC16" s="19">
        <v>-1.8309</v>
      </c>
      <c r="LD16" s="19">
        <v>135.69999999999999</v>
      </c>
      <c r="LE16" s="19">
        <v>133.16031000000001</v>
      </c>
      <c r="LF16" s="19">
        <v>133.16031000000001</v>
      </c>
      <c r="LG16" s="19">
        <v>2.5396899999999998</v>
      </c>
      <c r="LH16" s="19">
        <v>60.9</v>
      </c>
      <c r="LI16" s="19">
        <v>67.199219999999997</v>
      </c>
      <c r="LJ16" s="19">
        <v>67.199219999999997</v>
      </c>
      <c r="LK16" s="19">
        <v>-6.29922</v>
      </c>
      <c r="LL16" s="19">
        <v>79.599999999999994</v>
      </c>
      <c r="LM16" s="19">
        <v>78.567999999999998</v>
      </c>
      <c r="LN16" s="19">
        <v>78.567999999999998</v>
      </c>
      <c r="LO16" s="19">
        <v>1.032</v>
      </c>
      <c r="LP16" s="19">
        <v>30.7</v>
      </c>
      <c r="LQ16" s="19">
        <v>29.980560000000001</v>
      </c>
      <c r="LR16" s="19">
        <v>29.980560000000001</v>
      </c>
      <c r="LS16" s="19">
        <v>0.71943999999999997</v>
      </c>
      <c r="LT16" s="19">
        <v>0</v>
      </c>
      <c r="LU16" s="19"/>
      <c r="LV16" s="19"/>
      <c r="LW16" s="19">
        <v>0</v>
      </c>
      <c r="LX16" s="19">
        <v>0</v>
      </c>
      <c r="LY16" s="19"/>
      <c r="LZ16" s="19"/>
      <c r="MA16" s="19">
        <v>0</v>
      </c>
      <c r="MB16" s="19">
        <v>0</v>
      </c>
      <c r="MC16" s="19"/>
      <c r="MD16" s="19"/>
      <c r="ME16" s="19">
        <v>0</v>
      </c>
      <c r="MF16" s="19">
        <v>139.5</v>
      </c>
      <c r="MG16" s="19"/>
      <c r="MH16" s="19"/>
      <c r="MI16" s="19">
        <v>139.5</v>
      </c>
      <c r="MJ16" s="19"/>
      <c r="MK16" s="19"/>
      <c r="ML16" s="19"/>
      <c r="MM16" s="19">
        <v>0</v>
      </c>
      <c r="MN16" s="19"/>
      <c r="MO16" s="19"/>
      <c r="MP16" s="19"/>
      <c r="MQ16" s="19">
        <v>0</v>
      </c>
      <c r="MR16" s="19"/>
      <c r="MS16" s="19"/>
      <c r="MT16" s="19"/>
      <c r="MU16" s="19">
        <v>0</v>
      </c>
      <c r="MV16" s="19">
        <v>175.6</v>
      </c>
      <c r="MW16" s="19">
        <v>161.41559000000001</v>
      </c>
      <c r="MX16" s="19">
        <v>175.465</v>
      </c>
      <c r="MY16" s="19">
        <v>0.13500000000000001</v>
      </c>
      <c r="MZ16" s="19">
        <v>0</v>
      </c>
      <c r="NA16" s="19"/>
      <c r="NB16" s="19"/>
      <c r="NC16" s="19">
        <v>0</v>
      </c>
      <c r="ND16" s="19">
        <v>176</v>
      </c>
      <c r="NE16" s="19">
        <v>176.22309000000001</v>
      </c>
      <c r="NF16" s="19"/>
      <c r="NG16" s="19">
        <v>176</v>
      </c>
      <c r="NH16" s="19">
        <v>0</v>
      </c>
      <c r="NI16" s="19"/>
      <c r="NJ16" s="19"/>
      <c r="NK16" s="19">
        <v>0</v>
      </c>
      <c r="NL16" s="19"/>
      <c r="NM16" s="19"/>
      <c r="NN16" s="19"/>
      <c r="NO16" s="19">
        <v>0</v>
      </c>
      <c r="NP16" s="19"/>
      <c r="NQ16" s="19"/>
      <c r="NR16" s="19"/>
      <c r="NS16" s="19">
        <v>0</v>
      </c>
      <c r="NT16" s="19"/>
      <c r="NU16" s="19"/>
      <c r="NV16" s="19"/>
      <c r="NW16" s="19">
        <v>0</v>
      </c>
      <c r="NX16" s="19">
        <v>9.1</v>
      </c>
      <c r="NY16" s="19">
        <v>7.9878099999999996</v>
      </c>
      <c r="NZ16" s="19">
        <v>7.9878099999999996</v>
      </c>
      <c r="OA16" s="19">
        <v>1.11219</v>
      </c>
      <c r="OB16" s="19">
        <v>20.100000000000001</v>
      </c>
      <c r="OC16" s="19">
        <v>17.492709999999999</v>
      </c>
      <c r="OD16" s="19">
        <v>17.492709999999999</v>
      </c>
      <c r="OE16" s="19">
        <v>2.6072899999999999</v>
      </c>
      <c r="OF16" s="19">
        <v>0</v>
      </c>
      <c r="OG16" s="19"/>
      <c r="OH16" s="19"/>
      <c r="OI16" s="19">
        <v>0</v>
      </c>
      <c r="OJ16" s="19">
        <v>38.5</v>
      </c>
      <c r="OK16" s="19">
        <v>33.584000000000003</v>
      </c>
      <c r="OL16" s="19">
        <v>33.584000000000003</v>
      </c>
      <c r="OM16" s="19">
        <v>4.9160000000000004</v>
      </c>
      <c r="ON16" s="19">
        <v>0</v>
      </c>
      <c r="OO16" s="19"/>
      <c r="OP16" s="19"/>
      <c r="OQ16" s="19">
        <v>0</v>
      </c>
      <c r="OR16" s="19">
        <v>2.9</v>
      </c>
      <c r="OS16" s="19"/>
      <c r="OT16" s="19">
        <v>5.27</v>
      </c>
      <c r="OU16" s="19">
        <v>-2.37</v>
      </c>
      <c r="OV16" s="19">
        <v>0</v>
      </c>
      <c r="OW16" s="19"/>
      <c r="OX16" s="19"/>
      <c r="OY16" s="19">
        <v>0</v>
      </c>
      <c r="OZ16" s="19">
        <v>20.3</v>
      </c>
      <c r="PA16" s="19">
        <v>20.456230000000001</v>
      </c>
      <c r="PB16" s="19">
        <v>20.456230000000001</v>
      </c>
      <c r="PC16" s="19">
        <v>-0.15623000000000001</v>
      </c>
      <c r="PD16" s="19">
        <v>10.5</v>
      </c>
      <c r="PE16" s="19">
        <v>9.9830000000000005</v>
      </c>
      <c r="PF16" s="19">
        <v>9.9830000000000005</v>
      </c>
      <c r="PG16" s="19">
        <v>0.51700000000000002</v>
      </c>
      <c r="PH16" s="19">
        <v>5.7</v>
      </c>
      <c r="PI16" s="19">
        <v>5.67</v>
      </c>
      <c r="PJ16" s="19">
        <v>5.67</v>
      </c>
      <c r="PK16" s="19">
        <v>0.03</v>
      </c>
      <c r="PL16" s="19">
        <v>0</v>
      </c>
      <c r="PM16" s="19"/>
      <c r="PN16" s="19"/>
      <c r="PO16" s="19">
        <v>0</v>
      </c>
      <c r="PP16" s="19">
        <v>0</v>
      </c>
      <c r="PQ16" s="19"/>
      <c r="PR16" s="19"/>
      <c r="PS16" s="19">
        <v>0</v>
      </c>
      <c r="PT16" s="19">
        <v>1.9</v>
      </c>
      <c r="PU16" s="19">
        <v>2</v>
      </c>
      <c r="PV16" s="19">
        <v>2</v>
      </c>
      <c r="PW16" s="19">
        <v>-0.1</v>
      </c>
      <c r="PX16" s="19">
        <v>3.4</v>
      </c>
      <c r="PY16" s="19">
        <v>3.23</v>
      </c>
      <c r="PZ16" s="19">
        <v>3.23</v>
      </c>
      <c r="QA16" s="19">
        <v>0.17</v>
      </c>
      <c r="QB16" s="19">
        <v>5.2</v>
      </c>
      <c r="QC16" s="19">
        <v>5</v>
      </c>
      <c r="QD16" s="19">
        <v>5</v>
      </c>
      <c r="QE16" s="19">
        <v>0.2</v>
      </c>
      <c r="QF16" s="19">
        <v>20.399999999999999</v>
      </c>
      <c r="QG16" s="19">
        <v>20.422219999999999</v>
      </c>
      <c r="QH16" s="19">
        <v>20.422219999999999</v>
      </c>
      <c r="QI16" s="19">
        <v>-2.222E-2</v>
      </c>
      <c r="QJ16" s="19">
        <v>19.5</v>
      </c>
      <c r="QK16" s="19">
        <v>19.436350000000001</v>
      </c>
      <c r="QL16" s="19">
        <v>19.436350000000001</v>
      </c>
      <c r="QM16" s="19">
        <v>6.3649999999999998E-2</v>
      </c>
      <c r="QN16" s="19">
        <v>18.8</v>
      </c>
      <c r="QO16" s="19">
        <v>17.492709999999999</v>
      </c>
      <c r="QP16" s="19">
        <v>17.492709999999999</v>
      </c>
      <c r="QQ16" s="19">
        <v>1.3072900000000001</v>
      </c>
      <c r="QR16" s="19">
        <v>3.5</v>
      </c>
      <c r="QS16" s="19">
        <v>3.4</v>
      </c>
      <c r="QT16" s="19">
        <v>3.4</v>
      </c>
      <c r="QU16" s="19">
        <v>0.1</v>
      </c>
      <c r="QV16" s="19">
        <v>18.5</v>
      </c>
      <c r="QW16" s="19">
        <v>17.881440000000001</v>
      </c>
      <c r="QX16" s="19">
        <v>17.881440000000001</v>
      </c>
      <c r="QY16" s="19">
        <v>0.61856</v>
      </c>
      <c r="QZ16" s="19">
        <v>0</v>
      </c>
      <c r="RA16" s="19"/>
      <c r="RB16" s="19"/>
      <c r="RC16" s="19">
        <v>0</v>
      </c>
      <c r="RD16" s="19">
        <v>0</v>
      </c>
      <c r="RE16" s="19"/>
      <c r="RF16" s="19"/>
      <c r="RG16" s="19">
        <v>0</v>
      </c>
      <c r="RH16" s="19">
        <v>11.1</v>
      </c>
      <c r="RI16" s="19">
        <v>15.443</v>
      </c>
      <c r="RJ16" s="19">
        <v>15.443</v>
      </c>
      <c r="RK16" s="19">
        <v>-4.343</v>
      </c>
      <c r="RL16" s="19">
        <v>38.799999999999997</v>
      </c>
      <c r="RM16" s="19">
        <v>39.863</v>
      </c>
      <c r="RN16" s="19">
        <v>39.863</v>
      </c>
      <c r="RO16" s="19">
        <v>-1.0629999999999999</v>
      </c>
      <c r="RP16" s="19">
        <v>0</v>
      </c>
      <c r="RQ16" s="19"/>
      <c r="RR16" s="19"/>
      <c r="RS16" s="19">
        <v>0</v>
      </c>
      <c r="RT16" s="19">
        <v>3</v>
      </c>
      <c r="RU16" s="19">
        <v>3</v>
      </c>
      <c r="RV16" s="19">
        <v>3</v>
      </c>
      <c r="RW16" s="19">
        <v>0</v>
      </c>
      <c r="RX16" s="19">
        <v>20.399999999999999</v>
      </c>
      <c r="RY16" s="19">
        <v>19.792000000000002</v>
      </c>
      <c r="RZ16" s="19">
        <v>19.792000000000002</v>
      </c>
      <c r="SA16" s="19">
        <v>0.60799999999999998</v>
      </c>
      <c r="SB16" s="19">
        <v>3.2</v>
      </c>
      <c r="SC16" s="19">
        <v>2</v>
      </c>
      <c r="SD16" s="19">
        <v>2</v>
      </c>
      <c r="SE16" s="19">
        <v>1.2</v>
      </c>
      <c r="SF16" s="19"/>
      <c r="SG16" s="19">
        <v>0.4</v>
      </c>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19.7</v>
      </c>
      <c r="SW16" s="19">
        <v>19.436350000000001</v>
      </c>
      <c r="SX16" s="19">
        <v>19.436350000000001</v>
      </c>
      <c r="SY16" s="19">
        <v>0.26365</v>
      </c>
      <c r="SZ16" s="19">
        <v>20.2</v>
      </c>
      <c r="TA16" s="19">
        <v>19.436350000000001</v>
      </c>
      <c r="TB16" s="19">
        <v>19.436350000000001</v>
      </c>
      <c r="TC16" s="19">
        <v>0.76365000000000005</v>
      </c>
      <c r="TD16" s="19">
        <v>3.7</v>
      </c>
      <c r="TE16" s="19">
        <v>3.0779999999999998</v>
      </c>
      <c r="TF16" s="19">
        <v>3.0779999999999998</v>
      </c>
      <c r="TG16" s="19">
        <v>0.622</v>
      </c>
      <c r="TH16" s="19">
        <v>10.8</v>
      </c>
      <c r="TI16" s="19">
        <v>6.7519999999999998</v>
      </c>
      <c r="TJ16" s="19">
        <v>6.7519999999999998</v>
      </c>
      <c r="TK16" s="19">
        <v>4.048</v>
      </c>
      <c r="TL16" s="19">
        <v>0</v>
      </c>
      <c r="TM16" s="19"/>
      <c r="TN16" s="19"/>
      <c r="TO16" s="19">
        <v>0</v>
      </c>
      <c r="TP16" s="19">
        <v>27.3</v>
      </c>
      <c r="TQ16" s="19">
        <v>25</v>
      </c>
      <c r="TR16" s="19">
        <v>25</v>
      </c>
      <c r="TS16" s="19">
        <v>2.2999999999999998</v>
      </c>
      <c r="TT16" s="19">
        <v>44.5</v>
      </c>
      <c r="TU16" s="19">
        <v>39</v>
      </c>
      <c r="TV16" s="19">
        <v>39</v>
      </c>
      <c r="TW16" s="19">
        <v>5.5</v>
      </c>
      <c r="TX16" s="19">
        <v>2.2000000000000002</v>
      </c>
      <c r="TY16" s="19">
        <v>2.29</v>
      </c>
      <c r="TZ16" s="19">
        <v>2.29</v>
      </c>
      <c r="UA16" s="19">
        <v>-0.09</v>
      </c>
      <c r="UB16" s="19">
        <v>0.6</v>
      </c>
      <c r="UC16" s="19">
        <v>1.1499999999999999</v>
      </c>
      <c r="UD16" s="19">
        <v>1.1499999999999999</v>
      </c>
      <c r="UE16" s="19">
        <v>-0.55000000000000004</v>
      </c>
      <c r="UF16" s="19">
        <v>0</v>
      </c>
      <c r="UG16" s="19"/>
      <c r="UH16" s="19"/>
      <c r="UI16" s="19">
        <v>0</v>
      </c>
      <c r="UJ16" s="19">
        <v>21</v>
      </c>
      <c r="UK16" s="19">
        <v>19.436350000000001</v>
      </c>
      <c r="UL16" s="19">
        <v>19.436350000000001</v>
      </c>
      <c r="UM16" s="19">
        <v>1.56365</v>
      </c>
      <c r="UN16" s="19">
        <v>8</v>
      </c>
      <c r="UO16" s="19">
        <v>8.1999999999999993</v>
      </c>
      <c r="UP16" s="19">
        <v>8.1999999999999993</v>
      </c>
      <c r="UQ16" s="19">
        <v>-0.2</v>
      </c>
      <c r="UR16" s="19">
        <v>6.3</v>
      </c>
      <c r="US16" s="19">
        <v>7.3</v>
      </c>
      <c r="UT16" s="19">
        <v>7.3</v>
      </c>
      <c r="UU16" s="19">
        <v>-1</v>
      </c>
      <c r="UV16" s="19">
        <v>20.399999999999999</v>
      </c>
      <c r="UW16" s="19">
        <v>20</v>
      </c>
      <c r="UX16" s="19">
        <v>19.436350000000001</v>
      </c>
      <c r="UY16" s="19">
        <v>0.96365000000000001</v>
      </c>
      <c r="UZ16" s="19">
        <v>20.399999999999999</v>
      </c>
      <c r="VA16" s="19">
        <v>20</v>
      </c>
      <c r="VB16" s="19">
        <v>19.436350000000001</v>
      </c>
      <c r="VC16" s="19">
        <v>0.96365000000000001</v>
      </c>
      <c r="VD16" s="19">
        <v>20</v>
      </c>
      <c r="VE16" s="19">
        <v>20</v>
      </c>
      <c r="VF16" s="19">
        <v>19.436350000000001</v>
      </c>
      <c r="VG16" s="19">
        <v>0.56364999999999998</v>
      </c>
      <c r="VH16" s="19">
        <v>1.3</v>
      </c>
      <c r="VI16" s="19"/>
      <c r="VJ16" s="19">
        <v>3.16</v>
      </c>
      <c r="VK16" s="19">
        <v>-1.86</v>
      </c>
      <c r="VL16" s="19">
        <v>0</v>
      </c>
      <c r="VM16" s="19"/>
      <c r="VN16" s="19"/>
      <c r="VO16" s="19">
        <v>0</v>
      </c>
      <c r="VP16" s="19">
        <v>0</v>
      </c>
      <c r="VQ16" s="19"/>
      <c r="VR16" s="19"/>
      <c r="VS16" s="19">
        <v>0</v>
      </c>
      <c r="VT16" s="19">
        <v>0</v>
      </c>
      <c r="VU16" s="19"/>
      <c r="VV16" s="19"/>
      <c r="VW16" s="19">
        <v>0</v>
      </c>
      <c r="VX16" s="19">
        <v>0.6</v>
      </c>
      <c r="VY16" s="19">
        <v>0.6</v>
      </c>
      <c r="VZ16" s="19">
        <v>0.6</v>
      </c>
      <c r="WA16" s="19">
        <v>0</v>
      </c>
      <c r="WB16" s="19">
        <v>11.6</v>
      </c>
      <c r="WC16" s="19">
        <v>18.045999999999999</v>
      </c>
      <c r="WD16" s="19">
        <v>18.045999999999999</v>
      </c>
      <c r="WE16" s="19">
        <v>-6.4459999999999997</v>
      </c>
      <c r="WF16" s="19">
        <v>8.3000000000000007</v>
      </c>
      <c r="WG16" s="19">
        <v>22.946000000000002</v>
      </c>
      <c r="WH16" s="19">
        <v>22.946000000000002</v>
      </c>
      <c r="WI16" s="19">
        <v>-14.646000000000001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2.8</v>
      </c>
      <c r="XA16" s="19">
        <v>2.8</v>
      </c>
      <c r="XB16" s="19">
        <v>2.8</v>
      </c>
      <c r="XC16" s="19">
        <v>0</v>
      </c>
      <c r="XD16" s="19">
        <v>0</v>
      </c>
      <c r="XE16" s="19"/>
      <c r="XF16" s="19"/>
      <c r="XG16" s="19">
        <v>0</v>
      </c>
      <c r="XH16" s="19">
        <v>6.8</v>
      </c>
      <c r="XI16" s="19">
        <v>6.6</v>
      </c>
      <c r="XJ16" s="19">
        <v>6.6</v>
      </c>
      <c r="XK16" s="19">
        <v>0.2</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43.2</v>
      </c>
      <c r="XY16" s="19">
        <v>36.5</v>
      </c>
      <c r="XZ16" s="19">
        <v>35.5</v>
      </c>
      <c r="YA16" s="19">
        <v>7.7</v>
      </c>
      <c r="YB16" s="19">
        <v>29.8</v>
      </c>
      <c r="YC16" s="19">
        <v>36.5</v>
      </c>
      <c r="YD16" s="19">
        <v>35.5</v>
      </c>
      <c r="YE16" s="19">
        <v>-5.7</v>
      </c>
      <c r="YF16" s="19">
        <v>16.899999999999999</v>
      </c>
      <c r="YG16" s="19">
        <v>14</v>
      </c>
      <c r="YH16" s="19">
        <v>14</v>
      </c>
      <c r="YI16" s="19">
        <v>2.9</v>
      </c>
      <c r="YJ16" s="19">
        <v>0</v>
      </c>
      <c r="YK16" s="19"/>
      <c r="YL16" s="19">
        <v>13</v>
      </c>
      <c r="YM16" s="19">
        <v>-13</v>
      </c>
      <c r="YN16" s="19">
        <v>7.8</v>
      </c>
      <c r="YO16" s="19">
        <v>7.4</v>
      </c>
      <c r="YP16" s="19">
        <v>7.4</v>
      </c>
      <c r="YQ16" s="19">
        <v>0.4</v>
      </c>
      <c r="YR16" s="19">
        <v>11.1</v>
      </c>
      <c r="YS16" s="19">
        <v>11</v>
      </c>
      <c r="YT16" s="19">
        <v>11</v>
      </c>
      <c r="YU16" s="19">
        <v>0.1</v>
      </c>
      <c r="YV16" s="19">
        <v>17.5</v>
      </c>
      <c r="YW16" s="19">
        <v>21</v>
      </c>
      <c r="YX16" s="19">
        <v>21</v>
      </c>
      <c r="YY16" s="19">
        <v>-3.5</v>
      </c>
    </row>
    <row r="17" spans="1:675" ht="24" customHeight="1" x14ac:dyDescent="0.25">
      <c r="A17" s="1"/>
      <c r="B17" s="13" t="s">
        <v>55</v>
      </c>
      <c r="C17" s="13" t="s">
        <v>764</v>
      </c>
      <c r="D17" s="14">
        <v>203.9</v>
      </c>
      <c r="E17" s="14">
        <v>203.40136000000001</v>
      </c>
      <c r="F17" s="14">
        <v>203.40136000000001</v>
      </c>
      <c r="G17" s="14">
        <v>0.49864000000000003</v>
      </c>
      <c r="H17" s="14">
        <v>657.4</v>
      </c>
      <c r="I17" s="14">
        <v>659.58600999999999</v>
      </c>
      <c r="J17" s="14">
        <v>659.58600999999999</v>
      </c>
      <c r="K17" s="14">
        <v>-2.18601</v>
      </c>
      <c r="L17" s="14">
        <v>145.5</v>
      </c>
      <c r="M17" s="14">
        <v>147.4599</v>
      </c>
      <c r="N17" s="14">
        <v>214.78358</v>
      </c>
      <c r="O17" s="14">
        <v>-69.283580000000001</v>
      </c>
      <c r="P17" s="14">
        <v>7.5</v>
      </c>
      <c r="Q17" s="14">
        <v>8.8258700000000001</v>
      </c>
      <c r="R17" s="14">
        <v>8.8258700000000001</v>
      </c>
      <c r="S17" s="14">
        <v>-1.3258700000000001</v>
      </c>
      <c r="T17" s="14">
        <v>0</v>
      </c>
      <c r="U17" s="14"/>
      <c r="V17" s="14">
        <v>8.5166900000000005</v>
      </c>
      <c r="W17" s="14">
        <v>-8.5166900000000005</v>
      </c>
      <c r="X17" s="14">
        <v>93.3</v>
      </c>
      <c r="Y17" s="14">
        <v>91.867829999999998</v>
      </c>
      <c r="Z17" s="14">
        <v>91.867829999999998</v>
      </c>
      <c r="AA17" s="14">
        <v>1.4321699999999999</v>
      </c>
      <c r="AB17" s="14">
        <v>230.3</v>
      </c>
      <c r="AC17" s="14">
        <v>230</v>
      </c>
      <c r="AD17" s="14">
        <v>228</v>
      </c>
      <c r="AE17" s="14">
        <v>2.2999999999999998</v>
      </c>
      <c r="AF17" s="14"/>
      <c r="AG17" s="14"/>
      <c r="AH17" s="14"/>
      <c r="AI17" s="14">
        <v>0</v>
      </c>
      <c r="AJ17" s="14">
        <v>0</v>
      </c>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581.70000000000005</v>
      </c>
      <c r="BM17" s="14">
        <v>582.50599999999997</v>
      </c>
      <c r="BN17" s="14">
        <v>582.50599999999997</v>
      </c>
      <c r="BO17" s="14">
        <v>-0.80600000000000005</v>
      </c>
      <c r="BP17" s="14">
        <v>10.7</v>
      </c>
      <c r="BQ17" s="14">
        <v>10.52094</v>
      </c>
      <c r="BR17" s="14">
        <v>10.52094</v>
      </c>
      <c r="BS17" s="14">
        <v>0.17906</v>
      </c>
      <c r="BT17" s="14"/>
      <c r="BU17" s="14"/>
      <c r="BV17" s="14"/>
      <c r="BW17" s="14">
        <v>0</v>
      </c>
      <c r="BX17" s="14">
        <v>15.6</v>
      </c>
      <c r="BY17" s="14">
        <v>18.65108</v>
      </c>
      <c r="BZ17" s="14">
        <v>18.65108</v>
      </c>
      <c r="CA17" s="14">
        <v>-3.0510799999999998</v>
      </c>
      <c r="CB17" s="14"/>
      <c r="CC17" s="14"/>
      <c r="CD17" s="14"/>
      <c r="CE17" s="14">
        <v>0</v>
      </c>
      <c r="CF17" s="14"/>
      <c r="CG17" s="14"/>
      <c r="CH17" s="14">
        <v>1.0609999999999999</v>
      </c>
      <c r="CI17" s="14">
        <v>-1.0609999999999999</v>
      </c>
      <c r="CJ17" s="14">
        <v>167.5</v>
      </c>
      <c r="CK17" s="14">
        <v>164.06706</v>
      </c>
      <c r="CL17" s="14">
        <v>164.06706</v>
      </c>
      <c r="CM17" s="14">
        <v>3.4329399999999999</v>
      </c>
      <c r="CN17" s="14">
        <v>10.3</v>
      </c>
      <c r="CO17" s="14">
        <v>7.7511299999999999</v>
      </c>
      <c r="CP17" s="14">
        <v>7.7511299999999999</v>
      </c>
      <c r="CQ17" s="14">
        <v>2.54887</v>
      </c>
      <c r="CR17" s="14">
        <v>6.7</v>
      </c>
      <c r="CS17" s="14">
        <v>4.1621699999999997</v>
      </c>
      <c r="CT17" s="14">
        <v>4.1621699999999997</v>
      </c>
      <c r="CU17" s="14">
        <v>2.53783</v>
      </c>
      <c r="CV17" s="14"/>
      <c r="CW17" s="14"/>
      <c r="CX17" s="14"/>
      <c r="CY17" s="14">
        <v>0</v>
      </c>
      <c r="CZ17" s="14">
        <v>6.8</v>
      </c>
      <c r="DA17" s="14">
        <v>6.8787000000000003</v>
      </c>
      <c r="DB17" s="14">
        <v>6.8787000000000003</v>
      </c>
      <c r="DC17" s="14">
        <v>-7.8700000000000006E-2</v>
      </c>
      <c r="DD17" s="14"/>
      <c r="DE17" s="14"/>
      <c r="DF17" s="14"/>
      <c r="DG17" s="14">
        <v>0</v>
      </c>
      <c r="DH17" s="14">
        <v>60.7</v>
      </c>
      <c r="DI17" s="14">
        <v>35.201540000000001</v>
      </c>
      <c r="DJ17" s="14">
        <v>89.019360000000006</v>
      </c>
      <c r="DK17" s="14">
        <v>-28.31936</v>
      </c>
      <c r="DL17" s="14"/>
      <c r="DM17" s="14"/>
      <c r="DN17" s="14"/>
      <c r="DO17" s="14">
        <v>0</v>
      </c>
      <c r="DP17" s="14"/>
      <c r="DQ17" s="14"/>
      <c r="DR17" s="14"/>
      <c r="DS17" s="14">
        <v>0</v>
      </c>
      <c r="DT17" s="14">
        <v>0</v>
      </c>
      <c r="DU17" s="14"/>
      <c r="DV17" s="14">
        <v>23.215890000000002</v>
      </c>
      <c r="DW17" s="14">
        <v>-23.215890000000002</v>
      </c>
      <c r="DX17" s="14">
        <v>0</v>
      </c>
      <c r="DY17" s="14"/>
      <c r="DZ17" s="14"/>
      <c r="EA17" s="14">
        <v>0</v>
      </c>
      <c r="EB17" s="14">
        <v>110.1</v>
      </c>
      <c r="EC17" s="14">
        <v>112.46647</v>
      </c>
      <c r="ED17" s="14">
        <v>112.46647</v>
      </c>
      <c r="EE17" s="14">
        <v>-2.3664700000000001</v>
      </c>
      <c r="EF17" s="14">
        <v>218.9</v>
      </c>
      <c r="EG17" s="14">
        <v>220.69499999999999</v>
      </c>
      <c r="EH17" s="14">
        <v>213.33726999999999</v>
      </c>
      <c r="EI17" s="14">
        <v>5.5627300000000002</v>
      </c>
      <c r="EJ17" s="14">
        <v>0</v>
      </c>
      <c r="EK17" s="14"/>
      <c r="EL17" s="14"/>
      <c r="EM17" s="14">
        <v>0</v>
      </c>
      <c r="EN17" s="14"/>
      <c r="EO17" s="14"/>
      <c r="EP17" s="14"/>
      <c r="EQ17" s="14">
        <v>0</v>
      </c>
      <c r="ER17" s="14"/>
      <c r="ES17" s="14"/>
      <c r="ET17" s="14"/>
      <c r="EU17" s="14">
        <v>0</v>
      </c>
      <c r="EV17" s="14">
        <v>6.5</v>
      </c>
      <c r="EW17" s="14">
        <v>6.39</v>
      </c>
      <c r="EX17" s="14">
        <v>6.39</v>
      </c>
      <c r="EY17" s="14">
        <v>0.11</v>
      </c>
      <c r="EZ17" s="14">
        <v>365.8</v>
      </c>
      <c r="FA17" s="14">
        <v>360</v>
      </c>
      <c r="FB17" s="14">
        <v>360</v>
      </c>
      <c r="FC17" s="14">
        <v>5.8</v>
      </c>
      <c r="FD17" s="14">
        <v>83.4</v>
      </c>
      <c r="FE17" s="14">
        <v>81.635570000000001</v>
      </c>
      <c r="FF17" s="14">
        <v>81.635570000000001</v>
      </c>
      <c r="FG17" s="14">
        <v>1.7644299999999999</v>
      </c>
      <c r="FH17" s="14">
        <v>150</v>
      </c>
      <c r="FI17" s="14">
        <v>149.98721</v>
      </c>
      <c r="FJ17" s="14">
        <v>149.98721</v>
      </c>
      <c r="FK17" s="14">
        <v>1.2789999999999999E-2</v>
      </c>
      <c r="FL17" s="14">
        <v>42.3</v>
      </c>
      <c r="FM17" s="14">
        <v>41.89893</v>
      </c>
      <c r="FN17" s="14">
        <v>41.89893</v>
      </c>
      <c r="FO17" s="14">
        <v>0.40106999999999998</v>
      </c>
      <c r="FP17" s="14">
        <v>18.7</v>
      </c>
      <c r="FQ17" s="14">
        <v>19.21088</v>
      </c>
      <c r="FR17" s="14">
        <v>19.21088</v>
      </c>
      <c r="FS17" s="14">
        <v>-0.51088</v>
      </c>
      <c r="FT17" s="14">
        <v>19</v>
      </c>
      <c r="FU17" s="14">
        <v>18.172979999999999</v>
      </c>
      <c r="FV17" s="14">
        <v>18.172979999999999</v>
      </c>
      <c r="FW17" s="14">
        <v>0.82701999999999998</v>
      </c>
      <c r="FX17" s="14">
        <v>91.8</v>
      </c>
      <c r="FY17" s="14">
        <v>87.773570000000007</v>
      </c>
      <c r="FZ17" s="14">
        <v>87.773570000000007</v>
      </c>
      <c r="GA17" s="14">
        <v>4.0264300000000004</v>
      </c>
      <c r="GB17" s="14">
        <v>41.1</v>
      </c>
      <c r="GC17" s="14">
        <v>68.589079999999996</v>
      </c>
      <c r="GD17" s="14">
        <v>79.932879999999997</v>
      </c>
      <c r="GE17" s="14">
        <v>-38.832880000000003</v>
      </c>
      <c r="GF17" s="14">
        <v>61.1</v>
      </c>
      <c r="GG17" s="14">
        <v>68.589079999999996</v>
      </c>
      <c r="GH17" s="14">
        <v>79.932879999999997</v>
      </c>
      <c r="GI17" s="14">
        <v>-18.832879999999999</v>
      </c>
      <c r="GJ17" s="14">
        <v>103.7</v>
      </c>
      <c r="GK17" s="14">
        <v>68.795060000000007</v>
      </c>
      <c r="GL17" s="14">
        <v>80.172920000000005</v>
      </c>
      <c r="GM17" s="14">
        <v>23.527080000000002</v>
      </c>
      <c r="GN17" s="14">
        <v>107.2</v>
      </c>
      <c r="GO17" s="14">
        <v>110.48202000000001</v>
      </c>
      <c r="GP17" s="14">
        <v>110.48202000000001</v>
      </c>
      <c r="GQ17" s="14">
        <v>-3.2820200000000002</v>
      </c>
      <c r="GR17" s="14">
        <v>38.4</v>
      </c>
      <c r="GS17" s="14">
        <v>37.900869999999998</v>
      </c>
      <c r="GT17" s="14">
        <v>47.082599999999999</v>
      </c>
      <c r="GU17" s="14">
        <v>-8.6826000000000008</v>
      </c>
      <c r="GV17" s="14"/>
      <c r="GW17" s="14"/>
      <c r="GX17" s="14"/>
      <c r="GY17" s="14">
        <v>0</v>
      </c>
      <c r="GZ17" s="14">
        <v>3.8</v>
      </c>
      <c r="HA17" s="14"/>
      <c r="HB17" s="14"/>
      <c r="HC17" s="14">
        <v>3.8</v>
      </c>
      <c r="HD17" s="14">
        <v>28</v>
      </c>
      <c r="HE17" s="14">
        <v>27.69774</v>
      </c>
      <c r="HF17" s="14">
        <v>27.69774</v>
      </c>
      <c r="HG17" s="14">
        <v>0.30225999999999997</v>
      </c>
      <c r="HH17" s="14">
        <v>145.69999999999999</v>
      </c>
      <c r="HI17" s="14">
        <v>147.18298999999999</v>
      </c>
      <c r="HJ17" s="14">
        <v>144.82507000000001</v>
      </c>
      <c r="HK17" s="14">
        <v>0.87492999999999999</v>
      </c>
      <c r="HL17" s="14"/>
      <c r="HM17" s="14"/>
      <c r="HN17" s="14"/>
      <c r="HO17" s="14">
        <v>0</v>
      </c>
      <c r="HP17" s="14"/>
      <c r="HQ17" s="14"/>
      <c r="HR17" s="14"/>
      <c r="HS17" s="14">
        <v>0</v>
      </c>
      <c r="HT17" s="14">
        <v>95.8</v>
      </c>
      <c r="HU17" s="14">
        <v>95.545190000000005</v>
      </c>
      <c r="HV17" s="14">
        <v>95.545190000000005</v>
      </c>
      <c r="HW17" s="14">
        <v>0.25480999999999998</v>
      </c>
      <c r="HX17" s="14"/>
      <c r="HY17" s="14"/>
      <c r="HZ17" s="14"/>
      <c r="IA17" s="14">
        <v>0</v>
      </c>
      <c r="IB17" s="14"/>
      <c r="IC17" s="14"/>
      <c r="ID17" s="14"/>
      <c r="IE17" s="14">
        <v>0</v>
      </c>
      <c r="IF17" s="14">
        <v>43</v>
      </c>
      <c r="IG17" s="14">
        <v>45.265309999999999</v>
      </c>
      <c r="IH17" s="14">
        <v>45.265309999999999</v>
      </c>
      <c r="II17" s="14">
        <v>-2.2653099999999999</v>
      </c>
      <c r="IJ17" s="14"/>
      <c r="IK17" s="14"/>
      <c r="IL17" s="14"/>
      <c r="IM17" s="14">
        <v>0</v>
      </c>
      <c r="IN17" s="14"/>
      <c r="IO17" s="14"/>
      <c r="IP17" s="14"/>
      <c r="IQ17" s="14">
        <v>0</v>
      </c>
      <c r="IR17" s="14"/>
      <c r="IS17" s="14"/>
      <c r="IT17" s="14"/>
      <c r="IU17" s="14">
        <v>0</v>
      </c>
      <c r="IV17" s="14">
        <v>131.5</v>
      </c>
      <c r="IW17" s="14">
        <v>136.69067999999999</v>
      </c>
      <c r="IX17" s="14">
        <v>136.69067999999999</v>
      </c>
      <c r="IY17" s="14">
        <v>-5.1906800000000004</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195</v>
      </c>
      <c r="JY17" s="14">
        <v>200.67499000000001</v>
      </c>
      <c r="JZ17" s="14">
        <v>200.67499000000001</v>
      </c>
      <c r="KA17" s="14">
        <v>-5.6749900000000002</v>
      </c>
      <c r="KB17" s="14">
        <v>195.4</v>
      </c>
      <c r="KC17" s="14">
        <v>200.3066</v>
      </c>
      <c r="KD17" s="14">
        <v>200.3066</v>
      </c>
      <c r="KE17" s="14">
        <v>-4.9066000000000001</v>
      </c>
      <c r="KF17" s="14">
        <v>121.4</v>
      </c>
      <c r="KG17" s="14">
        <v>200.18467000000001</v>
      </c>
      <c r="KH17" s="14">
        <v>200.18467000000001</v>
      </c>
      <c r="KI17" s="14">
        <v>-78.784670000000006</v>
      </c>
      <c r="KJ17" s="14">
        <v>0</v>
      </c>
      <c r="KK17" s="14"/>
      <c r="KL17" s="14"/>
      <c r="KM17" s="14">
        <v>0</v>
      </c>
      <c r="KN17" s="14"/>
      <c r="KO17" s="14"/>
      <c r="KP17" s="14"/>
      <c r="KQ17" s="14">
        <v>0</v>
      </c>
      <c r="KR17" s="14"/>
      <c r="KS17" s="14"/>
      <c r="KT17" s="14"/>
      <c r="KU17" s="14">
        <v>0</v>
      </c>
      <c r="KV17" s="14">
        <v>4</v>
      </c>
      <c r="KW17" s="14">
        <v>4.7853599999999998</v>
      </c>
      <c r="KX17" s="14">
        <v>4.7853599999999998</v>
      </c>
      <c r="KY17" s="14">
        <v>-0.78535999999999995</v>
      </c>
      <c r="KZ17" s="14">
        <v>228.9</v>
      </c>
      <c r="LA17" s="14">
        <v>231.83090000000001</v>
      </c>
      <c r="LB17" s="14">
        <v>231.83090000000001</v>
      </c>
      <c r="LC17" s="14">
        <v>-2.9308999999999998</v>
      </c>
      <c r="LD17" s="14">
        <v>136.19999999999999</v>
      </c>
      <c r="LE17" s="14">
        <v>133.16031000000001</v>
      </c>
      <c r="LF17" s="14">
        <v>133.16031000000001</v>
      </c>
      <c r="LG17" s="14">
        <v>3.0396899999999998</v>
      </c>
      <c r="LH17" s="14">
        <v>60.1</v>
      </c>
      <c r="LI17" s="14">
        <v>67.199219999999997</v>
      </c>
      <c r="LJ17" s="14">
        <v>67.199219999999997</v>
      </c>
      <c r="LK17" s="14">
        <v>-7.0992199999999999</v>
      </c>
      <c r="LL17" s="14">
        <v>79</v>
      </c>
      <c r="LM17" s="14">
        <v>78.567999999999998</v>
      </c>
      <c r="LN17" s="14">
        <v>78.567999999999998</v>
      </c>
      <c r="LO17" s="14">
        <v>0.432</v>
      </c>
      <c r="LP17" s="14">
        <v>30.2</v>
      </c>
      <c r="LQ17" s="14">
        <v>29.980560000000001</v>
      </c>
      <c r="LR17" s="14">
        <v>29.980560000000001</v>
      </c>
      <c r="LS17" s="14">
        <v>0.21944</v>
      </c>
      <c r="LT17" s="14">
        <v>0</v>
      </c>
      <c r="LU17" s="14"/>
      <c r="LV17" s="14"/>
      <c r="LW17" s="14">
        <v>0</v>
      </c>
      <c r="LX17" s="14">
        <v>0</v>
      </c>
      <c r="LY17" s="14"/>
      <c r="LZ17" s="14"/>
      <c r="MA17" s="14">
        <v>0</v>
      </c>
      <c r="MB17" s="14">
        <v>0</v>
      </c>
      <c r="MC17" s="14"/>
      <c r="MD17" s="14"/>
      <c r="ME17" s="14">
        <v>0</v>
      </c>
      <c r="MF17" s="14">
        <v>138.6</v>
      </c>
      <c r="MG17" s="14"/>
      <c r="MH17" s="14"/>
      <c r="MI17" s="14">
        <v>138.6</v>
      </c>
      <c r="MJ17" s="14"/>
      <c r="MK17" s="14"/>
      <c r="ML17" s="14"/>
      <c r="MM17" s="14">
        <v>0</v>
      </c>
      <c r="MN17" s="14"/>
      <c r="MO17" s="14"/>
      <c r="MP17" s="14"/>
      <c r="MQ17" s="14">
        <v>0</v>
      </c>
      <c r="MR17" s="14"/>
      <c r="MS17" s="14"/>
      <c r="MT17" s="14"/>
      <c r="MU17" s="14">
        <v>0</v>
      </c>
      <c r="MV17" s="14">
        <v>176.5</v>
      </c>
      <c r="MW17" s="14">
        <v>169.27381</v>
      </c>
      <c r="MX17" s="14">
        <v>175.465</v>
      </c>
      <c r="MY17" s="14">
        <v>1.0349999999999999</v>
      </c>
      <c r="MZ17" s="14">
        <v>0</v>
      </c>
      <c r="NA17" s="14"/>
      <c r="NB17" s="14"/>
      <c r="NC17" s="14">
        <v>0</v>
      </c>
      <c r="ND17" s="14">
        <v>176.6</v>
      </c>
      <c r="NE17" s="14">
        <v>176.22309000000001</v>
      </c>
      <c r="NF17" s="14"/>
      <c r="NG17" s="14">
        <v>176.6</v>
      </c>
      <c r="NH17" s="14">
        <v>0</v>
      </c>
      <c r="NI17" s="14"/>
      <c r="NJ17" s="14"/>
      <c r="NK17" s="14">
        <v>0</v>
      </c>
      <c r="NL17" s="14"/>
      <c r="NM17" s="14"/>
      <c r="NN17" s="14"/>
      <c r="NO17" s="14">
        <v>0</v>
      </c>
      <c r="NP17" s="14"/>
      <c r="NQ17" s="14"/>
      <c r="NR17" s="14"/>
      <c r="NS17" s="14">
        <v>0</v>
      </c>
      <c r="NT17" s="14"/>
      <c r="NU17" s="14"/>
      <c r="NV17" s="14"/>
      <c r="NW17" s="14">
        <v>0</v>
      </c>
      <c r="NX17" s="14">
        <v>9.1</v>
      </c>
      <c r="NY17" s="14">
        <v>7.9878099999999996</v>
      </c>
      <c r="NZ17" s="14">
        <v>7.9878099999999996</v>
      </c>
      <c r="OA17" s="14">
        <v>1.11219</v>
      </c>
      <c r="OB17" s="14">
        <v>20.100000000000001</v>
      </c>
      <c r="OC17" s="14">
        <v>17.492709999999999</v>
      </c>
      <c r="OD17" s="14">
        <v>17.492709999999999</v>
      </c>
      <c r="OE17" s="14">
        <v>2.6072899999999999</v>
      </c>
      <c r="OF17" s="14">
        <v>0</v>
      </c>
      <c r="OG17" s="14"/>
      <c r="OH17" s="14"/>
      <c r="OI17" s="14">
        <v>0</v>
      </c>
      <c r="OJ17" s="14">
        <v>40.9</v>
      </c>
      <c r="OK17" s="14">
        <v>39.557000000000002</v>
      </c>
      <c r="OL17" s="14">
        <v>39.557000000000002</v>
      </c>
      <c r="OM17" s="14">
        <v>1.343</v>
      </c>
      <c r="ON17" s="14">
        <v>0</v>
      </c>
      <c r="OO17" s="14"/>
      <c r="OP17" s="14"/>
      <c r="OQ17" s="14">
        <v>0</v>
      </c>
      <c r="OR17" s="14">
        <v>3.7</v>
      </c>
      <c r="OS17" s="14"/>
      <c r="OT17" s="14">
        <v>8</v>
      </c>
      <c r="OU17" s="14">
        <v>-4.3</v>
      </c>
      <c r="OV17" s="14">
        <v>0</v>
      </c>
      <c r="OW17" s="14"/>
      <c r="OX17" s="14"/>
      <c r="OY17" s="14">
        <v>0</v>
      </c>
      <c r="OZ17" s="14">
        <v>20.3</v>
      </c>
      <c r="PA17" s="14">
        <v>20.456230000000001</v>
      </c>
      <c r="PB17" s="14">
        <v>20.456230000000001</v>
      </c>
      <c r="PC17" s="14">
        <v>-0.15623000000000001</v>
      </c>
      <c r="PD17" s="14">
        <v>10.5</v>
      </c>
      <c r="PE17" s="14">
        <v>9.9830000000000005</v>
      </c>
      <c r="PF17" s="14">
        <v>9.9830000000000005</v>
      </c>
      <c r="PG17" s="14">
        <v>0.51700000000000002</v>
      </c>
      <c r="PH17" s="14">
        <v>5.7</v>
      </c>
      <c r="PI17" s="14">
        <v>5.67</v>
      </c>
      <c r="PJ17" s="14">
        <v>5.67</v>
      </c>
      <c r="PK17" s="14">
        <v>0.03</v>
      </c>
      <c r="PL17" s="14">
        <v>0</v>
      </c>
      <c r="PM17" s="14"/>
      <c r="PN17" s="14"/>
      <c r="PO17" s="14">
        <v>0</v>
      </c>
      <c r="PP17" s="14">
        <v>0</v>
      </c>
      <c r="PQ17" s="14"/>
      <c r="PR17" s="14"/>
      <c r="PS17" s="14">
        <v>0</v>
      </c>
      <c r="PT17" s="14">
        <v>1.9</v>
      </c>
      <c r="PU17" s="14">
        <v>2</v>
      </c>
      <c r="PV17" s="14">
        <v>2</v>
      </c>
      <c r="PW17" s="14">
        <v>-0.1</v>
      </c>
      <c r="PX17" s="14">
        <v>3.4</v>
      </c>
      <c r="PY17" s="14">
        <v>3.23</v>
      </c>
      <c r="PZ17" s="14">
        <v>3.23</v>
      </c>
      <c r="QA17" s="14">
        <v>0.17</v>
      </c>
      <c r="QB17" s="14">
        <v>5.2</v>
      </c>
      <c r="QC17" s="14">
        <v>5</v>
      </c>
      <c r="QD17" s="14">
        <v>5</v>
      </c>
      <c r="QE17" s="14">
        <v>0.2</v>
      </c>
      <c r="QF17" s="14">
        <v>20.6</v>
      </c>
      <c r="QG17" s="14">
        <v>20.422219999999999</v>
      </c>
      <c r="QH17" s="14">
        <v>20.422219999999999</v>
      </c>
      <c r="QI17" s="14">
        <v>0.17777999999999999</v>
      </c>
      <c r="QJ17" s="14">
        <v>19.600000000000001</v>
      </c>
      <c r="QK17" s="14">
        <v>19.436350000000001</v>
      </c>
      <c r="QL17" s="14">
        <v>19.436350000000001</v>
      </c>
      <c r="QM17" s="14">
        <v>0.16364999999999999</v>
      </c>
      <c r="QN17" s="14">
        <v>18.7</v>
      </c>
      <c r="QO17" s="14">
        <v>17.492709999999999</v>
      </c>
      <c r="QP17" s="14">
        <v>17.492709999999999</v>
      </c>
      <c r="QQ17" s="14">
        <v>1.20729</v>
      </c>
      <c r="QR17" s="14">
        <v>3.4</v>
      </c>
      <c r="QS17" s="14">
        <v>3.4</v>
      </c>
      <c r="QT17" s="14">
        <v>3.4</v>
      </c>
      <c r="QU17" s="14">
        <v>0</v>
      </c>
      <c r="QV17" s="14">
        <v>18.5</v>
      </c>
      <c r="QW17" s="14">
        <v>17.881440000000001</v>
      </c>
      <c r="QX17" s="14">
        <v>17.881440000000001</v>
      </c>
      <c r="QY17" s="14">
        <v>0.61856</v>
      </c>
      <c r="QZ17" s="14">
        <v>0</v>
      </c>
      <c r="RA17" s="14"/>
      <c r="RB17" s="14"/>
      <c r="RC17" s="14">
        <v>0</v>
      </c>
      <c r="RD17" s="14">
        <v>0</v>
      </c>
      <c r="RE17" s="14"/>
      <c r="RF17" s="14"/>
      <c r="RG17" s="14">
        <v>0</v>
      </c>
      <c r="RH17" s="14">
        <v>13.6</v>
      </c>
      <c r="RI17" s="14">
        <v>15.659000000000001</v>
      </c>
      <c r="RJ17" s="14">
        <v>15.659000000000001</v>
      </c>
      <c r="RK17" s="14">
        <v>-2.0590000000000002</v>
      </c>
      <c r="RL17" s="14">
        <v>44.4</v>
      </c>
      <c r="RM17" s="14">
        <v>40.616</v>
      </c>
      <c r="RN17" s="14">
        <v>40.616</v>
      </c>
      <c r="RO17" s="14">
        <v>3.7839999999999998</v>
      </c>
      <c r="RP17" s="14">
        <v>0</v>
      </c>
      <c r="RQ17" s="14"/>
      <c r="RR17" s="14"/>
      <c r="RS17" s="14">
        <v>0</v>
      </c>
      <c r="RT17" s="14">
        <v>3</v>
      </c>
      <c r="RU17" s="14">
        <v>3</v>
      </c>
      <c r="RV17" s="14">
        <v>3</v>
      </c>
      <c r="RW17" s="14">
        <v>0</v>
      </c>
      <c r="RX17" s="14">
        <v>20.399999999999999</v>
      </c>
      <c r="RY17" s="14">
        <v>19.792000000000002</v>
      </c>
      <c r="RZ17" s="14">
        <v>19.792000000000002</v>
      </c>
      <c r="SA17" s="14">
        <v>0.60799999999999998</v>
      </c>
      <c r="SB17" s="14">
        <v>3.2</v>
      </c>
      <c r="SC17" s="14">
        <v>2</v>
      </c>
      <c r="SD17" s="14">
        <v>2</v>
      </c>
      <c r="SE17" s="14">
        <v>1.2</v>
      </c>
      <c r="SF17" s="14"/>
      <c r="SG17" s="14">
        <v>0.4</v>
      </c>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19.600000000000001</v>
      </c>
      <c r="SW17" s="14">
        <v>19.436350000000001</v>
      </c>
      <c r="SX17" s="14">
        <v>19.436350000000001</v>
      </c>
      <c r="SY17" s="14">
        <v>0.16364999999999999</v>
      </c>
      <c r="SZ17" s="14">
        <v>20.2</v>
      </c>
      <c r="TA17" s="14">
        <v>19.436350000000001</v>
      </c>
      <c r="TB17" s="14">
        <v>19.436350000000001</v>
      </c>
      <c r="TC17" s="14">
        <v>0.76365000000000005</v>
      </c>
      <c r="TD17" s="14">
        <v>4.5999999999999996</v>
      </c>
      <c r="TE17" s="14">
        <v>2.718</v>
      </c>
      <c r="TF17" s="14">
        <v>2.718</v>
      </c>
      <c r="TG17" s="14">
        <v>1.8819999999999999</v>
      </c>
      <c r="TH17" s="14">
        <v>11</v>
      </c>
      <c r="TI17" s="14">
        <v>5.6680000000000001</v>
      </c>
      <c r="TJ17" s="14">
        <v>5.6680000000000001</v>
      </c>
      <c r="TK17" s="14">
        <v>5.3319999999999999</v>
      </c>
      <c r="TL17" s="14">
        <v>0</v>
      </c>
      <c r="TM17" s="14"/>
      <c r="TN17" s="14"/>
      <c r="TO17" s="14">
        <v>0</v>
      </c>
      <c r="TP17" s="14">
        <v>29.4</v>
      </c>
      <c r="TQ17" s="14">
        <v>20</v>
      </c>
      <c r="TR17" s="14">
        <v>20</v>
      </c>
      <c r="TS17" s="14">
        <v>9.4</v>
      </c>
      <c r="TT17" s="14">
        <v>33</v>
      </c>
      <c r="TU17" s="14">
        <v>32</v>
      </c>
      <c r="TV17" s="14">
        <v>32</v>
      </c>
      <c r="TW17" s="14">
        <v>1</v>
      </c>
      <c r="TX17" s="14">
        <v>2</v>
      </c>
      <c r="TY17" s="14">
        <v>2.29</v>
      </c>
      <c r="TZ17" s="14">
        <v>2.29</v>
      </c>
      <c r="UA17" s="14">
        <v>-0.28999999999999998</v>
      </c>
      <c r="UB17" s="14">
        <v>1.1000000000000001</v>
      </c>
      <c r="UC17" s="14">
        <v>1.1499999999999999</v>
      </c>
      <c r="UD17" s="14">
        <v>1.1499999999999999</v>
      </c>
      <c r="UE17" s="14">
        <v>-0.05</v>
      </c>
      <c r="UF17" s="14">
        <v>0</v>
      </c>
      <c r="UG17" s="14"/>
      <c r="UH17" s="14"/>
      <c r="UI17" s="14">
        <v>0</v>
      </c>
      <c r="UJ17" s="14">
        <v>21</v>
      </c>
      <c r="UK17" s="14">
        <v>19.436350000000001</v>
      </c>
      <c r="UL17" s="14">
        <v>19.436350000000001</v>
      </c>
      <c r="UM17" s="14">
        <v>1.56365</v>
      </c>
      <c r="UN17" s="14">
        <v>8</v>
      </c>
      <c r="UO17" s="14">
        <v>8.1999999999999993</v>
      </c>
      <c r="UP17" s="14">
        <v>8.1999999999999993</v>
      </c>
      <c r="UQ17" s="14">
        <v>-0.2</v>
      </c>
      <c r="UR17" s="14">
        <v>6.2</v>
      </c>
      <c r="US17" s="14">
        <v>7.3</v>
      </c>
      <c r="UT17" s="14">
        <v>7.3</v>
      </c>
      <c r="UU17" s="14">
        <v>-1.1000000000000001</v>
      </c>
      <c r="UV17" s="14">
        <v>20.399999999999999</v>
      </c>
      <c r="UW17" s="14">
        <v>20</v>
      </c>
      <c r="UX17" s="14">
        <v>19.436350000000001</v>
      </c>
      <c r="UY17" s="14">
        <v>0.96365000000000001</v>
      </c>
      <c r="UZ17" s="14">
        <v>20.399999999999999</v>
      </c>
      <c r="VA17" s="14">
        <v>20</v>
      </c>
      <c r="VB17" s="14">
        <v>19.436350000000001</v>
      </c>
      <c r="VC17" s="14">
        <v>0.96365000000000001</v>
      </c>
      <c r="VD17" s="14">
        <v>20</v>
      </c>
      <c r="VE17" s="14">
        <v>20</v>
      </c>
      <c r="VF17" s="14">
        <v>19.436350000000001</v>
      </c>
      <c r="VG17" s="14">
        <v>0.56364999999999998</v>
      </c>
      <c r="VH17" s="14">
        <v>2</v>
      </c>
      <c r="VI17" s="14"/>
      <c r="VJ17" s="14">
        <v>5.27</v>
      </c>
      <c r="VK17" s="14">
        <v>-3.27</v>
      </c>
      <c r="VL17" s="14">
        <v>0</v>
      </c>
      <c r="VM17" s="14"/>
      <c r="VN17" s="14"/>
      <c r="VO17" s="14">
        <v>0</v>
      </c>
      <c r="VP17" s="14">
        <v>0</v>
      </c>
      <c r="VQ17" s="14"/>
      <c r="VR17" s="14"/>
      <c r="VS17" s="14">
        <v>0</v>
      </c>
      <c r="VT17" s="14">
        <v>0</v>
      </c>
      <c r="VU17" s="14"/>
      <c r="VV17" s="14"/>
      <c r="VW17" s="14">
        <v>0</v>
      </c>
      <c r="VX17" s="14">
        <v>0.6</v>
      </c>
      <c r="VY17" s="14">
        <v>0.6</v>
      </c>
      <c r="VZ17" s="14">
        <v>0.6</v>
      </c>
      <c r="WA17" s="14">
        <v>0</v>
      </c>
      <c r="WB17" s="14">
        <v>13.1</v>
      </c>
      <c r="WC17" s="14">
        <v>18.018000000000001</v>
      </c>
      <c r="WD17" s="14">
        <v>18.018000000000001</v>
      </c>
      <c r="WE17" s="14">
        <v>-4.9180000000000001</v>
      </c>
      <c r="WF17" s="14">
        <v>10.3</v>
      </c>
      <c r="WG17" s="14">
        <v>21.556000000000001</v>
      </c>
      <c r="WH17" s="14">
        <v>21.556000000000001</v>
      </c>
      <c r="WI17" s="14">
        <v>-11.256</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2.8</v>
      </c>
      <c r="XA17" s="14">
        <v>2.8</v>
      </c>
      <c r="XB17" s="14">
        <v>2.8</v>
      </c>
      <c r="XC17" s="14">
        <v>0</v>
      </c>
      <c r="XD17" s="14">
        <v>0</v>
      </c>
      <c r="XE17" s="14"/>
      <c r="XF17" s="14"/>
      <c r="XG17" s="14">
        <v>0</v>
      </c>
      <c r="XH17" s="14">
        <v>6.8</v>
      </c>
      <c r="XI17" s="14">
        <v>6.6</v>
      </c>
      <c r="XJ17" s="14">
        <v>6.6</v>
      </c>
      <c r="XK17" s="14">
        <v>0.2</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43.3</v>
      </c>
      <c r="XY17" s="14">
        <v>36.5</v>
      </c>
      <c r="XZ17" s="14">
        <v>35.5</v>
      </c>
      <c r="YA17" s="14">
        <v>7.8</v>
      </c>
      <c r="YB17" s="14">
        <v>29.8</v>
      </c>
      <c r="YC17" s="14">
        <v>36.5</v>
      </c>
      <c r="YD17" s="14">
        <v>35.5</v>
      </c>
      <c r="YE17" s="14">
        <v>-5.7</v>
      </c>
      <c r="YF17" s="14">
        <v>15.3</v>
      </c>
      <c r="YG17" s="14">
        <v>14</v>
      </c>
      <c r="YH17" s="14">
        <v>14</v>
      </c>
      <c r="YI17" s="14">
        <v>1.3</v>
      </c>
      <c r="YJ17" s="14">
        <v>0</v>
      </c>
      <c r="YK17" s="14"/>
      <c r="YL17" s="14">
        <v>13</v>
      </c>
      <c r="YM17" s="14">
        <v>-13</v>
      </c>
      <c r="YN17" s="14">
        <v>6.3</v>
      </c>
      <c r="YO17" s="14">
        <v>7.4</v>
      </c>
      <c r="YP17" s="14">
        <v>7.4</v>
      </c>
      <c r="YQ17" s="14">
        <v>-1.1000000000000001</v>
      </c>
      <c r="YR17" s="14">
        <v>11.1</v>
      </c>
      <c r="YS17" s="14">
        <v>11</v>
      </c>
      <c r="YT17" s="14">
        <v>11</v>
      </c>
      <c r="YU17" s="14">
        <v>0.1</v>
      </c>
      <c r="YV17" s="14">
        <v>17.7</v>
      </c>
      <c r="YW17" s="14">
        <v>21</v>
      </c>
      <c r="YX17" s="14">
        <v>21</v>
      </c>
      <c r="YY17" s="14">
        <v>-3.3</v>
      </c>
    </row>
    <row r="18" spans="1:675" ht="24" customHeight="1" x14ac:dyDescent="0.25">
      <c r="A18" s="1"/>
      <c r="B18" s="16" t="s">
        <v>55</v>
      </c>
      <c r="C18" s="16" t="s">
        <v>765</v>
      </c>
      <c r="D18" s="17">
        <v>200.2</v>
      </c>
      <c r="E18" s="17">
        <v>203.40136000000001</v>
      </c>
      <c r="F18" s="17">
        <v>203.40136000000001</v>
      </c>
      <c r="G18" s="17">
        <v>-3.2013600000000002</v>
      </c>
      <c r="H18" s="17">
        <v>657.6</v>
      </c>
      <c r="I18" s="17">
        <v>659.58600999999999</v>
      </c>
      <c r="J18" s="17">
        <v>659.58600999999999</v>
      </c>
      <c r="K18" s="17">
        <v>-1.9860100000000001</v>
      </c>
      <c r="L18" s="17">
        <v>145.69999999999999</v>
      </c>
      <c r="M18" s="17">
        <v>147.4599</v>
      </c>
      <c r="N18" s="17">
        <v>214.78358</v>
      </c>
      <c r="O18" s="17">
        <v>-69.083579999999998</v>
      </c>
      <c r="P18" s="17">
        <v>7.5</v>
      </c>
      <c r="Q18" s="17">
        <v>8.8258700000000001</v>
      </c>
      <c r="R18" s="17">
        <v>8.8258700000000001</v>
      </c>
      <c r="S18" s="17">
        <v>-1.3258700000000001</v>
      </c>
      <c r="T18" s="17">
        <v>0</v>
      </c>
      <c r="U18" s="17"/>
      <c r="V18" s="17">
        <v>8.5166900000000005</v>
      </c>
      <c r="W18" s="17">
        <v>-8.5166900000000005</v>
      </c>
      <c r="X18" s="17">
        <v>92.8</v>
      </c>
      <c r="Y18" s="17">
        <v>91.867829999999998</v>
      </c>
      <c r="Z18" s="17">
        <v>91.867829999999998</v>
      </c>
      <c r="AA18" s="17">
        <v>0.93217000000000005</v>
      </c>
      <c r="AB18" s="17">
        <v>231.5</v>
      </c>
      <c r="AC18" s="17">
        <v>230</v>
      </c>
      <c r="AD18" s="17">
        <v>222</v>
      </c>
      <c r="AE18" s="17">
        <v>9.5</v>
      </c>
      <c r="AF18" s="17"/>
      <c r="AG18" s="17"/>
      <c r="AH18" s="17"/>
      <c r="AI18" s="17">
        <v>0</v>
      </c>
      <c r="AJ18" s="17">
        <v>0</v>
      </c>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580</v>
      </c>
      <c r="BM18" s="17">
        <v>582.50599999999997</v>
      </c>
      <c r="BN18" s="17">
        <v>582.50599999999997</v>
      </c>
      <c r="BO18" s="17">
        <v>-2.5059999999999998</v>
      </c>
      <c r="BP18" s="17">
        <v>10.7</v>
      </c>
      <c r="BQ18" s="17">
        <v>10.52094</v>
      </c>
      <c r="BR18" s="17">
        <v>10.52094</v>
      </c>
      <c r="BS18" s="17">
        <v>0.17906</v>
      </c>
      <c r="BT18" s="17"/>
      <c r="BU18" s="17"/>
      <c r="BV18" s="17"/>
      <c r="BW18" s="17">
        <v>0</v>
      </c>
      <c r="BX18" s="17">
        <v>15.5</v>
      </c>
      <c r="BY18" s="17">
        <v>18.65108</v>
      </c>
      <c r="BZ18" s="17">
        <v>18.65108</v>
      </c>
      <c r="CA18" s="17">
        <v>-3.1510799999999999</v>
      </c>
      <c r="CB18" s="17"/>
      <c r="CC18" s="17"/>
      <c r="CD18" s="17"/>
      <c r="CE18" s="17">
        <v>0</v>
      </c>
      <c r="CF18" s="17"/>
      <c r="CG18" s="17"/>
      <c r="CH18" s="17">
        <v>1.0609999999999999</v>
      </c>
      <c r="CI18" s="17">
        <v>-1.0609999999999999</v>
      </c>
      <c r="CJ18" s="17">
        <v>162.19999999999999</v>
      </c>
      <c r="CK18" s="17">
        <v>164.06706</v>
      </c>
      <c r="CL18" s="17">
        <v>164.06706</v>
      </c>
      <c r="CM18" s="17">
        <v>-1.8670599999999999</v>
      </c>
      <c r="CN18" s="17">
        <v>9.6999999999999993</v>
      </c>
      <c r="CO18" s="17">
        <v>7.7511299999999999</v>
      </c>
      <c r="CP18" s="17">
        <v>7.7511299999999999</v>
      </c>
      <c r="CQ18" s="17">
        <v>1.9488700000000001</v>
      </c>
      <c r="CR18" s="17">
        <v>6.6</v>
      </c>
      <c r="CS18" s="17">
        <v>4.1621699999999997</v>
      </c>
      <c r="CT18" s="17">
        <v>4.1621699999999997</v>
      </c>
      <c r="CU18" s="17">
        <v>2.4378299999999999</v>
      </c>
      <c r="CV18" s="17"/>
      <c r="CW18" s="17"/>
      <c r="CX18" s="17"/>
      <c r="CY18" s="17">
        <v>0</v>
      </c>
      <c r="CZ18" s="17">
        <v>6.8</v>
      </c>
      <c r="DA18" s="17">
        <v>6.8787000000000003</v>
      </c>
      <c r="DB18" s="17">
        <v>6.8787000000000003</v>
      </c>
      <c r="DC18" s="17">
        <v>-7.8700000000000006E-2</v>
      </c>
      <c r="DD18" s="17"/>
      <c r="DE18" s="17"/>
      <c r="DF18" s="17"/>
      <c r="DG18" s="17">
        <v>0</v>
      </c>
      <c r="DH18" s="17">
        <v>60.4</v>
      </c>
      <c r="DI18" s="17">
        <v>64.009420000000006</v>
      </c>
      <c r="DJ18" s="17">
        <v>91.95796</v>
      </c>
      <c r="DK18" s="17">
        <v>-31.557960000000001</v>
      </c>
      <c r="DL18" s="17"/>
      <c r="DM18" s="17"/>
      <c r="DN18" s="17"/>
      <c r="DO18" s="17">
        <v>0</v>
      </c>
      <c r="DP18" s="17"/>
      <c r="DQ18" s="17"/>
      <c r="DR18" s="17"/>
      <c r="DS18" s="17">
        <v>0</v>
      </c>
      <c r="DT18" s="17">
        <v>0</v>
      </c>
      <c r="DU18" s="17"/>
      <c r="DV18" s="17">
        <v>23.215890000000002</v>
      </c>
      <c r="DW18" s="17">
        <v>-23.215890000000002</v>
      </c>
      <c r="DX18" s="17">
        <v>0</v>
      </c>
      <c r="DY18" s="17"/>
      <c r="DZ18" s="17"/>
      <c r="EA18" s="17">
        <v>0</v>
      </c>
      <c r="EB18" s="17">
        <v>110.1</v>
      </c>
      <c r="EC18" s="17">
        <v>112.46647</v>
      </c>
      <c r="ED18" s="17">
        <v>112.46647</v>
      </c>
      <c r="EE18" s="17">
        <v>-2.3664700000000001</v>
      </c>
      <c r="EF18" s="17">
        <v>221.4</v>
      </c>
      <c r="EG18" s="17">
        <v>220.69499999999999</v>
      </c>
      <c r="EH18" s="17">
        <v>213.33726999999999</v>
      </c>
      <c r="EI18" s="17">
        <v>8.0627300000000002</v>
      </c>
      <c r="EJ18" s="17">
        <v>0</v>
      </c>
      <c r="EK18" s="17"/>
      <c r="EL18" s="17"/>
      <c r="EM18" s="17">
        <v>0</v>
      </c>
      <c r="EN18" s="17"/>
      <c r="EO18" s="17"/>
      <c r="EP18" s="17"/>
      <c r="EQ18" s="17">
        <v>0</v>
      </c>
      <c r="ER18" s="17"/>
      <c r="ES18" s="17"/>
      <c r="ET18" s="17"/>
      <c r="EU18" s="17">
        <v>0</v>
      </c>
      <c r="EV18" s="17">
        <v>6.5</v>
      </c>
      <c r="EW18" s="17">
        <v>6.39</v>
      </c>
      <c r="EX18" s="17">
        <v>6.39</v>
      </c>
      <c r="EY18" s="17">
        <v>0.11</v>
      </c>
      <c r="EZ18" s="17">
        <v>388.2</v>
      </c>
      <c r="FA18" s="17">
        <v>360</v>
      </c>
      <c r="FB18" s="17">
        <v>360</v>
      </c>
      <c r="FC18" s="17">
        <v>28.2</v>
      </c>
      <c r="FD18" s="17">
        <v>83.2</v>
      </c>
      <c r="FE18" s="17">
        <v>81.635570000000001</v>
      </c>
      <c r="FF18" s="17">
        <v>81.635570000000001</v>
      </c>
      <c r="FG18" s="17">
        <v>1.56443</v>
      </c>
      <c r="FH18" s="17">
        <v>143.9</v>
      </c>
      <c r="FI18" s="17">
        <v>142.04259999999999</v>
      </c>
      <c r="FJ18" s="17">
        <v>149.98721</v>
      </c>
      <c r="FK18" s="17">
        <v>-6.0872099999999998</v>
      </c>
      <c r="FL18" s="17">
        <v>42.3</v>
      </c>
      <c r="FM18" s="17">
        <v>41.89893</v>
      </c>
      <c r="FN18" s="17">
        <v>41.89893</v>
      </c>
      <c r="FO18" s="17">
        <v>0.40106999999999998</v>
      </c>
      <c r="FP18" s="17">
        <v>18.600000000000001</v>
      </c>
      <c r="FQ18" s="17">
        <v>19.21088</v>
      </c>
      <c r="FR18" s="17">
        <v>19.21088</v>
      </c>
      <c r="FS18" s="17">
        <v>-0.61087999999999998</v>
      </c>
      <c r="FT18" s="17">
        <v>19</v>
      </c>
      <c r="FU18" s="17">
        <v>18.172979999999999</v>
      </c>
      <c r="FV18" s="17">
        <v>18.172979999999999</v>
      </c>
      <c r="FW18" s="17">
        <v>0.82701999999999998</v>
      </c>
      <c r="FX18" s="17">
        <v>90.7</v>
      </c>
      <c r="FY18" s="17">
        <v>87.773570000000007</v>
      </c>
      <c r="FZ18" s="17">
        <v>87.773570000000007</v>
      </c>
      <c r="GA18" s="17">
        <v>2.9264299999999999</v>
      </c>
      <c r="GB18" s="17">
        <v>37.6</v>
      </c>
      <c r="GC18" s="17">
        <v>68.589079999999996</v>
      </c>
      <c r="GD18" s="17">
        <v>100.01367999999999</v>
      </c>
      <c r="GE18" s="17">
        <v>-62.413679999999999</v>
      </c>
      <c r="GF18" s="17">
        <v>57.6</v>
      </c>
      <c r="GG18" s="17">
        <v>68.589079999999996</v>
      </c>
      <c r="GH18" s="17">
        <v>100.01367999999999</v>
      </c>
      <c r="GI18" s="17">
        <v>-42.413679999999999</v>
      </c>
      <c r="GJ18" s="17">
        <v>104.2</v>
      </c>
      <c r="GK18" s="17">
        <v>68.795060000000007</v>
      </c>
      <c r="GL18" s="17">
        <v>100.31403</v>
      </c>
      <c r="GM18" s="17">
        <v>3.8859699999999999</v>
      </c>
      <c r="GN18" s="17">
        <v>106.5</v>
      </c>
      <c r="GO18" s="17">
        <v>110.48202000000001</v>
      </c>
      <c r="GP18" s="17">
        <v>110.48202000000001</v>
      </c>
      <c r="GQ18" s="17">
        <v>-3.9820199999999999</v>
      </c>
      <c r="GR18" s="17">
        <v>44.2</v>
      </c>
      <c r="GS18" s="17">
        <v>45</v>
      </c>
      <c r="GT18" s="17">
        <v>47.082599999999999</v>
      </c>
      <c r="GU18" s="17">
        <v>-2.8826000000000001</v>
      </c>
      <c r="GV18" s="17"/>
      <c r="GW18" s="17"/>
      <c r="GX18" s="17"/>
      <c r="GY18" s="17">
        <v>0</v>
      </c>
      <c r="GZ18" s="17">
        <v>3.8</v>
      </c>
      <c r="HA18" s="17"/>
      <c r="HB18" s="17"/>
      <c r="HC18" s="17">
        <v>3.8</v>
      </c>
      <c r="HD18" s="17">
        <v>28.1</v>
      </c>
      <c r="HE18" s="17">
        <v>27.69774</v>
      </c>
      <c r="HF18" s="17">
        <v>27.69774</v>
      </c>
      <c r="HG18" s="17">
        <v>0.40226000000000001</v>
      </c>
      <c r="HH18" s="17">
        <v>148.5</v>
      </c>
      <c r="HI18" s="17">
        <v>147.18298999999999</v>
      </c>
      <c r="HJ18" s="17">
        <v>144.82507000000001</v>
      </c>
      <c r="HK18" s="17">
        <v>3.6749299999999998</v>
      </c>
      <c r="HL18" s="17"/>
      <c r="HM18" s="17"/>
      <c r="HN18" s="17"/>
      <c r="HO18" s="17">
        <v>0</v>
      </c>
      <c r="HP18" s="17"/>
      <c r="HQ18" s="17"/>
      <c r="HR18" s="17"/>
      <c r="HS18" s="17">
        <v>0</v>
      </c>
      <c r="HT18" s="17">
        <v>95.4</v>
      </c>
      <c r="HU18" s="17">
        <v>95.545190000000005</v>
      </c>
      <c r="HV18" s="17">
        <v>95.545190000000005</v>
      </c>
      <c r="HW18" s="17">
        <v>-0.14519000000000001</v>
      </c>
      <c r="HX18" s="17"/>
      <c r="HY18" s="17"/>
      <c r="HZ18" s="17"/>
      <c r="IA18" s="17">
        <v>0</v>
      </c>
      <c r="IB18" s="17"/>
      <c r="IC18" s="17"/>
      <c r="ID18" s="17"/>
      <c r="IE18" s="17">
        <v>0</v>
      </c>
      <c r="IF18" s="17">
        <v>43</v>
      </c>
      <c r="IG18" s="17">
        <v>45.265309999999999</v>
      </c>
      <c r="IH18" s="17">
        <v>45.265309999999999</v>
      </c>
      <c r="II18" s="17">
        <v>-2.2653099999999999</v>
      </c>
      <c r="IJ18" s="17"/>
      <c r="IK18" s="17"/>
      <c r="IL18" s="17"/>
      <c r="IM18" s="17">
        <v>0</v>
      </c>
      <c r="IN18" s="17"/>
      <c r="IO18" s="17"/>
      <c r="IP18" s="17"/>
      <c r="IQ18" s="17">
        <v>0</v>
      </c>
      <c r="IR18" s="17"/>
      <c r="IS18" s="17"/>
      <c r="IT18" s="17"/>
      <c r="IU18" s="17">
        <v>0</v>
      </c>
      <c r="IV18" s="17">
        <v>131.30000000000001</v>
      </c>
      <c r="IW18" s="17">
        <v>136.69067999999999</v>
      </c>
      <c r="IX18" s="17">
        <v>136.69067999999999</v>
      </c>
      <c r="IY18" s="17">
        <v>-5.3906799999999997</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194.7</v>
      </c>
      <c r="JY18" s="17">
        <v>200.67499000000001</v>
      </c>
      <c r="JZ18" s="17">
        <v>200.67499000000001</v>
      </c>
      <c r="KA18" s="17">
        <v>-5.97499</v>
      </c>
      <c r="KB18" s="17">
        <v>195.4</v>
      </c>
      <c r="KC18" s="17">
        <v>200.3066</v>
      </c>
      <c r="KD18" s="17">
        <v>200.3066</v>
      </c>
      <c r="KE18" s="17">
        <v>-4.9066000000000001</v>
      </c>
      <c r="KF18" s="17">
        <v>120.3</v>
      </c>
      <c r="KG18" s="17">
        <v>200.18467000000001</v>
      </c>
      <c r="KH18" s="17">
        <v>200.18467000000001</v>
      </c>
      <c r="KI18" s="17">
        <v>-79.88467</v>
      </c>
      <c r="KJ18" s="17">
        <v>0</v>
      </c>
      <c r="KK18" s="17"/>
      <c r="KL18" s="17"/>
      <c r="KM18" s="17">
        <v>0</v>
      </c>
      <c r="KN18" s="17"/>
      <c r="KO18" s="17"/>
      <c r="KP18" s="17"/>
      <c r="KQ18" s="17">
        <v>0</v>
      </c>
      <c r="KR18" s="17"/>
      <c r="KS18" s="17"/>
      <c r="KT18" s="17"/>
      <c r="KU18" s="17">
        <v>0</v>
      </c>
      <c r="KV18" s="17">
        <v>4</v>
      </c>
      <c r="KW18" s="17">
        <v>4.7853599999999998</v>
      </c>
      <c r="KX18" s="17">
        <v>4.7853599999999998</v>
      </c>
      <c r="KY18" s="17">
        <v>-0.78535999999999995</v>
      </c>
      <c r="KZ18" s="17">
        <v>236</v>
      </c>
      <c r="LA18" s="17">
        <v>231.83090000000001</v>
      </c>
      <c r="LB18" s="17">
        <v>231.83090000000001</v>
      </c>
      <c r="LC18" s="17">
        <v>4.1691000000000003</v>
      </c>
      <c r="LD18" s="17">
        <v>134.6</v>
      </c>
      <c r="LE18" s="17">
        <v>133.16031000000001</v>
      </c>
      <c r="LF18" s="17">
        <v>133.16031000000001</v>
      </c>
      <c r="LG18" s="17">
        <v>1.4396899999999999</v>
      </c>
      <c r="LH18" s="17">
        <v>59.5</v>
      </c>
      <c r="LI18" s="17">
        <v>67.199219999999997</v>
      </c>
      <c r="LJ18" s="17">
        <v>67.199219999999997</v>
      </c>
      <c r="LK18" s="17">
        <v>-7.6992200000000004</v>
      </c>
      <c r="LL18" s="17">
        <v>78.900000000000006</v>
      </c>
      <c r="LM18" s="17">
        <v>78.567999999999998</v>
      </c>
      <c r="LN18" s="17">
        <v>78.567999999999998</v>
      </c>
      <c r="LO18" s="17">
        <v>0.33200000000000002</v>
      </c>
      <c r="LP18" s="17">
        <v>29.7</v>
      </c>
      <c r="LQ18" s="17">
        <v>29.980560000000001</v>
      </c>
      <c r="LR18" s="17">
        <v>29.980560000000001</v>
      </c>
      <c r="LS18" s="17">
        <v>-0.28055999999999998</v>
      </c>
      <c r="LT18" s="17">
        <v>0</v>
      </c>
      <c r="LU18" s="17"/>
      <c r="LV18" s="17"/>
      <c r="LW18" s="17">
        <v>0</v>
      </c>
      <c r="LX18" s="17">
        <v>0</v>
      </c>
      <c r="LY18" s="17"/>
      <c r="LZ18" s="17"/>
      <c r="MA18" s="17">
        <v>0</v>
      </c>
      <c r="MB18" s="17">
        <v>0</v>
      </c>
      <c r="MC18" s="17"/>
      <c r="MD18" s="17"/>
      <c r="ME18" s="17">
        <v>0</v>
      </c>
      <c r="MF18" s="17">
        <v>139.30000000000001</v>
      </c>
      <c r="MG18" s="17"/>
      <c r="MH18" s="17"/>
      <c r="MI18" s="17">
        <v>139.30000000000001</v>
      </c>
      <c r="MJ18" s="17"/>
      <c r="MK18" s="17"/>
      <c r="ML18" s="17"/>
      <c r="MM18" s="17">
        <v>0</v>
      </c>
      <c r="MN18" s="17"/>
      <c r="MO18" s="17"/>
      <c r="MP18" s="17"/>
      <c r="MQ18" s="17">
        <v>0</v>
      </c>
      <c r="MR18" s="17"/>
      <c r="MS18" s="17"/>
      <c r="MT18" s="17"/>
      <c r="MU18" s="17">
        <v>0</v>
      </c>
      <c r="MV18" s="17">
        <v>173.2</v>
      </c>
      <c r="MW18" s="17">
        <v>175.465</v>
      </c>
      <c r="MX18" s="17">
        <v>175.465</v>
      </c>
      <c r="MY18" s="17">
        <v>-2.2650000000000001</v>
      </c>
      <c r="MZ18" s="17">
        <v>0</v>
      </c>
      <c r="NA18" s="17"/>
      <c r="NB18" s="17"/>
      <c r="NC18" s="17">
        <v>0</v>
      </c>
      <c r="ND18" s="17">
        <v>173.5</v>
      </c>
      <c r="NE18" s="17">
        <v>176.22309000000001</v>
      </c>
      <c r="NF18" s="17"/>
      <c r="NG18" s="17">
        <v>173.5</v>
      </c>
      <c r="NH18" s="17">
        <v>0</v>
      </c>
      <c r="NI18" s="17"/>
      <c r="NJ18" s="17"/>
      <c r="NK18" s="17">
        <v>0</v>
      </c>
      <c r="NL18" s="17"/>
      <c r="NM18" s="17"/>
      <c r="NN18" s="17"/>
      <c r="NO18" s="17">
        <v>0</v>
      </c>
      <c r="NP18" s="17"/>
      <c r="NQ18" s="17"/>
      <c r="NR18" s="17"/>
      <c r="NS18" s="17">
        <v>0</v>
      </c>
      <c r="NT18" s="17"/>
      <c r="NU18" s="17"/>
      <c r="NV18" s="17"/>
      <c r="NW18" s="17">
        <v>0</v>
      </c>
      <c r="NX18" s="17">
        <v>9.1999999999999993</v>
      </c>
      <c r="NY18" s="17">
        <v>7.9878099999999996</v>
      </c>
      <c r="NZ18" s="17">
        <v>7.9878099999999996</v>
      </c>
      <c r="OA18" s="17">
        <v>1.2121900000000001</v>
      </c>
      <c r="OB18" s="17">
        <v>20</v>
      </c>
      <c r="OC18" s="17">
        <v>17.492709999999999</v>
      </c>
      <c r="OD18" s="17">
        <v>17.492709999999999</v>
      </c>
      <c r="OE18" s="17">
        <v>2.5072899999999998</v>
      </c>
      <c r="OF18" s="17">
        <v>0</v>
      </c>
      <c r="OG18" s="17"/>
      <c r="OH18" s="17"/>
      <c r="OI18" s="17">
        <v>0</v>
      </c>
      <c r="OJ18" s="17">
        <v>46.8</v>
      </c>
      <c r="OK18" s="17">
        <v>39.281999999999996</v>
      </c>
      <c r="OL18" s="17">
        <v>39.281999999999996</v>
      </c>
      <c r="OM18" s="17">
        <v>7.5179999999999998</v>
      </c>
      <c r="ON18" s="17">
        <v>0</v>
      </c>
      <c r="OO18" s="17"/>
      <c r="OP18" s="17"/>
      <c r="OQ18" s="17">
        <v>0</v>
      </c>
      <c r="OR18" s="17">
        <v>3.8</v>
      </c>
      <c r="OS18" s="17"/>
      <c r="OT18" s="17">
        <v>5.27</v>
      </c>
      <c r="OU18" s="17">
        <v>-1.47</v>
      </c>
      <c r="OV18" s="17">
        <v>0</v>
      </c>
      <c r="OW18" s="17"/>
      <c r="OX18" s="17"/>
      <c r="OY18" s="17">
        <v>0</v>
      </c>
      <c r="OZ18" s="17">
        <v>20.3</v>
      </c>
      <c r="PA18" s="17">
        <v>20.456230000000001</v>
      </c>
      <c r="PB18" s="17">
        <v>20.456230000000001</v>
      </c>
      <c r="PC18" s="17">
        <v>-0.15623000000000001</v>
      </c>
      <c r="PD18" s="17">
        <v>10.4</v>
      </c>
      <c r="PE18" s="17">
        <v>9.9830000000000005</v>
      </c>
      <c r="PF18" s="17">
        <v>9.9830000000000005</v>
      </c>
      <c r="PG18" s="17">
        <v>0.41699999999999998</v>
      </c>
      <c r="PH18" s="17">
        <v>5.7</v>
      </c>
      <c r="PI18" s="17">
        <v>5.67</v>
      </c>
      <c r="PJ18" s="17">
        <v>5.67</v>
      </c>
      <c r="PK18" s="17">
        <v>0.03</v>
      </c>
      <c r="PL18" s="17">
        <v>0</v>
      </c>
      <c r="PM18" s="17"/>
      <c r="PN18" s="17"/>
      <c r="PO18" s="17">
        <v>0</v>
      </c>
      <c r="PP18" s="17">
        <v>0</v>
      </c>
      <c r="PQ18" s="17"/>
      <c r="PR18" s="17"/>
      <c r="PS18" s="17">
        <v>0</v>
      </c>
      <c r="PT18" s="17">
        <v>1.9</v>
      </c>
      <c r="PU18" s="17">
        <v>2</v>
      </c>
      <c r="PV18" s="17">
        <v>2</v>
      </c>
      <c r="PW18" s="17">
        <v>-0.1</v>
      </c>
      <c r="PX18" s="17">
        <v>3.4</v>
      </c>
      <c r="PY18" s="17">
        <v>3.23</v>
      </c>
      <c r="PZ18" s="17">
        <v>3.23</v>
      </c>
      <c r="QA18" s="17">
        <v>0.17</v>
      </c>
      <c r="QB18" s="17">
        <v>5.2</v>
      </c>
      <c r="QC18" s="17">
        <v>5</v>
      </c>
      <c r="QD18" s="17">
        <v>5</v>
      </c>
      <c r="QE18" s="17">
        <v>0.2</v>
      </c>
      <c r="QF18" s="17">
        <v>20.2</v>
      </c>
      <c r="QG18" s="17">
        <v>20.422219999999999</v>
      </c>
      <c r="QH18" s="17">
        <v>20.422219999999999</v>
      </c>
      <c r="QI18" s="17">
        <v>-0.22222</v>
      </c>
      <c r="QJ18" s="17">
        <v>19.600000000000001</v>
      </c>
      <c r="QK18" s="17">
        <v>19.436350000000001</v>
      </c>
      <c r="QL18" s="17">
        <v>19.436350000000001</v>
      </c>
      <c r="QM18" s="17">
        <v>0.16364999999999999</v>
      </c>
      <c r="QN18" s="17">
        <v>18.8</v>
      </c>
      <c r="QO18" s="17">
        <v>17.492709999999999</v>
      </c>
      <c r="QP18" s="17">
        <v>17.492709999999999</v>
      </c>
      <c r="QQ18" s="17">
        <v>1.3072900000000001</v>
      </c>
      <c r="QR18" s="17">
        <v>3.4</v>
      </c>
      <c r="QS18" s="17">
        <v>3.4</v>
      </c>
      <c r="QT18" s="17">
        <v>3.4</v>
      </c>
      <c r="QU18" s="17">
        <v>0</v>
      </c>
      <c r="QV18" s="17">
        <v>18.5</v>
      </c>
      <c r="QW18" s="17">
        <v>17.881440000000001</v>
      </c>
      <c r="QX18" s="17">
        <v>17.881440000000001</v>
      </c>
      <c r="QY18" s="17">
        <v>0.61856</v>
      </c>
      <c r="QZ18" s="17">
        <v>0</v>
      </c>
      <c r="RA18" s="17"/>
      <c r="RB18" s="17"/>
      <c r="RC18" s="17">
        <v>0</v>
      </c>
      <c r="RD18" s="17">
        <v>0</v>
      </c>
      <c r="RE18" s="17"/>
      <c r="RF18" s="17"/>
      <c r="RG18" s="17">
        <v>0</v>
      </c>
      <c r="RH18" s="17">
        <v>15.7</v>
      </c>
      <c r="RI18" s="17">
        <v>15.867000000000001</v>
      </c>
      <c r="RJ18" s="17">
        <v>15.867000000000001</v>
      </c>
      <c r="RK18" s="17">
        <v>-0.16700000000000001</v>
      </c>
      <c r="RL18" s="17">
        <v>47.2</v>
      </c>
      <c r="RM18" s="17">
        <v>41.418999999999997</v>
      </c>
      <c r="RN18" s="17">
        <v>41.418999999999997</v>
      </c>
      <c r="RO18" s="17">
        <v>5.7809999999999997</v>
      </c>
      <c r="RP18" s="17">
        <v>0</v>
      </c>
      <c r="RQ18" s="17"/>
      <c r="RR18" s="17"/>
      <c r="RS18" s="17">
        <v>0</v>
      </c>
      <c r="RT18" s="17">
        <v>3</v>
      </c>
      <c r="RU18" s="17">
        <v>3</v>
      </c>
      <c r="RV18" s="17">
        <v>3</v>
      </c>
      <c r="RW18" s="17">
        <v>0</v>
      </c>
      <c r="RX18" s="17">
        <v>20.399999999999999</v>
      </c>
      <c r="RY18" s="17">
        <v>19.792000000000002</v>
      </c>
      <c r="RZ18" s="17">
        <v>19.792000000000002</v>
      </c>
      <c r="SA18" s="17">
        <v>0.60799999999999998</v>
      </c>
      <c r="SB18" s="17">
        <v>3.2</v>
      </c>
      <c r="SC18" s="17">
        <v>2</v>
      </c>
      <c r="SD18" s="17">
        <v>2</v>
      </c>
      <c r="SE18" s="17">
        <v>1.2</v>
      </c>
      <c r="SF18" s="17"/>
      <c r="SG18" s="17">
        <v>0.4</v>
      </c>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19.7</v>
      </c>
      <c r="SW18" s="17">
        <v>19.436350000000001</v>
      </c>
      <c r="SX18" s="17">
        <v>19.436350000000001</v>
      </c>
      <c r="SY18" s="17">
        <v>0.26365</v>
      </c>
      <c r="SZ18" s="17">
        <v>20.2</v>
      </c>
      <c r="TA18" s="17">
        <v>19.436350000000001</v>
      </c>
      <c r="TB18" s="17">
        <v>19.436350000000001</v>
      </c>
      <c r="TC18" s="17">
        <v>0.76365000000000005</v>
      </c>
      <c r="TD18" s="17">
        <v>3.3</v>
      </c>
      <c r="TE18" s="17">
        <v>2.4510000000000001</v>
      </c>
      <c r="TF18" s="17">
        <v>2.4510000000000001</v>
      </c>
      <c r="TG18" s="17">
        <v>0.84899999999999998</v>
      </c>
      <c r="TH18" s="17">
        <v>8.3000000000000007</v>
      </c>
      <c r="TI18" s="17">
        <v>4.43</v>
      </c>
      <c r="TJ18" s="17">
        <v>4.43</v>
      </c>
      <c r="TK18" s="17">
        <v>3.87</v>
      </c>
      <c r="TL18" s="17">
        <v>0</v>
      </c>
      <c r="TM18" s="17"/>
      <c r="TN18" s="17"/>
      <c r="TO18" s="17">
        <v>0</v>
      </c>
      <c r="TP18" s="17">
        <v>24.3</v>
      </c>
      <c r="TQ18" s="17">
        <v>16</v>
      </c>
      <c r="TR18" s="17">
        <v>16</v>
      </c>
      <c r="TS18" s="17">
        <v>8.3000000000000007</v>
      </c>
      <c r="TT18" s="17">
        <v>27.5</v>
      </c>
      <c r="TU18" s="17">
        <v>30</v>
      </c>
      <c r="TV18" s="17">
        <v>30</v>
      </c>
      <c r="TW18" s="17">
        <v>-2.5</v>
      </c>
      <c r="TX18" s="17">
        <v>2.1</v>
      </c>
      <c r="TY18" s="17">
        <v>2.29</v>
      </c>
      <c r="TZ18" s="17">
        <v>2.29</v>
      </c>
      <c r="UA18" s="17">
        <v>-0.19</v>
      </c>
      <c r="UB18" s="17">
        <v>1.2</v>
      </c>
      <c r="UC18" s="17">
        <v>1.1499999999999999</v>
      </c>
      <c r="UD18" s="17">
        <v>1.1499999999999999</v>
      </c>
      <c r="UE18" s="17">
        <v>0.05</v>
      </c>
      <c r="UF18" s="17">
        <v>0</v>
      </c>
      <c r="UG18" s="17"/>
      <c r="UH18" s="17"/>
      <c r="UI18" s="17">
        <v>0</v>
      </c>
      <c r="UJ18" s="17">
        <v>21</v>
      </c>
      <c r="UK18" s="17">
        <v>19.436350000000001</v>
      </c>
      <c r="UL18" s="17">
        <v>19.436350000000001</v>
      </c>
      <c r="UM18" s="17">
        <v>1.56365</v>
      </c>
      <c r="UN18" s="17">
        <v>8</v>
      </c>
      <c r="UO18" s="17">
        <v>8.1999999999999993</v>
      </c>
      <c r="UP18" s="17">
        <v>8.1999999999999993</v>
      </c>
      <c r="UQ18" s="17">
        <v>-0.2</v>
      </c>
      <c r="UR18" s="17">
        <v>6.2</v>
      </c>
      <c r="US18" s="17">
        <v>7.3</v>
      </c>
      <c r="UT18" s="17">
        <v>7.3</v>
      </c>
      <c r="UU18" s="17">
        <v>-1.1000000000000001</v>
      </c>
      <c r="UV18" s="17">
        <v>20.399999999999999</v>
      </c>
      <c r="UW18" s="17">
        <v>20</v>
      </c>
      <c r="UX18" s="17">
        <v>19.436350000000001</v>
      </c>
      <c r="UY18" s="17">
        <v>0.96365000000000001</v>
      </c>
      <c r="UZ18" s="17">
        <v>20.399999999999999</v>
      </c>
      <c r="VA18" s="17">
        <v>20</v>
      </c>
      <c r="VB18" s="17">
        <v>19.436350000000001</v>
      </c>
      <c r="VC18" s="17">
        <v>0.96365000000000001</v>
      </c>
      <c r="VD18" s="17">
        <v>20</v>
      </c>
      <c r="VE18" s="17">
        <v>20</v>
      </c>
      <c r="VF18" s="17">
        <v>19.436350000000001</v>
      </c>
      <c r="VG18" s="17">
        <v>0.56364999999999998</v>
      </c>
      <c r="VH18" s="17">
        <v>1.7</v>
      </c>
      <c r="VI18" s="17"/>
      <c r="VJ18" s="17">
        <v>3.16</v>
      </c>
      <c r="VK18" s="17">
        <v>-1.46</v>
      </c>
      <c r="VL18" s="17">
        <v>0</v>
      </c>
      <c r="VM18" s="17"/>
      <c r="VN18" s="17"/>
      <c r="VO18" s="17">
        <v>0</v>
      </c>
      <c r="VP18" s="17">
        <v>0</v>
      </c>
      <c r="VQ18" s="17"/>
      <c r="VR18" s="17"/>
      <c r="VS18" s="17">
        <v>0</v>
      </c>
      <c r="VT18" s="17">
        <v>0</v>
      </c>
      <c r="VU18" s="17"/>
      <c r="VV18" s="17"/>
      <c r="VW18" s="17">
        <v>0</v>
      </c>
      <c r="VX18" s="17">
        <v>0.6</v>
      </c>
      <c r="VY18" s="17">
        <v>0.6</v>
      </c>
      <c r="VZ18" s="17">
        <v>0.6</v>
      </c>
      <c r="WA18" s="17">
        <v>0</v>
      </c>
      <c r="WB18" s="17">
        <v>21</v>
      </c>
      <c r="WC18" s="17">
        <v>17.927</v>
      </c>
      <c r="WD18" s="17">
        <v>17.927</v>
      </c>
      <c r="WE18" s="17">
        <v>3.073</v>
      </c>
      <c r="WF18" s="17">
        <v>15.1</v>
      </c>
      <c r="WG18" s="17">
        <v>19.681999999999999</v>
      </c>
      <c r="WH18" s="17">
        <v>19.681999999999999</v>
      </c>
      <c r="WI18" s="17">
        <v>-4.5819999999999999</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2.8</v>
      </c>
      <c r="XA18" s="17">
        <v>2.8</v>
      </c>
      <c r="XB18" s="17">
        <v>2.8</v>
      </c>
      <c r="XC18" s="17">
        <v>0</v>
      </c>
      <c r="XD18" s="17">
        <v>0</v>
      </c>
      <c r="XE18" s="17"/>
      <c r="XF18" s="17"/>
      <c r="XG18" s="17">
        <v>0</v>
      </c>
      <c r="XH18" s="17">
        <v>6.8</v>
      </c>
      <c r="XI18" s="17">
        <v>6.6</v>
      </c>
      <c r="XJ18" s="17">
        <v>6.6</v>
      </c>
      <c r="XK18" s="17">
        <v>0.2</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43.3</v>
      </c>
      <c r="XY18" s="17">
        <v>36.5</v>
      </c>
      <c r="XZ18" s="17">
        <v>35.5</v>
      </c>
      <c r="YA18" s="17">
        <v>7.8</v>
      </c>
      <c r="YB18" s="17">
        <v>29.8</v>
      </c>
      <c r="YC18" s="17">
        <v>36.5</v>
      </c>
      <c r="YD18" s="17">
        <v>35.5</v>
      </c>
      <c r="YE18" s="17">
        <v>-5.7</v>
      </c>
      <c r="YF18" s="17">
        <v>16.7</v>
      </c>
      <c r="YG18" s="17">
        <v>14</v>
      </c>
      <c r="YH18" s="17">
        <v>14</v>
      </c>
      <c r="YI18" s="17">
        <v>2.7</v>
      </c>
      <c r="YJ18" s="17">
        <v>0</v>
      </c>
      <c r="YK18" s="17"/>
      <c r="YL18" s="17">
        <v>13</v>
      </c>
      <c r="YM18" s="17">
        <v>-13</v>
      </c>
      <c r="YN18" s="17">
        <v>6.3</v>
      </c>
      <c r="YO18" s="17">
        <v>7.4</v>
      </c>
      <c r="YP18" s="17">
        <v>7.4</v>
      </c>
      <c r="YQ18" s="17">
        <v>-1.1000000000000001</v>
      </c>
      <c r="YR18" s="17">
        <v>11.1</v>
      </c>
      <c r="YS18" s="17">
        <v>11</v>
      </c>
      <c r="YT18" s="17">
        <v>11</v>
      </c>
      <c r="YU18" s="17">
        <v>0.1</v>
      </c>
      <c r="YV18" s="17">
        <v>17.600000000000001</v>
      </c>
      <c r="YW18" s="17">
        <v>21</v>
      </c>
      <c r="YX18" s="17">
        <v>21</v>
      </c>
      <c r="YY18" s="17">
        <v>-3.4</v>
      </c>
    </row>
    <row r="19" spans="1:675" ht="24" customHeight="1" x14ac:dyDescent="0.25">
      <c r="A19" s="1"/>
      <c r="B19" s="16" t="s">
        <v>55</v>
      </c>
      <c r="C19" s="16" t="s">
        <v>766</v>
      </c>
      <c r="D19" s="17">
        <v>199.8</v>
      </c>
      <c r="E19" s="17">
        <v>203.40136000000001</v>
      </c>
      <c r="F19" s="17">
        <v>203.40136000000001</v>
      </c>
      <c r="G19" s="17">
        <v>-3.6013600000000001</v>
      </c>
      <c r="H19" s="17">
        <v>660.4</v>
      </c>
      <c r="I19" s="17">
        <v>659.58600999999999</v>
      </c>
      <c r="J19" s="17">
        <v>659.58600999999999</v>
      </c>
      <c r="K19" s="17">
        <v>0.81398999999999999</v>
      </c>
      <c r="L19" s="17">
        <v>146.30000000000001</v>
      </c>
      <c r="M19" s="17">
        <v>147.4599</v>
      </c>
      <c r="N19" s="17">
        <v>214.78358</v>
      </c>
      <c r="O19" s="17">
        <v>-68.483580000000003</v>
      </c>
      <c r="P19" s="17">
        <v>7.2</v>
      </c>
      <c r="Q19" s="17">
        <v>8.8258700000000001</v>
      </c>
      <c r="R19" s="17">
        <v>8.8258700000000001</v>
      </c>
      <c r="S19" s="17">
        <v>-1.6258699999999999</v>
      </c>
      <c r="T19" s="17">
        <v>0</v>
      </c>
      <c r="U19" s="17"/>
      <c r="V19" s="17">
        <v>8.5166900000000005</v>
      </c>
      <c r="W19" s="17">
        <v>-8.5166900000000005</v>
      </c>
      <c r="X19" s="17">
        <v>93.5</v>
      </c>
      <c r="Y19" s="17">
        <v>91.867829999999998</v>
      </c>
      <c r="Z19" s="17">
        <v>91.867829999999998</v>
      </c>
      <c r="AA19" s="17">
        <v>1.6321699999999999</v>
      </c>
      <c r="AB19" s="17">
        <v>232.4</v>
      </c>
      <c r="AC19" s="17">
        <v>230</v>
      </c>
      <c r="AD19" s="17">
        <v>231</v>
      </c>
      <c r="AE19" s="17">
        <v>1.4</v>
      </c>
      <c r="AF19" s="17"/>
      <c r="AG19" s="17"/>
      <c r="AH19" s="17"/>
      <c r="AI19" s="17">
        <v>0</v>
      </c>
      <c r="AJ19" s="17">
        <v>0</v>
      </c>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582.29999999999995</v>
      </c>
      <c r="BM19" s="17">
        <v>582.50599999999997</v>
      </c>
      <c r="BN19" s="17">
        <v>582.50599999999997</v>
      </c>
      <c r="BO19" s="17">
        <v>-0.20599999999999999</v>
      </c>
      <c r="BP19" s="17">
        <v>10.7</v>
      </c>
      <c r="BQ19" s="17">
        <v>10.52094</v>
      </c>
      <c r="BR19" s="17">
        <v>10.52094</v>
      </c>
      <c r="BS19" s="17">
        <v>0.17906</v>
      </c>
      <c r="BT19" s="17"/>
      <c r="BU19" s="17"/>
      <c r="BV19" s="17"/>
      <c r="BW19" s="17">
        <v>0</v>
      </c>
      <c r="BX19" s="17">
        <v>15.4</v>
      </c>
      <c r="BY19" s="17">
        <v>18.65108</v>
      </c>
      <c r="BZ19" s="17">
        <v>18.65108</v>
      </c>
      <c r="CA19" s="17">
        <v>-3.25108</v>
      </c>
      <c r="CB19" s="17"/>
      <c r="CC19" s="17"/>
      <c r="CD19" s="17"/>
      <c r="CE19" s="17">
        <v>0</v>
      </c>
      <c r="CF19" s="17"/>
      <c r="CG19" s="17"/>
      <c r="CH19" s="17">
        <v>1.0609999999999999</v>
      </c>
      <c r="CI19" s="17">
        <v>-1.0609999999999999</v>
      </c>
      <c r="CJ19" s="17">
        <v>165.3</v>
      </c>
      <c r="CK19" s="17">
        <v>164.06706</v>
      </c>
      <c r="CL19" s="17">
        <v>164.06706</v>
      </c>
      <c r="CM19" s="17">
        <v>1.2329399999999999</v>
      </c>
      <c r="CN19" s="17">
        <v>10.199999999999999</v>
      </c>
      <c r="CO19" s="17">
        <v>7.7511299999999999</v>
      </c>
      <c r="CP19" s="17">
        <v>7.7511299999999999</v>
      </c>
      <c r="CQ19" s="17">
        <v>2.4488699999999999</v>
      </c>
      <c r="CR19" s="17">
        <v>6.7</v>
      </c>
      <c r="CS19" s="17">
        <v>4.1621699999999997</v>
      </c>
      <c r="CT19" s="17">
        <v>4.1621699999999997</v>
      </c>
      <c r="CU19" s="17">
        <v>2.53783</v>
      </c>
      <c r="CV19" s="17"/>
      <c r="CW19" s="17"/>
      <c r="CX19" s="17"/>
      <c r="CY19" s="17">
        <v>0</v>
      </c>
      <c r="CZ19" s="17">
        <v>6.8</v>
      </c>
      <c r="DA19" s="17">
        <v>6.8787000000000003</v>
      </c>
      <c r="DB19" s="17">
        <v>6.8787000000000003</v>
      </c>
      <c r="DC19" s="17">
        <v>-7.8700000000000006E-2</v>
      </c>
      <c r="DD19" s="17"/>
      <c r="DE19" s="17"/>
      <c r="DF19" s="17"/>
      <c r="DG19" s="17">
        <v>0</v>
      </c>
      <c r="DH19" s="17">
        <v>60.3</v>
      </c>
      <c r="DI19" s="17">
        <v>142.44412</v>
      </c>
      <c r="DJ19" s="17">
        <v>95.914360000000002</v>
      </c>
      <c r="DK19" s="17">
        <v>-35.614359999999998</v>
      </c>
      <c r="DL19" s="17"/>
      <c r="DM19" s="17"/>
      <c r="DN19" s="17"/>
      <c r="DO19" s="17">
        <v>0</v>
      </c>
      <c r="DP19" s="17"/>
      <c r="DQ19" s="17"/>
      <c r="DR19" s="17"/>
      <c r="DS19" s="17">
        <v>0</v>
      </c>
      <c r="DT19" s="17">
        <v>0</v>
      </c>
      <c r="DU19" s="17"/>
      <c r="DV19" s="17">
        <v>23.215890000000002</v>
      </c>
      <c r="DW19" s="17">
        <v>-23.215890000000002</v>
      </c>
      <c r="DX19" s="17">
        <v>0</v>
      </c>
      <c r="DY19" s="17"/>
      <c r="DZ19" s="17"/>
      <c r="EA19" s="17">
        <v>0</v>
      </c>
      <c r="EB19" s="17">
        <v>110.2</v>
      </c>
      <c r="EC19" s="17">
        <v>112.46647</v>
      </c>
      <c r="ED19" s="17">
        <v>112.46647</v>
      </c>
      <c r="EE19" s="17">
        <v>-2.26647</v>
      </c>
      <c r="EF19" s="17">
        <v>217.7</v>
      </c>
      <c r="EG19" s="17">
        <v>213.33726999999999</v>
      </c>
      <c r="EH19" s="17">
        <v>213.33726999999999</v>
      </c>
      <c r="EI19" s="17">
        <v>4.36273</v>
      </c>
      <c r="EJ19" s="17">
        <v>0</v>
      </c>
      <c r="EK19" s="17"/>
      <c r="EL19" s="17"/>
      <c r="EM19" s="17">
        <v>0</v>
      </c>
      <c r="EN19" s="17"/>
      <c r="EO19" s="17"/>
      <c r="EP19" s="17"/>
      <c r="EQ19" s="17">
        <v>0</v>
      </c>
      <c r="ER19" s="17"/>
      <c r="ES19" s="17"/>
      <c r="ET19" s="17"/>
      <c r="EU19" s="17">
        <v>0</v>
      </c>
      <c r="EV19" s="17">
        <v>6.5</v>
      </c>
      <c r="EW19" s="17">
        <v>6.39</v>
      </c>
      <c r="EX19" s="17">
        <v>6.39</v>
      </c>
      <c r="EY19" s="17">
        <v>0.11</v>
      </c>
      <c r="EZ19" s="17">
        <v>393.6</v>
      </c>
      <c r="FA19" s="17">
        <v>360</v>
      </c>
      <c r="FB19" s="17">
        <v>360</v>
      </c>
      <c r="FC19" s="17">
        <v>33.6</v>
      </c>
      <c r="FD19" s="17">
        <v>83.2</v>
      </c>
      <c r="FE19" s="17">
        <v>81.635570000000001</v>
      </c>
      <c r="FF19" s="17">
        <v>81.635570000000001</v>
      </c>
      <c r="FG19" s="17">
        <v>1.56443</v>
      </c>
      <c r="FH19" s="17">
        <v>150.9</v>
      </c>
      <c r="FI19" s="17">
        <v>149.98721</v>
      </c>
      <c r="FJ19" s="17">
        <v>149.98721</v>
      </c>
      <c r="FK19" s="17">
        <v>0.91278999999999999</v>
      </c>
      <c r="FL19" s="17">
        <v>42.3</v>
      </c>
      <c r="FM19" s="17">
        <v>41.89893</v>
      </c>
      <c r="FN19" s="17">
        <v>41.89893</v>
      </c>
      <c r="FO19" s="17">
        <v>0.40106999999999998</v>
      </c>
      <c r="FP19" s="17">
        <v>18.8</v>
      </c>
      <c r="FQ19" s="17">
        <v>19.21088</v>
      </c>
      <c r="FR19" s="17">
        <v>19.21088</v>
      </c>
      <c r="FS19" s="17">
        <v>-0.41088000000000002</v>
      </c>
      <c r="FT19" s="17">
        <v>19</v>
      </c>
      <c r="FU19" s="17">
        <v>18.172979999999999</v>
      </c>
      <c r="FV19" s="17">
        <v>18.172979999999999</v>
      </c>
      <c r="FW19" s="17">
        <v>0.82701999999999998</v>
      </c>
      <c r="FX19" s="17">
        <v>92.4</v>
      </c>
      <c r="FY19" s="17">
        <v>87.773570000000007</v>
      </c>
      <c r="FZ19" s="17">
        <v>87.773570000000007</v>
      </c>
      <c r="GA19" s="17">
        <v>4.62643</v>
      </c>
      <c r="GB19" s="17">
        <v>58.7</v>
      </c>
      <c r="GC19" s="17">
        <v>77.720860000000002</v>
      </c>
      <c r="GD19" s="17">
        <v>131.22550000000001</v>
      </c>
      <c r="GE19" s="17">
        <v>-72.525499999999994</v>
      </c>
      <c r="GF19" s="17">
        <v>59.2</v>
      </c>
      <c r="GG19" s="17">
        <v>77.720860000000002</v>
      </c>
      <c r="GH19" s="17">
        <v>131.22550000000001</v>
      </c>
      <c r="GI19" s="17">
        <v>-72.025499999999994</v>
      </c>
      <c r="GJ19" s="17">
        <v>110.4</v>
      </c>
      <c r="GK19" s="17">
        <v>77.954260000000005</v>
      </c>
      <c r="GL19" s="17">
        <v>131.61957000000001</v>
      </c>
      <c r="GM19" s="17">
        <v>-21.219570000000001</v>
      </c>
      <c r="GN19" s="17">
        <v>107.1</v>
      </c>
      <c r="GO19" s="17">
        <v>110.48202000000001</v>
      </c>
      <c r="GP19" s="17">
        <v>110.48202000000001</v>
      </c>
      <c r="GQ19" s="17">
        <v>-3.3820199999999998</v>
      </c>
      <c r="GR19" s="17">
        <v>45.5</v>
      </c>
      <c r="GS19" s="17">
        <v>47.082599999999999</v>
      </c>
      <c r="GT19" s="17">
        <v>47.082599999999999</v>
      </c>
      <c r="GU19" s="17">
        <v>-1.5826</v>
      </c>
      <c r="GV19" s="17"/>
      <c r="GW19" s="17"/>
      <c r="GX19" s="17"/>
      <c r="GY19" s="17">
        <v>0</v>
      </c>
      <c r="GZ19" s="17">
        <v>3.8</v>
      </c>
      <c r="HA19" s="17"/>
      <c r="HB19" s="17"/>
      <c r="HC19" s="17">
        <v>3.8</v>
      </c>
      <c r="HD19" s="17">
        <v>28.1</v>
      </c>
      <c r="HE19" s="17">
        <v>27.69774</v>
      </c>
      <c r="HF19" s="17">
        <v>27.69774</v>
      </c>
      <c r="HG19" s="17">
        <v>0.40226000000000001</v>
      </c>
      <c r="HH19" s="17">
        <v>151.9</v>
      </c>
      <c r="HI19" s="17">
        <v>144.82507000000001</v>
      </c>
      <c r="HJ19" s="17">
        <v>144.82507000000001</v>
      </c>
      <c r="HK19" s="17">
        <v>7.0749300000000002</v>
      </c>
      <c r="HL19" s="17"/>
      <c r="HM19" s="17"/>
      <c r="HN19" s="17"/>
      <c r="HO19" s="17">
        <v>0</v>
      </c>
      <c r="HP19" s="17"/>
      <c r="HQ19" s="17"/>
      <c r="HR19" s="17"/>
      <c r="HS19" s="17">
        <v>0</v>
      </c>
      <c r="HT19" s="17">
        <v>95.8</v>
      </c>
      <c r="HU19" s="17">
        <v>95.545190000000005</v>
      </c>
      <c r="HV19" s="17">
        <v>95.545190000000005</v>
      </c>
      <c r="HW19" s="17">
        <v>0.25480999999999998</v>
      </c>
      <c r="HX19" s="17"/>
      <c r="HY19" s="17"/>
      <c r="HZ19" s="17"/>
      <c r="IA19" s="17">
        <v>0</v>
      </c>
      <c r="IB19" s="17"/>
      <c r="IC19" s="17"/>
      <c r="ID19" s="17"/>
      <c r="IE19" s="17">
        <v>0</v>
      </c>
      <c r="IF19" s="17">
        <v>43.1</v>
      </c>
      <c r="IG19" s="17">
        <v>45.265309999999999</v>
      </c>
      <c r="IH19" s="17">
        <v>45.265309999999999</v>
      </c>
      <c r="II19" s="17">
        <v>-2.1653099999999998</v>
      </c>
      <c r="IJ19" s="17"/>
      <c r="IK19" s="17"/>
      <c r="IL19" s="17"/>
      <c r="IM19" s="17">
        <v>0</v>
      </c>
      <c r="IN19" s="17"/>
      <c r="IO19" s="17"/>
      <c r="IP19" s="17"/>
      <c r="IQ19" s="17">
        <v>0</v>
      </c>
      <c r="IR19" s="17"/>
      <c r="IS19" s="17"/>
      <c r="IT19" s="17"/>
      <c r="IU19" s="17">
        <v>0</v>
      </c>
      <c r="IV19" s="17">
        <v>131.6</v>
      </c>
      <c r="IW19" s="17">
        <v>136.69067999999999</v>
      </c>
      <c r="IX19" s="17">
        <v>136.69067999999999</v>
      </c>
      <c r="IY19" s="17">
        <v>-5.0906799999999999</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195.6</v>
      </c>
      <c r="JY19" s="17">
        <v>200.67499000000001</v>
      </c>
      <c r="JZ19" s="17">
        <v>200.67499000000001</v>
      </c>
      <c r="KA19" s="17">
        <v>-5.0749899999999997</v>
      </c>
      <c r="KB19" s="17">
        <v>197</v>
      </c>
      <c r="KC19" s="17">
        <v>200.3066</v>
      </c>
      <c r="KD19" s="17">
        <v>200.3066</v>
      </c>
      <c r="KE19" s="17">
        <v>-3.3066</v>
      </c>
      <c r="KF19" s="17">
        <v>197.2</v>
      </c>
      <c r="KG19" s="17">
        <v>200.18467000000001</v>
      </c>
      <c r="KH19" s="17">
        <v>200.18467000000001</v>
      </c>
      <c r="KI19" s="17">
        <v>-2.9846699999999999</v>
      </c>
      <c r="KJ19" s="17">
        <v>0</v>
      </c>
      <c r="KK19" s="17"/>
      <c r="KL19" s="17"/>
      <c r="KM19" s="17">
        <v>0</v>
      </c>
      <c r="KN19" s="17"/>
      <c r="KO19" s="17"/>
      <c r="KP19" s="17"/>
      <c r="KQ19" s="17">
        <v>0</v>
      </c>
      <c r="KR19" s="17"/>
      <c r="KS19" s="17"/>
      <c r="KT19" s="17"/>
      <c r="KU19" s="17">
        <v>0</v>
      </c>
      <c r="KV19" s="17">
        <v>4</v>
      </c>
      <c r="KW19" s="17">
        <v>4.7853599999999998</v>
      </c>
      <c r="KX19" s="17">
        <v>4.7853599999999998</v>
      </c>
      <c r="KY19" s="17">
        <v>-0.78535999999999995</v>
      </c>
      <c r="KZ19" s="17">
        <v>240.3</v>
      </c>
      <c r="LA19" s="17">
        <v>231.83090000000001</v>
      </c>
      <c r="LB19" s="17">
        <v>231.83090000000001</v>
      </c>
      <c r="LC19" s="17">
        <v>8.4690999999999992</v>
      </c>
      <c r="LD19" s="17">
        <v>135.1</v>
      </c>
      <c r="LE19" s="17">
        <v>133.16031000000001</v>
      </c>
      <c r="LF19" s="17">
        <v>133.16031000000001</v>
      </c>
      <c r="LG19" s="17">
        <v>1.9396899999999999</v>
      </c>
      <c r="LH19" s="17">
        <v>59.8</v>
      </c>
      <c r="LI19" s="17">
        <v>67.199219999999997</v>
      </c>
      <c r="LJ19" s="17">
        <v>67.199219999999997</v>
      </c>
      <c r="LK19" s="17">
        <v>-7.3992199999999997</v>
      </c>
      <c r="LL19" s="17">
        <v>78.900000000000006</v>
      </c>
      <c r="LM19" s="17">
        <v>78.567999999999998</v>
      </c>
      <c r="LN19" s="17">
        <v>78.567999999999998</v>
      </c>
      <c r="LO19" s="17">
        <v>0.33200000000000002</v>
      </c>
      <c r="LP19" s="17">
        <v>30</v>
      </c>
      <c r="LQ19" s="17">
        <v>29.980560000000001</v>
      </c>
      <c r="LR19" s="17">
        <v>29.980560000000001</v>
      </c>
      <c r="LS19" s="17">
        <v>1.9439999999999999E-2</v>
      </c>
      <c r="LT19" s="17">
        <v>0</v>
      </c>
      <c r="LU19" s="17"/>
      <c r="LV19" s="17"/>
      <c r="LW19" s="17">
        <v>0</v>
      </c>
      <c r="LX19" s="17">
        <v>0</v>
      </c>
      <c r="LY19" s="17"/>
      <c r="LZ19" s="17"/>
      <c r="MA19" s="17">
        <v>0</v>
      </c>
      <c r="MB19" s="17">
        <v>0</v>
      </c>
      <c r="MC19" s="17"/>
      <c r="MD19" s="17"/>
      <c r="ME19" s="17">
        <v>0</v>
      </c>
      <c r="MF19" s="17">
        <v>140</v>
      </c>
      <c r="MG19" s="17"/>
      <c r="MH19" s="17"/>
      <c r="MI19" s="17">
        <v>140</v>
      </c>
      <c r="MJ19" s="17"/>
      <c r="MK19" s="17"/>
      <c r="ML19" s="17"/>
      <c r="MM19" s="17">
        <v>0</v>
      </c>
      <c r="MN19" s="17"/>
      <c r="MO19" s="17"/>
      <c r="MP19" s="17"/>
      <c r="MQ19" s="17">
        <v>0</v>
      </c>
      <c r="MR19" s="17"/>
      <c r="MS19" s="17"/>
      <c r="MT19" s="17"/>
      <c r="MU19" s="17">
        <v>0</v>
      </c>
      <c r="MV19" s="17">
        <v>174.2</v>
      </c>
      <c r="MW19" s="17">
        <v>175.465</v>
      </c>
      <c r="MX19" s="17">
        <v>175.465</v>
      </c>
      <c r="MY19" s="17">
        <v>-1.2649999999999999</v>
      </c>
      <c r="MZ19" s="17">
        <v>0</v>
      </c>
      <c r="NA19" s="17"/>
      <c r="NB19" s="17"/>
      <c r="NC19" s="17">
        <v>0</v>
      </c>
      <c r="ND19" s="17">
        <v>174.9</v>
      </c>
      <c r="NE19" s="17">
        <v>176.22309000000001</v>
      </c>
      <c r="NF19" s="17"/>
      <c r="NG19" s="17">
        <v>174.9</v>
      </c>
      <c r="NH19" s="17">
        <v>0</v>
      </c>
      <c r="NI19" s="17"/>
      <c r="NJ19" s="17"/>
      <c r="NK19" s="17">
        <v>0</v>
      </c>
      <c r="NL19" s="17"/>
      <c r="NM19" s="17"/>
      <c r="NN19" s="17"/>
      <c r="NO19" s="17">
        <v>0</v>
      </c>
      <c r="NP19" s="17"/>
      <c r="NQ19" s="17"/>
      <c r="NR19" s="17"/>
      <c r="NS19" s="17">
        <v>0</v>
      </c>
      <c r="NT19" s="17"/>
      <c r="NU19" s="17"/>
      <c r="NV19" s="17"/>
      <c r="NW19" s="17">
        <v>0</v>
      </c>
      <c r="NX19" s="17">
        <v>9.1999999999999993</v>
      </c>
      <c r="NY19" s="17">
        <v>7.9878099999999996</v>
      </c>
      <c r="NZ19" s="17">
        <v>7.9878099999999996</v>
      </c>
      <c r="OA19" s="17">
        <v>1.2121900000000001</v>
      </c>
      <c r="OB19" s="17">
        <v>20</v>
      </c>
      <c r="OC19" s="17">
        <v>17.492709999999999</v>
      </c>
      <c r="OD19" s="17">
        <v>17.492709999999999</v>
      </c>
      <c r="OE19" s="17">
        <v>2.5072899999999998</v>
      </c>
      <c r="OF19" s="17">
        <v>0</v>
      </c>
      <c r="OG19" s="17"/>
      <c r="OH19" s="17"/>
      <c r="OI19" s="17">
        <v>0</v>
      </c>
      <c r="OJ19" s="17">
        <v>38.700000000000003</v>
      </c>
      <c r="OK19" s="17">
        <v>39.040999999999997</v>
      </c>
      <c r="OL19" s="17">
        <v>39.040999999999997</v>
      </c>
      <c r="OM19" s="17">
        <v>-0.34100000000000003</v>
      </c>
      <c r="ON19" s="17">
        <v>0</v>
      </c>
      <c r="OO19" s="17"/>
      <c r="OP19" s="17"/>
      <c r="OQ19" s="17">
        <v>0</v>
      </c>
      <c r="OR19" s="17">
        <v>4.7</v>
      </c>
      <c r="OS19" s="17"/>
      <c r="OT19" s="17">
        <v>8</v>
      </c>
      <c r="OU19" s="17">
        <v>-3.3</v>
      </c>
      <c r="OV19" s="17">
        <v>0</v>
      </c>
      <c r="OW19" s="17"/>
      <c r="OX19" s="17"/>
      <c r="OY19" s="17">
        <v>0</v>
      </c>
      <c r="OZ19" s="17">
        <v>20.399999999999999</v>
      </c>
      <c r="PA19" s="17">
        <v>20.456230000000001</v>
      </c>
      <c r="PB19" s="17">
        <v>20.456230000000001</v>
      </c>
      <c r="PC19" s="17">
        <v>-5.6230000000000002E-2</v>
      </c>
      <c r="PD19" s="17">
        <v>10.3</v>
      </c>
      <c r="PE19" s="17">
        <v>9.9830000000000005</v>
      </c>
      <c r="PF19" s="17">
        <v>9.9830000000000005</v>
      </c>
      <c r="PG19" s="17">
        <v>0.317</v>
      </c>
      <c r="PH19" s="17">
        <v>5.7</v>
      </c>
      <c r="PI19" s="17">
        <v>5.67</v>
      </c>
      <c r="PJ19" s="17">
        <v>5.67</v>
      </c>
      <c r="PK19" s="17">
        <v>0.03</v>
      </c>
      <c r="PL19" s="17">
        <v>0</v>
      </c>
      <c r="PM19" s="17"/>
      <c r="PN19" s="17"/>
      <c r="PO19" s="17">
        <v>0</v>
      </c>
      <c r="PP19" s="17">
        <v>0</v>
      </c>
      <c r="PQ19" s="17"/>
      <c r="PR19" s="17"/>
      <c r="PS19" s="17">
        <v>0</v>
      </c>
      <c r="PT19" s="17">
        <v>1.9</v>
      </c>
      <c r="PU19" s="17">
        <v>2</v>
      </c>
      <c r="PV19" s="17">
        <v>2</v>
      </c>
      <c r="PW19" s="17">
        <v>-0.1</v>
      </c>
      <c r="PX19" s="17">
        <v>3.4</v>
      </c>
      <c r="PY19" s="17">
        <v>3.23</v>
      </c>
      <c r="PZ19" s="17">
        <v>3.23</v>
      </c>
      <c r="QA19" s="17">
        <v>0.17</v>
      </c>
      <c r="QB19" s="17">
        <v>5.2</v>
      </c>
      <c r="QC19" s="17">
        <v>5</v>
      </c>
      <c r="QD19" s="17">
        <v>5</v>
      </c>
      <c r="QE19" s="17">
        <v>0.2</v>
      </c>
      <c r="QF19" s="17">
        <v>20.6</v>
      </c>
      <c r="QG19" s="17">
        <v>20.422219999999999</v>
      </c>
      <c r="QH19" s="17">
        <v>20.422219999999999</v>
      </c>
      <c r="QI19" s="17">
        <v>0.17777999999999999</v>
      </c>
      <c r="QJ19" s="17">
        <v>19.5</v>
      </c>
      <c r="QK19" s="17">
        <v>19.436350000000001</v>
      </c>
      <c r="QL19" s="17">
        <v>19.436350000000001</v>
      </c>
      <c r="QM19" s="17">
        <v>6.3649999999999998E-2</v>
      </c>
      <c r="QN19" s="17">
        <v>18.7</v>
      </c>
      <c r="QO19" s="17">
        <v>17.492709999999999</v>
      </c>
      <c r="QP19" s="17">
        <v>17.492709999999999</v>
      </c>
      <c r="QQ19" s="17">
        <v>1.20729</v>
      </c>
      <c r="QR19" s="17">
        <v>3.4</v>
      </c>
      <c r="QS19" s="17">
        <v>3.4</v>
      </c>
      <c r="QT19" s="17">
        <v>3.4</v>
      </c>
      <c r="QU19" s="17">
        <v>0</v>
      </c>
      <c r="QV19" s="17">
        <v>18.5</v>
      </c>
      <c r="QW19" s="17">
        <v>17.881440000000001</v>
      </c>
      <c r="QX19" s="17">
        <v>17.881440000000001</v>
      </c>
      <c r="QY19" s="17">
        <v>0.61856</v>
      </c>
      <c r="QZ19" s="17">
        <v>0.1</v>
      </c>
      <c r="RA19" s="17"/>
      <c r="RB19" s="17"/>
      <c r="RC19" s="17">
        <v>0.1</v>
      </c>
      <c r="RD19" s="17">
        <v>0</v>
      </c>
      <c r="RE19" s="17"/>
      <c r="RF19" s="17"/>
      <c r="RG19" s="17">
        <v>0</v>
      </c>
      <c r="RH19" s="17">
        <v>18.2</v>
      </c>
      <c r="RI19" s="17">
        <v>15.938000000000001</v>
      </c>
      <c r="RJ19" s="17">
        <v>15.938000000000001</v>
      </c>
      <c r="RK19" s="17">
        <v>2.262</v>
      </c>
      <c r="RL19" s="17">
        <v>46.4</v>
      </c>
      <c r="RM19" s="17">
        <v>41.506</v>
      </c>
      <c r="RN19" s="17">
        <v>41.506</v>
      </c>
      <c r="RO19" s="17">
        <v>4.8940000000000001</v>
      </c>
      <c r="RP19" s="17">
        <v>0</v>
      </c>
      <c r="RQ19" s="17"/>
      <c r="RR19" s="17"/>
      <c r="RS19" s="17">
        <v>0</v>
      </c>
      <c r="RT19" s="17">
        <v>3.1</v>
      </c>
      <c r="RU19" s="17">
        <v>3</v>
      </c>
      <c r="RV19" s="17">
        <v>3</v>
      </c>
      <c r="RW19" s="17">
        <v>0.1</v>
      </c>
      <c r="RX19" s="17">
        <v>20.399999999999999</v>
      </c>
      <c r="RY19" s="17">
        <v>19.792000000000002</v>
      </c>
      <c r="RZ19" s="17">
        <v>19.792000000000002</v>
      </c>
      <c r="SA19" s="17">
        <v>0.60799999999999998</v>
      </c>
      <c r="SB19" s="17">
        <v>3.2</v>
      </c>
      <c r="SC19" s="17">
        <v>2</v>
      </c>
      <c r="SD19" s="17">
        <v>2</v>
      </c>
      <c r="SE19" s="17">
        <v>1.2</v>
      </c>
      <c r="SF19" s="17"/>
      <c r="SG19" s="17">
        <v>0.4</v>
      </c>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20</v>
      </c>
      <c r="SW19" s="17">
        <v>19.436350000000001</v>
      </c>
      <c r="SX19" s="17">
        <v>19.436350000000001</v>
      </c>
      <c r="SY19" s="17">
        <v>0.56364999999999998</v>
      </c>
      <c r="SZ19" s="17">
        <v>20.2</v>
      </c>
      <c r="TA19" s="17">
        <v>19.436350000000001</v>
      </c>
      <c r="TB19" s="17">
        <v>19.436350000000001</v>
      </c>
      <c r="TC19" s="17">
        <v>0.76365000000000005</v>
      </c>
      <c r="TD19" s="17">
        <v>0.6</v>
      </c>
      <c r="TE19" s="17">
        <v>2.0470000000000002</v>
      </c>
      <c r="TF19" s="17">
        <v>2.0470000000000002</v>
      </c>
      <c r="TG19" s="17">
        <v>-1.4470000000000001</v>
      </c>
      <c r="TH19" s="17">
        <v>6.2</v>
      </c>
      <c r="TI19" s="17">
        <v>3.0659999999999998</v>
      </c>
      <c r="TJ19" s="17">
        <v>3.0659999999999998</v>
      </c>
      <c r="TK19" s="17">
        <v>3.1339999999999999</v>
      </c>
      <c r="TL19" s="17">
        <v>0</v>
      </c>
      <c r="TM19" s="17"/>
      <c r="TN19" s="17"/>
      <c r="TO19" s="17">
        <v>0</v>
      </c>
      <c r="TP19" s="17">
        <v>19.2</v>
      </c>
      <c r="TQ19" s="17">
        <v>14</v>
      </c>
      <c r="TR19" s="17">
        <v>14</v>
      </c>
      <c r="TS19" s="17">
        <v>5.2</v>
      </c>
      <c r="TT19" s="17">
        <v>32.9</v>
      </c>
      <c r="TU19" s="17">
        <v>26</v>
      </c>
      <c r="TV19" s="17">
        <v>26</v>
      </c>
      <c r="TW19" s="17">
        <v>6.9</v>
      </c>
      <c r="TX19" s="17">
        <v>1.3</v>
      </c>
      <c r="TY19" s="17">
        <v>2.29</v>
      </c>
      <c r="TZ19" s="17">
        <v>2.29</v>
      </c>
      <c r="UA19" s="17">
        <v>-0.99</v>
      </c>
      <c r="UB19" s="17">
        <v>0.5</v>
      </c>
      <c r="UC19" s="17">
        <v>1.1499999999999999</v>
      </c>
      <c r="UD19" s="17">
        <v>1.1499999999999999</v>
      </c>
      <c r="UE19" s="17">
        <v>-0.65</v>
      </c>
      <c r="UF19" s="17">
        <v>0</v>
      </c>
      <c r="UG19" s="17"/>
      <c r="UH19" s="17"/>
      <c r="UI19" s="17">
        <v>0</v>
      </c>
      <c r="UJ19" s="17">
        <v>21</v>
      </c>
      <c r="UK19" s="17">
        <v>19.436350000000001</v>
      </c>
      <c r="UL19" s="17">
        <v>19.436350000000001</v>
      </c>
      <c r="UM19" s="17">
        <v>1.56365</v>
      </c>
      <c r="UN19" s="17">
        <v>8</v>
      </c>
      <c r="UO19" s="17">
        <v>8.1999999999999993</v>
      </c>
      <c r="UP19" s="17">
        <v>8.1999999999999993</v>
      </c>
      <c r="UQ19" s="17">
        <v>-0.2</v>
      </c>
      <c r="UR19" s="17">
        <v>6.2</v>
      </c>
      <c r="US19" s="17">
        <v>7.3</v>
      </c>
      <c r="UT19" s="17">
        <v>7.3</v>
      </c>
      <c r="UU19" s="17">
        <v>-1.1000000000000001</v>
      </c>
      <c r="UV19" s="17">
        <v>20.399999999999999</v>
      </c>
      <c r="UW19" s="17">
        <v>20</v>
      </c>
      <c r="UX19" s="17">
        <v>19.436350000000001</v>
      </c>
      <c r="UY19" s="17">
        <v>0.96365000000000001</v>
      </c>
      <c r="UZ19" s="17">
        <v>20.399999999999999</v>
      </c>
      <c r="VA19" s="17">
        <v>20</v>
      </c>
      <c r="VB19" s="17">
        <v>19.436350000000001</v>
      </c>
      <c r="VC19" s="17">
        <v>0.96365000000000001</v>
      </c>
      <c r="VD19" s="17">
        <v>20</v>
      </c>
      <c r="VE19" s="17">
        <v>20</v>
      </c>
      <c r="VF19" s="17">
        <v>19.436350000000001</v>
      </c>
      <c r="VG19" s="17">
        <v>0.56364999999999998</v>
      </c>
      <c r="VH19" s="17">
        <v>2</v>
      </c>
      <c r="VI19" s="17"/>
      <c r="VJ19" s="17">
        <v>5.27</v>
      </c>
      <c r="VK19" s="17">
        <v>-3.27</v>
      </c>
      <c r="VL19" s="17">
        <v>0</v>
      </c>
      <c r="VM19" s="17"/>
      <c r="VN19" s="17"/>
      <c r="VO19" s="17">
        <v>0</v>
      </c>
      <c r="VP19" s="17">
        <v>0</v>
      </c>
      <c r="VQ19" s="17"/>
      <c r="VR19" s="17"/>
      <c r="VS19" s="17">
        <v>0</v>
      </c>
      <c r="VT19" s="17">
        <v>0</v>
      </c>
      <c r="VU19" s="17"/>
      <c r="VV19" s="17"/>
      <c r="VW19" s="17">
        <v>0</v>
      </c>
      <c r="VX19" s="17">
        <v>0.6</v>
      </c>
      <c r="VY19" s="17">
        <v>0.6</v>
      </c>
      <c r="VZ19" s="17">
        <v>0.6</v>
      </c>
      <c r="WA19" s="17">
        <v>0</v>
      </c>
      <c r="WB19" s="17">
        <v>29.4</v>
      </c>
      <c r="WC19" s="17">
        <v>18.117000000000001</v>
      </c>
      <c r="WD19" s="17">
        <v>18.117000000000001</v>
      </c>
      <c r="WE19" s="17">
        <v>11.282999999999999</v>
      </c>
      <c r="WF19" s="17">
        <v>20.6</v>
      </c>
      <c r="WG19" s="17">
        <v>18.667999999999999</v>
      </c>
      <c r="WH19" s="17">
        <v>18.667999999999999</v>
      </c>
      <c r="WI19" s="17">
        <v>1.9319999999999999</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2.8</v>
      </c>
      <c r="XA19" s="17">
        <v>2.8</v>
      </c>
      <c r="XB19" s="17">
        <v>2.8</v>
      </c>
      <c r="XC19" s="17">
        <v>0</v>
      </c>
      <c r="XD19" s="17">
        <v>0</v>
      </c>
      <c r="XE19" s="17"/>
      <c r="XF19" s="17"/>
      <c r="XG19" s="17">
        <v>0</v>
      </c>
      <c r="XH19" s="17">
        <v>6.7</v>
      </c>
      <c r="XI19" s="17">
        <v>6.6</v>
      </c>
      <c r="XJ19" s="17">
        <v>6.6</v>
      </c>
      <c r="XK19" s="17">
        <v>0.1</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43.3</v>
      </c>
      <c r="XY19" s="17">
        <v>36.5</v>
      </c>
      <c r="XZ19" s="17">
        <v>35.5</v>
      </c>
      <c r="YA19" s="17">
        <v>7.8</v>
      </c>
      <c r="YB19" s="17">
        <v>29.7</v>
      </c>
      <c r="YC19" s="17">
        <v>36.5</v>
      </c>
      <c r="YD19" s="17">
        <v>35.5</v>
      </c>
      <c r="YE19" s="17">
        <v>-5.8</v>
      </c>
      <c r="YF19" s="17">
        <v>17.2</v>
      </c>
      <c r="YG19" s="17">
        <v>14</v>
      </c>
      <c r="YH19" s="17">
        <v>14</v>
      </c>
      <c r="YI19" s="17">
        <v>3.2</v>
      </c>
      <c r="YJ19" s="17">
        <v>0</v>
      </c>
      <c r="YK19" s="17"/>
      <c r="YL19" s="17">
        <v>13</v>
      </c>
      <c r="YM19" s="17">
        <v>-13</v>
      </c>
      <c r="YN19" s="17">
        <v>6.5</v>
      </c>
      <c r="YO19" s="17">
        <v>7.4</v>
      </c>
      <c r="YP19" s="17">
        <v>7.4</v>
      </c>
      <c r="YQ19" s="17">
        <v>-0.9</v>
      </c>
      <c r="YR19" s="17">
        <v>11.1</v>
      </c>
      <c r="YS19" s="17">
        <v>11</v>
      </c>
      <c r="YT19" s="17">
        <v>11</v>
      </c>
      <c r="YU19" s="17">
        <v>0.1</v>
      </c>
      <c r="YV19" s="17">
        <v>17.5</v>
      </c>
      <c r="YW19" s="17">
        <v>21</v>
      </c>
      <c r="YX19" s="17">
        <v>21</v>
      </c>
      <c r="YY19" s="17">
        <v>-3.5</v>
      </c>
    </row>
    <row r="20" spans="1:675" ht="24" customHeight="1" x14ac:dyDescent="0.25">
      <c r="A20" s="1"/>
      <c r="B20" s="16" t="s">
        <v>55</v>
      </c>
      <c r="C20" s="16" t="s">
        <v>767</v>
      </c>
      <c r="D20" s="17">
        <v>202.5</v>
      </c>
      <c r="E20" s="17">
        <v>203.40136000000001</v>
      </c>
      <c r="F20" s="17">
        <v>203.40136000000001</v>
      </c>
      <c r="G20" s="17">
        <v>-0.90136000000000005</v>
      </c>
      <c r="H20" s="17">
        <v>658.8</v>
      </c>
      <c r="I20" s="17">
        <v>659.58600999999999</v>
      </c>
      <c r="J20" s="17">
        <v>659.58600999999999</v>
      </c>
      <c r="K20" s="17">
        <v>-0.78600999999999999</v>
      </c>
      <c r="L20" s="17">
        <v>146</v>
      </c>
      <c r="M20" s="17">
        <v>147.4599</v>
      </c>
      <c r="N20" s="17">
        <v>214.78358</v>
      </c>
      <c r="O20" s="17">
        <v>-68.783580000000001</v>
      </c>
      <c r="P20" s="17">
        <v>7.5</v>
      </c>
      <c r="Q20" s="17">
        <v>8.8258700000000001</v>
      </c>
      <c r="R20" s="17">
        <v>8.8258700000000001</v>
      </c>
      <c r="S20" s="17">
        <v>-1.3258700000000001</v>
      </c>
      <c r="T20" s="17">
        <v>0</v>
      </c>
      <c r="U20" s="17"/>
      <c r="V20" s="17">
        <v>8.5166900000000005</v>
      </c>
      <c r="W20" s="17">
        <v>-8.5166900000000005</v>
      </c>
      <c r="X20" s="17">
        <v>93.1</v>
      </c>
      <c r="Y20" s="17">
        <v>91.867829999999998</v>
      </c>
      <c r="Z20" s="17">
        <v>91.867829999999998</v>
      </c>
      <c r="AA20" s="17">
        <v>1.23217</v>
      </c>
      <c r="AB20" s="17">
        <v>231.7</v>
      </c>
      <c r="AC20" s="17">
        <v>230</v>
      </c>
      <c r="AD20" s="17">
        <v>230</v>
      </c>
      <c r="AE20" s="17">
        <v>1.7</v>
      </c>
      <c r="AF20" s="17"/>
      <c r="AG20" s="17"/>
      <c r="AH20" s="17"/>
      <c r="AI20" s="17">
        <v>0</v>
      </c>
      <c r="AJ20" s="17">
        <v>0</v>
      </c>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582</v>
      </c>
      <c r="BM20" s="17">
        <v>582.50599999999997</v>
      </c>
      <c r="BN20" s="17">
        <v>582.50599999999997</v>
      </c>
      <c r="BO20" s="17">
        <v>-0.50600000000000001</v>
      </c>
      <c r="BP20" s="17">
        <v>10.7</v>
      </c>
      <c r="BQ20" s="17">
        <v>10.52094</v>
      </c>
      <c r="BR20" s="17">
        <v>10.52094</v>
      </c>
      <c r="BS20" s="17">
        <v>0.17906</v>
      </c>
      <c r="BT20" s="17"/>
      <c r="BU20" s="17"/>
      <c r="BV20" s="17"/>
      <c r="BW20" s="17">
        <v>0</v>
      </c>
      <c r="BX20" s="17">
        <v>15.2</v>
      </c>
      <c r="BY20" s="17">
        <v>18.65108</v>
      </c>
      <c r="BZ20" s="17">
        <v>18.65108</v>
      </c>
      <c r="CA20" s="17">
        <v>-3.4510800000000001</v>
      </c>
      <c r="CB20" s="17"/>
      <c r="CC20" s="17"/>
      <c r="CD20" s="17"/>
      <c r="CE20" s="17">
        <v>0</v>
      </c>
      <c r="CF20" s="17"/>
      <c r="CG20" s="17"/>
      <c r="CH20" s="17">
        <v>1.0609999999999999</v>
      </c>
      <c r="CI20" s="17">
        <v>-1.0609999999999999</v>
      </c>
      <c r="CJ20" s="17">
        <v>166.7</v>
      </c>
      <c r="CK20" s="17">
        <v>164.06706</v>
      </c>
      <c r="CL20" s="17">
        <v>164.06706</v>
      </c>
      <c r="CM20" s="17">
        <v>2.6329400000000001</v>
      </c>
      <c r="CN20" s="17">
        <v>10.1</v>
      </c>
      <c r="CO20" s="17">
        <v>7.7511299999999999</v>
      </c>
      <c r="CP20" s="17">
        <v>7.7511299999999999</v>
      </c>
      <c r="CQ20" s="17">
        <v>2.3488699999999998</v>
      </c>
      <c r="CR20" s="17">
        <v>6.7</v>
      </c>
      <c r="CS20" s="17">
        <v>4.1621699999999997</v>
      </c>
      <c r="CT20" s="17">
        <v>4.1621699999999997</v>
      </c>
      <c r="CU20" s="17">
        <v>2.53783</v>
      </c>
      <c r="CV20" s="17"/>
      <c r="CW20" s="17"/>
      <c r="CX20" s="17"/>
      <c r="CY20" s="17">
        <v>0</v>
      </c>
      <c r="CZ20" s="17">
        <v>6.6</v>
      </c>
      <c r="DA20" s="17">
        <v>6.8787000000000003</v>
      </c>
      <c r="DB20" s="17">
        <v>6.8787000000000003</v>
      </c>
      <c r="DC20" s="17">
        <v>-0.2787</v>
      </c>
      <c r="DD20" s="17"/>
      <c r="DE20" s="17"/>
      <c r="DF20" s="17"/>
      <c r="DG20" s="17">
        <v>0</v>
      </c>
      <c r="DH20" s="17">
        <v>60.5</v>
      </c>
      <c r="DI20" s="17">
        <v>94.578699999999998</v>
      </c>
      <c r="DJ20" s="17">
        <v>98.626530000000002</v>
      </c>
      <c r="DK20" s="17">
        <v>-38.126530000000002</v>
      </c>
      <c r="DL20" s="17"/>
      <c r="DM20" s="17"/>
      <c r="DN20" s="17"/>
      <c r="DO20" s="17">
        <v>0</v>
      </c>
      <c r="DP20" s="17"/>
      <c r="DQ20" s="17"/>
      <c r="DR20" s="17"/>
      <c r="DS20" s="17">
        <v>0</v>
      </c>
      <c r="DT20" s="17">
        <v>0</v>
      </c>
      <c r="DU20" s="17"/>
      <c r="DV20" s="17">
        <v>23.215890000000002</v>
      </c>
      <c r="DW20" s="17">
        <v>-23.215890000000002</v>
      </c>
      <c r="DX20" s="17">
        <v>0</v>
      </c>
      <c r="DY20" s="17"/>
      <c r="DZ20" s="17"/>
      <c r="EA20" s="17">
        <v>0</v>
      </c>
      <c r="EB20" s="17">
        <v>110.3</v>
      </c>
      <c r="EC20" s="17">
        <v>112.46647</v>
      </c>
      <c r="ED20" s="17">
        <v>112.46647</v>
      </c>
      <c r="EE20" s="17">
        <v>-2.1664699999999999</v>
      </c>
      <c r="EF20" s="17">
        <v>216</v>
      </c>
      <c r="EG20" s="17">
        <v>212.45974000000001</v>
      </c>
      <c r="EH20" s="17">
        <v>220.69499999999999</v>
      </c>
      <c r="EI20" s="17">
        <v>-4.6950000000000003</v>
      </c>
      <c r="EJ20" s="17">
        <v>0</v>
      </c>
      <c r="EK20" s="17"/>
      <c r="EL20" s="17"/>
      <c r="EM20" s="17">
        <v>0</v>
      </c>
      <c r="EN20" s="17"/>
      <c r="EO20" s="17"/>
      <c r="EP20" s="17"/>
      <c r="EQ20" s="17">
        <v>0</v>
      </c>
      <c r="ER20" s="17"/>
      <c r="ES20" s="17"/>
      <c r="ET20" s="17"/>
      <c r="EU20" s="17">
        <v>0</v>
      </c>
      <c r="EV20" s="17">
        <v>6.5</v>
      </c>
      <c r="EW20" s="17">
        <v>6.39</v>
      </c>
      <c r="EX20" s="17">
        <v>6.39</v>
      </c>
      <c r="EY20" s="17">
        <v>0.11</v>
      </c>
      <c r="EZ20" s="17">
        <v>366</v>
      </c>
      <c r="FA20" s="17">
        <v>360</v>
      </c>
      <c r="FB20" s="17">
        <v>360</v>
      </c>
      <c r="FC20" s="17">
        <v>6</v>
      </c>
      <c r="FD20" s="17">
        <v>83.2</v>
      </c>
      <c r="FE20" s="17">
        <v>81.635570000000001</v>
      </c>
      <c r="FF20" s="17">
        <v>81.635570000000001</v>
      </c>
      <c r="FG20" s="17">
        <v>1.56443</v>
      </c>
      <c r="FH20" s="17">
        <v>150.9</v>
      </c>
      <c r="FI20" s="17">
        <v>149.98721</v>
      </c>
      <c r="FJ20" s="17">
        <v>149.98721</v>
      </c>
      <c r="FK20" s="17">
        <v>0.91278999999999999</v>
      </c>
      <c r="FL20" s="17">
        <v>42.3</v>
      </c>
      <c r="FM20" s="17">
        <v>41.89893</v>
      </c>
      <c r="FN20" s="17">
        <v>41.89893</v>
      </c>
      <c r="FO20" s="17">
        <v>0.40106999999999998</v>
      </c>
      <c r="FP20" s="17">
        <v>18.8</v>
      </c>
      <c r="FQ20" s="17">
        <v>19.21088</v>
      </c>
      <c r="FR20" s="17">
        <v>19.21088</v>
      </c>
      <c r="FS20" s="17">
        <v>-0.41088000000000002</v>
      </c>
      <c r="FT20" s="17">
        <v>19</v>
      </c>
      <c r="FU20" s="17">
        <v>18.172979999999999</v>
      </c>
      <c r="FV20" s="17">
        <v>18.172979999999999</v>
      </c>
      <c r="FW20" s="17">
        <v>0.82701999999999998</v>
      </c>
      <c r="FX20" s="17">
        <v>88.8</v>
      </c>
      <c r="FY20" s="17">
        <v>87.773570000000007</v>
      </c>
      <c r="FZ20" s="17">
        <v>87.773570000000007</v>
      </c>
      <c r="GA20" s="17">
        <v>1.02643</v>
      </c>
      <c r="GB20" s="17">
        <v>86.1</v>
      </c>
      <c r="GC20" s="17">
        <v>79.276920000000004</v>
      </c>
      <c r="GD20" s="17">
        <v>153.34108000000001</v>
      </c>
      <c r="GE20" s="17">
        <v>-67.241079999999997</v>
      </c>
      <c r="GF20" s="17">
        <v>86.3</v>
      </c>
      <c r="GG20" s="17">
        <v>79.276920000000004</v>
      </c>
      <c r="GH20" s="17">
        <v>153.34108000000001</v>
      </c>
      <c r="GI20" s="17">
        <v>-67.041079999999994</v>
      </c>
      <c r="GJ20" s="17">
        <v>127.7</v>
      </c>
      <c r="GK20" s="17">
        <v>79.514989999999997</v>
      </c>
      <c r="GL20" s="17">
        <v>153.80155999999999</v>
      </c>
      <c r="GM20" s="17">
        <v>-26.101559999999999</v>
      </c>
      <c r="GN20" s="17">
        <v>106.7</v>
      </c>
      <c r="GO20" s="17">
        <v>110.48202000000001</v>
      </c>
      <c r="GP20" s="17">
        <v>110.48202000000001</v>
      </c>
      <c r="GQ20" s="17">
        <v>-3.7820200000000002</v>
      </c>
      <c r="GR20" s="17">
        <v>46</v>
      </c>
      <c r="GS20" s="17">
        <v>47.082599999999999</v>
      </c>
      <c r="GT20" s="17">
        <v>37.900869999999998</v>
      </c>
      <c r="GU20" s="17">
        <v>8.0991300000000006</v>
      </c>
      <c r="GV20" s="17"/>
      <c r="GW20" s="17"/>
      <c r="GX20" s="17"/>
      <c r="GY20" s="17">
        <v>0</v>
      </c>
      <c r="GZ20" s="17">
        <v>3.8</v>
      </c>
      <c r="HA20" s="17"/>
      <c r="HB20" s="17"/>
      <c r="HC20" s="17">
        <v>3.8</v>
      </c>
      <c r="HD20" s="17">
        <v>29.3</v>
      </c>
      <c r="HE20" s="17">
        <v>27.69774</v>
      </c>
      <c r="HF20" s="17">
        <v>27.69774</v>
      </c>
      <c r="HG20" s="17">
        <v>1.60226</v>
      </c>
      <c r="HH20" s="17">
        <v>146.80000000000001</v>
      </c>
      <c r="HI20" s="17">
        <v>145.70260999999999</v>
      </c>
      <c r="HJ20" s="17">
        <v>147.18298999999999</v>
      </c>
      <c r="HK20" s="17">
        <v>-0.38299</v>
      </c>
      <c r="HL20" s="17"/>
      <c r="HM20" s="17"/>
      <c r="HN20" s="17"/>
      <c r="HO20" s="17">
        <v>0</v>
      </c>
      <c r="HP20" s="17"/>
      <c r="HQ20" s="17"/>
      <c r="HR20" s="17"/>
      <c r="HS20" s="17">
        <v>0</v>
      </c>
      <c r="HT20" s="17">
        <v>95.8</v>
      </c>
      <c r="HU20" s="17">
        <v>95.545190000000005</v>
      </c>
      <c r="HV20" s="17">
        <v>95.545190000000005</v>
      </c>
      <c r="HW20" s="17">
        <v>0.25480999999999998</v>
      </c>
      <c r="HX20" s="17"/>
      <c r="HY20" s="17"/>
      <c r="HZ20" s="17"/>
      <c r="IA20" s="17">
        <v>0</v>
      </c>
      <c r="IB20" s="17"/>
      <c r="IC20" s="17"/>
      <c r="ID20" s="17"/>
      <c r="IE20" s="17">
        <v>0</v>
      </c>
      <c r="IF20" s="17">
        <v>43</v>
      </c>
      <c r="IG20" s="17">
        <v>45.265309999999999</v>
      </c>
      <c r="IH20" s="17">
        <v>45.265309999999999</v>
      </c>
      <c r="II20" s="17">
        <v>-2.2653099999999999</v>
      </c>
      <c r="IJ20" s="17"/>
      <c r="IK20" s="17"/>
      <c r="IL20" s="17"/>
      <c r="IM20" s="17">
        <v>0</v>
      </c>
      <c r="IN20" s="17"/>
      <c r="IO20" s="17"/>
      <c r="IP20" s="17"/>
      <c r="IQ20" s="17">
        <v>0</v>
      </c>
      <c r="IR20" s="17"/>
      <c r="IS20" s="17"/>
      <c r="IT20" s="17"/>
      <c r="IU20" s="17">
        <v>0</v>
      </c>
      <c r="IV20" s="17">
        <v>131.5</v>
      </c>
      <c r="IW20" s="17">
        <v>136.69067999999999</v>
      </c>
      <c r="IX20" s="17">
        <v>136.69067999999999</v>
      </c>
      <c r="IY20" s="17">
        <v>-5.1906800000000004</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194.4</v>
      </c>
      <c r="JY20" s="17">
        <v>200.67499000000001</v>
      </c>
      <c r="JZ20" s="17">
        <v>200.67499000000001</v>
      </c>
      <c r="KA20" s="17">
        <v>-6.2749899999999998</v>
      </c>
      <c r="KB20" s="17">
        <v>195.7</v>
      </c>
      <c r="KC20" s="17">
        <v>200.3066</v>
      </c>
      <c r="KD20" s="17">
        <v>200.3066</v>
      </c>
      <c r="KE20" s="17">
        <v>-4.6066000000000003</v>
      </c>
      <c r="KF20" s="17">
        <v>195.5</v>
      </c>
      <c r="KG20" s="17">
        <v>200.18467000000001</v>
      </c>
      <c r="KH20" s="17">
        <v>200.18467000000001</v>
      </c>
      <c r="KI20" s="17">
        <v>-4.6846699999999997</v>
      </c>
      <c r="KJ20" s="17">
        <v>0</v>
      </c>
      <c r="KK20" s="17"/>
      <c r="KL20" s="17"/>
      <c r="KM20" s="17">
        <v>0</v>
      </c>
      <c r="KN20" s="17"/>
      <c r="KO20" s="17"/>
      <c r="KP20" s="17"/>
      <c r="KQ20" s="17">
        <v>0</v>
      </c>
      <c r="KR20" s="17"/>
      <c r="KS20" s="17"/>
      <c r="KT20" s="17"/>
      <c r="KU20" s="17">
        <v>0</v>
      </c>
      <c r="KV20" s="17">
        <v>4</v>
      </c>
      <c r="KW20" s="17">
        <v>4.7853599999999998</v>
      </c>
      <c r="KX20" s="17">
        <v>4.7853599999999998</v>
      </c>
      <c r="KY20" s="17">
        <v>-0.78535999999999995</v>
      </c>
      <c r="KZ20" s="17">
        <v>232.4</v>
      </c>
      <c r="LA20" s="17">
        <v>231.83090000000001</v>
      </c>
      <c r="LB20" s="17">
        <v>231.83090000000001</v>
      </c>
      <c r="LC20" s="17">
        <v>0.56910000000000005</v>
      </c>
      <c r="LD20" s="17">
        <v>135.80000000000001</v>
      </c>
      <c r="LE20" s="17">
        <v>133.16031000000001</v>
      </c>
      <c r="LF20" s="17">
        <v>133.16031000000001</v>
      </c>
      <c r="LG20" s="17">
        <v>2.6396899999999999</v>
      </c>
      <c r="LH20" s="17">
        <v>59.9</v>
      </c>
      <c r="LI20" s="17">
        <v>67.199219999999997</v>
      </c>
      <c r="LJ20" s="17">
        <v>67.199219999999997</v>
      </c>
      <c r="LK20" s="17">
        <v>-7.29922</v>
      </c>
      <c r="LL20" s="17">
        <v>79</v>
      </c>
      <c r="LM20" s="17">
        <v>78.567999999999998</v>
      </c>
      <c r="LN20" s="17">
        <v>78.567999999999998</v>
      </c>
      <c r="LO20" s="17">
        <v>0.432</v>
      </c>
      <c r="LP20" s="17">
        <v>31.1</v>
      </c>
      <c r="LQ20" s="17">
        <v>29.980560000000001</v>
      </c>
      <c r="LR20" s="17">
        <v>29.980560000000001</v>
      </c>
      <c r="LS20" s="17">
        <v>1.11944</v>
      </c>
      <c r="LT20" s="17">
        <v>0</v>
      </c>
      <c r="LU20" s="17"/>
      <c r="LV20" s="17"/>
      <c r="LW20" s="17">
        <v>0</v>
      </c>
      <c r="LX20" s="17">
        <v>0</v>
      </c>
      <c r="LY20" s="17"/>
      <c r="LZ20" s="17"/>
      <c r="MA20" s="17">
        <v>0</v>
      </c>
      <c r="MB20" s="17">
        <v>0</v>
      </c>
      <c r="MC20" s="17"/>
      <c r="MD20" s="17"/>
      <c r="ME20" s="17">
        <v>0</v>
      </c>
      <c r="MF20" s="17">
        <v>139.1</v>
      </c>
      <c r="MG20" s="17">
        <v>136.26948999999999</v>
      </c>
      <c r="MH20" s="17"/>
      <c r="MI20" s="17">
        <v>139.1</v>
      </c>
      <c r="MJ20" s="17"/>
      <c r="MK20" s="17"/>
      <c r="ML20" s="17"/>
      <c r="MM20" s="17">
        <v>0</v>
      </c>
      <c r="MN20" s="17"/>
      <c r="MO20" s="17"/>
      <c r="MP20" s="17"/>
      <c r="MQ20" s="17">
        <v>0</v>
      </c>
      <c r="MR20" s="17"/>
      <c r="MS20" s="17"/>
      <c r="MT20" s="17"/>
      <c r="MU20" s="17">
        <v>0</v>
      </c>
      <c r="MV20" s="17">
        <v>175.4</v>
      </c>
      <c r="MW20" s="17">
        <v>175.465</v>
      </c>
      <c r="MX20" s="17">
        <v>175.465</v>
      </c>
      <c r="MY20" s="17">
        <v>-6.5000000000000002E-2</v>
      </c>
      <c r="MZ20" s="17">
        <v>0</v>
      </c>
      <c r="NA20" s="17"/>
      <c r="NB20" s="17"/>
      <c r="NC20" s="17">
        <v>0</v>
      </c>
      <c r="ND20" s="17">
        <v>176.2</v>
      </c>
      <c r="NE20" s="17">
        <v>176.22309000000001</v>
      </c>
      <c r="NF20" s="17"/>
      <c r="NG20" s="17">
        <v>176.2</v>
      </c>
      <c r="NH20" s="17">
        <v>0</v>
      </c>
      <c r="NI20" s="17"/>
      <c r="NJ20" s="17"/>
      <c r="NK20" s="17">
        <v>0</v>
      </c>
      <c r="NL20" s="17"/>
      <c r="NM20" s="17"/>
      <c r="NN20" s="17"/>
      <c r="NO20" s="17">
        <v>0</v>
      </c>
      <c r="NP20" s="17"/>
      <c r="NQ20" s="17"/>
      <c r="NR20" s="17"/>
      <c r="NS20" s="17">
        <v>0</v>
      </c>
      <c r="NT20" s="17"/>
      <c r="NU20" s="17"/>
      <c r="NV20" s="17"/>
      <c r="NW20" s="17">
        <v>0</v>
      </c>
      <c r="NX20" s="17">
        <v>9.1999999999999993</v>
      </c>
      <c r="NY20" s="17">
        <v>7.9878099999999996</v>
      </c>
      <c r="NZ20" s="17">
        <v>7.9878099999999996</v>
      </c>
      <c r="OA20" s="17">
        <v>1.2121900000000001</v>
      </c>
      <c r="OB20" s="17">
        <v>20</v>
      </c>
      <c r="OC20" s="17">
        <v>17.492709999999999</v>
      </c>
      <c r="OD20" s="17">
        <v>17.492709999999999</v>
      </c>
      <c r="OE20" s="17">
        <v>2.5072899999999998</v>
      </c>
      <c r="OF20" s="17">
        <v>0</v>
      </c>
      <c r="OG20" s="17"/>
      <c r="OH20" s="17"/>
      <c r="OI20" s="17">
        <v>0</v>
      </c>
      <c r="OJ20" s="17">
        <v>29.6</v>
      </c>
      <c r="OK20" s="17">
        <v>38.640999999999998</v>
      </c>
      <c r="OL20" s="17">
        <v>38.640999999999998</v>
      </c>
      <c r="OM20" s="17">
        <v>-9.0410000000000004</v>
      </c>
      <c r="ON20" s="17">
        <v>1.1000000000000001</v>
      </c>
      <c r="OO20" s="17"/>
      <c r="OP20" s="17">
        <v>2.7850000000000001</v>
      </c>
      <c r="OQ20" s="17">
        <v>-1.6850000000000001</v>
      </c>
      <c r="OR20" s="17">
        <v>4.8</v>
      </c>
      <c r="OS20" s="17"/>
      <c r="OT20" s="17">
        <v>8</v>
      </c>
      <c r="OU20" s="17">
        <v>-3.2</v>
      </c>
      <c r="OV20" s="17">
        <v>0</v>
      </c>
      <c r="OW20" s="17"/>
      <c r="OX20" s="17"/>
      <c r="OY20" s="17">
        <v>0</v>
      </c>
      <c r="OZ20" s="17">
        <v>20.3</v>
      </c>
      <c r="PA20" s="17">
        <v>20.456230000000001</v>
      </c>
      <c r="PB20" s="17">
        <v>20.456230000000001</v>
      </c>
      <c r="PC20" s="17">
        <v>-0.15623000000000001</v>
      </c>
      <c r="PD20" s="17">
        <v>10.6</v>
      </c>
      <c r="PE20" s="17">
        <v>9.9830000000000005</v>
      </c>
      <c r="PF20" s="17">
        <v>9.9830000000000005</v>
      </c>
      <c r="PG20" s="17">
        <v>0.61699999999999999</v>
      </c>
      <c r="PH20" s="17">
        <v>5.6</v>
      </c>
      <c r="PI20" s="17">
        <v>5.67</v>
      </c>
      <c r="PJ20" s="17">
        <v>5.67</v>
      </c>
      <c r="PK20" s="17">
        <v>-7.0000000000000007E-2</v>
      </c>
      <c r="PL20" s="17">
        <v>3.1</v>
      </c>
      <c r="PM20" s="17"/>
      <c r="PN20" s="17">
        <v>3.1320000000000001</v>
      </c>
      <c r="PO20" s="17">
        <v>-3.2000000000000001E-2</v>
      </c>
      <c r="PP20" s="17">
        <v>1.58</v>
      </c>
      <c r="PQ20" s="17"/>
      <c r="PR20" s="17">
        <v>1</v>
      </c>
      <c r="PS20" s="17">
        <v>0.57999999999999996</v>
      </c>
      <c r="PT20" s="17">
        <v>1.9</v>
      </c>
      <c r="PU20" s="17">
        <v>2</v>
      </c>
      <c r="PV20" s="17">
        <v>2</v>
      </c>
      <c r="PW20" s="17">
        <v>-0.1</v>
      </c>
      <c r="PX20" s="17">
        <v>3.4</v>
      </c>
      <c r="PY20" s="17">
        <v>3.23</v>
      </c>
      <c r="PZ20" s="17">
        <v>3.23</v>
      </c>
      <c r="QA20" s="17">
        <v>0.17</v>
      </c>
      <c r="QB20" s="17">
        <v>5.2</v>
      </c>
      <c r="QC20" s="17">
        <v>5</v>
      </c>
      <c r="QD20" s="17">
        <v>5</v>
      </c>
      <c r="QE20" s="17">
        <v>0.2</v>
      </c>
      <c r="QF20" s="17">
        <v>20.5</v>
      </c>
      <c r="QG20" s="17">
        <v>20.422219999999999</v>
      </c>
      <c r="QH20" s="17">
        <v>20.422219999999999</v>
      </c>
      <c r="QI20" s="17">
        <v>7.7780000000000002E-2</v>
      </c>
      <c r="QJ20" s="17">
        <v>19.600000000000001</v>
      </c>
      <c r="QK20" s="17">
        <v>19.436350000000001</v>
      </c>
      <c r="QL20" s="17">
        <v>19.436350000000001</v>
      </c>
      <c r="QM20" s="17">
        <v>0.16364999999999999</v>
      </c>
      <c r="QN20" s="17">
        <v>18.7</v>
      </c>
      <c r="QO20" s="17">
        <v>17.492709999999999</v>
      </c>
      <c r="QP20" s="17">
        <v>17.492709999999999</v>
      </c>
      <c r="QQ20" s="17">
        <v>1.20729</v>
      </c>
      <c r="QR20" s="17">
        <v>3.4</v>
      </c>
      <c r="QS20" s="17">
        <v>3.4</v>
      </c>
      <c r="QT20" s="17">
        <v>3.4</v>
      </c>
      <c r="QU20" s="17">
        <v>0</v>
      </c>
      <c r="QV20" s="17">
        <v>18.5</v>
      </c>
      <c r="QW20" s="17">
        <v>17.881440000000001</v>
      </c>
      <c r="QX20" s="17">
        <v>17.881440000000001</v>
      </c>
      <c r="QY20" s="17">
        <v>0.61856</v>
      </c>
      <c r="QZ20" s="17">
        <v>2</v>
      </c>
      <c r="RA20" s="17"/>
      <c r="RB20" s="17">
        <v>0.77600000000000002</v>
      </c>
      <c r="RC20" s="17">
        <v>1.224</v>
      </c>
      <c r="RD20" s="17">
        <v>2.1</v>
      </c>
      <c r="RE20" s="17"/>
      <c r="RF20" s="17">
        <v>0.58099999999999996</v>
      </c>
      <c r="RG20" s="17">
        <v>1.5189999999999999</v>
      </c>
      <c r="RH20" s="17">
        <v>16.399999999999999</v>
      </c>
      <c r="RI20" s="17">
        <v>15.936999999999999</v>
      </c>
      <c r="RJ20" s="17">
        <v>15.936999999999999</v>
      </c>
      <c r="RK20" s="17">
        <v>0.46300000000000002</v>
      </c>
      <c r="RL20" s="17">
        <v>44</v>
      </c>
      <c r="RM20" s="17">
        <v>41.36</v>
      </c>
      <c r="RN20" s="17">
        <v>41.36</v>
      </c>
      <c r="RO20" s="17">
        <v>2.64</v>
      </c>
      <c r="RP20" s="17">
        <v>2.1</v>
      </c>
      <c r="RQ20" s="17"/>
      <c r="RR20" s="17">
        <v>2.0990000000000002</v>
      </c>
      <c r="RS20" s="17">
        <v>1E-3</v>
      </c>
      <c r="RT20" s="17">
        <v>3</v>
      </c>
      <c r="RU20" s="17">
        <v>3</v>
      </c>
      <c r="RV20" s="17">
        <v>3</v>
      </c>
      <c r="RW20" s="17">
        <v>0</v>
      </c>
      <c r="RX20" s="17">
        <v>20.3</v>
      </c>
      <c r="RY20" s="17">
        <v>19.792000000000002</v>
      </c>
      <c r="RZ20" s="17">
        <v>19.792000000000002</v>
      </c>
      <c r="SA20" s="17">
        <v>0.50800000000000001</v>
      </c>
      <c r="SB20" s="17">
        <v>3.2</v>
      </c>
      <c r="SC20" s="17">
        <v>2</v>
      </c>
      <c r="SD20" s="17">
        <v>2</v>
      </c>
      <c r="SE20" s="17">
        <v>1.2</v>
      </c>
      <c r="SF20" s="17"/>
      <c r="SG20" s="17">
        <v>0.4</v>
      </c>
      <c r="SH20" s="17">
        <v>0.4</v>
      </c>
      <c r="SI20" s="17">
        <v>-0.4</v>
      </c>
      <c r="SJ20" s="17">
        <v>0</v>
      </c>
      <c r="SK20" s="17"/>
      <c r="SL20" s="17"/>
      <c r="SM20" s="17">
        <v>0</v>
      </c>
      <c r="SN20" s="17">
        <v>19.8</v>
      </c>
      <c r="SO20" s="17">
        <v>19.1448</v>
      </c>
      <c r="SP20" s="17">
        <v>19.1448</v>
      </c>
      <c r="SQ20" s="17">
        <v>0.6552</v>
      </c>
      <c r="SR20" s="17">
        <v>13.2</v>
      </c>
      <c r="SS20" s="17">
        <v>12.244899999999999</v>
      </c>
      <c r="ST20" s="17">
        <v>12.244899999999999</v>
      </c>
      <c r="SU20" s="17">
        <v>0.95509999999999995</v>
      </c>
      <c r="SV20" s="17">
        <v>20.100000000000001</v>
      </c>
      <c r="SW20" s="17">
        <v>19.436350000000001</v>
      </c>
      <c r="SX20" s="17">
        <v>19.436350000000001</v>
      </c>
      <c r="SY20" s="17">
        <v>0.66364999999999996</v>
      </c>
      <c r="SZ20" s="17">
        <v>20.2</v>
      </c>
      <c r="TA20" s="17">
        <v>19.436350000000001</v>
      </c>
      <c r="TB20" s="17">
        <v>19.436350000000001</v>
      </c>
      <c r="TC20" s="17">
        <v>0.76365000000000005</v>
      </c>
      <c r="TD20" s="17">
        <v>0</v>
      </c>
      <c r="TE20" s="17">
        <v>1.603</v>
      </c>
      <c r="TF20" s="17">
        <v>1.603</v>
      </c>
      <c r="TG20" s="17">
        <v>-1.603</v>
      </c>
      <c r="TH20" s="17">
        <v>5.9</v>
      </c>
      <c r="TI20" s="17">
        <v>2.077</v>
      </c>
      <c r="TJ20" s="17">
        <v>2.077</v>
      </c>
      <c r="TK20" s="17">
        <v>3.823</v>
      </c>
      <c r="TL20" s="17">
        <v>0.7</v>
      </c>
      <c r="TM20" s="17"/>
      <c r="TN20" s="17">
        <v>2.0129999999999999</v>
      </c>
      <c r="TO20" s="17">
        <v>-1.3129999999999999</v>
      </c>
      <c r="TP20" s="17">
        <v>17.8</v>
      </c>
      <c r="TQ20" s="17">
        <v>13</v>
      </c>
      <c r="TR20" s="17">
        <v>13</v>
      </c>
      <c r="TS20" s="17">
        <v>4.8</v>
      </c>
      <c r="TT20" s="17">
        <v>30</v>
      </c>
      <c r="TU20" s="17">
        <v>29</v>
      </c>
      <c r="TV20" s="17">
        <v>29</v>
      </c>
      <c r="TW20" s="17">
        <v>1</v>
      </c>
      <c r="TX20" s="17">
        <v>2.2999999999999998</v>
      </c>
      <c r="TY20" s="17">
        <v>2.29</v>
      </c>
      <c r="TZ20" s="17">
        <v>2.29</v>
      </c>
      <c r="UA20" s="17">
        <v>0.01</v>
      </c>
      <c r="UB20" s="17">
        <v>0.2</v>
      </c>
      <c r="UC20" s="17">
        <v>1.1499999999999999</v>
      </c>
      <c r="UD20" s="17">
        <v>1.1499999999999999</v>
      </c>
      <c r="UE20" s="17">
        <v>-0.95</v>
      </c>
      <c r="UF20" s="17">
        <v>0</v>
      </c>
      <c r="UG20" s="17"/>
      <c r="UH20" s="17"/>
      <c r="UI20" s="17">
        <v>0</v>
      </c>
      <c r="UJ20" s="17">
        <v>21</v>
      </c>
      <c r="UK20" s="17">
        <v>19.436350000000001</v>
      </c>
      <c r="UL20" s="17">
        <v>19.436350000000001</v>
      </c>
      <c r="UM20" s="17">
        <v>1.56365</v>
      </c>
      <c r="UN20" s="17">
        <v>8</v>
      </c>
      <c r="UO20" s="17">
        <v>8.1999999999999993</v>
      </c>
      <c r="UP20" s="17">
        <v>8.1999999999999993</v>
      </c>
      <c r="UQ20" s="17">
        <v>-0.2</v>
      </c>
      <c r="UR20" s="17">
        <v>6.2</v>
      </c>
      <c r="US20" s="17">
        <v>7.3</v>
      </c>
      <c r="UT20" s="17">
        <v>7.3</v>
      </c>
      <c r="UU20" s="17">
        <v>-1.1000000000000001</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2.2000000000000002</v>
      </c>
      <c r="VI20" s="17"/>
      <c r="VJ20" s="17">
        <v>5.27</v>
      </c>
      <c r="VK20" s="17">
        <v>-3.07</v>
      </c>
      <c r="VL20" s="17">
        <v>4</v>
      </c>
      <c r="VM20" s="17"/>
      <c r="VN20" s="17">
        <v>13.715999999999999</v>
      </c>
      <c r="VO20" s="17">
        <v>-9.7159999999999993</v>
      </c>
      <c r="VP20" s="17">
        <v>0</v>
      </c>
      <c r="VQ20" s="17"/>
      <c r="VR20" s="17"/>
      <c r="VS20" s="17">
        <v>0</v>
      </c>
      <c r="VT20" s="17">
        <v>2.4</v>
      </c>
      <c r="VU20" s="17"/>
      <c r="VV20" s="17">
        <v>2</v>
      </c>
      <c r="VW20" s="17">
        <v>0.4</v>
      </c>
      <c r="VX20" s="17">
        <v>0.6</v>
      </c>
      <c r="VY20" s="17">
        <v>0.6</v>
      </c>
      <c r="VZ20" s="17">
        <v>0.6</v>
      </c>
      <c r="WA20" s="17">
        <v>0</v>
      </c>
      <c r="WB20" s="17">
        <v>32</v>
      </c>
      <c r="WC20" s="17">
        <v>17.922000000000001</v>
      </c>
      <c r="WD20" s="17">
        <v>17.922000000000001</v>
      </c>
      <c r="WE20" s="17">
        <v>14.077999999999999</v>
      </c>
      <c r="WF20" s="17">
        <v>21.6</v>
      </c>
      <c r="WG20" s="17">
        <v>17.768999999999998</v>
      </c>
      <c r="WH20" s="17">
        <v>17.768999999999998</v>
      </c>
      <c r="WI20" s="17">
        <v>3.831</v>
      </c>
      <c r="WJ20" s="17">
        <v>1.8</v>
      </c>
      <c r="WK20" s="17"/>
      <c r="WL20" s="17">
        <v>9.6479999999999997</v>
      </c>
      <c r="WM20" s="17">
        <v>-7.8479999999999999</v>
      </c>
      <c r="WN20" s="17">
        <v>4.8</v>
      </c>
      <c r="WO20" s="17">
        <v>4.2</v>
      </c>
      <c r="WP20" s="17">
        <v>4.2</v>
      </c>
      <c r="WQ20" s="17">
        <v>0.6</v>
      </c>
      <c r="WR20" s="17">
        <v>2.4</v>
      </c>
      <c r="WS20" s="17">
        <v>2.4</v>
      </c>
      <c r="WT20" s="17">
        <v>2.4</v>
      </c>
      <c r="WU20" s="17">
        <v>0</v>
      </c>
      <c r="WV20" s="17">
        <v>1.1000000000000001</v>
      </c>
      <c r="WW20" s="17">
        <v>1.2</v>
      </c>
      <c r="WX20" s="17">
        <v>1.2</v>
      </c>
      <c r="WY20" s="17">
        <v>-0.1</v>
      </c>
      <c r="WZ20" s="17">
        <v>2.8</v>
      </c>
      <c r="XA20" s="17">
        <v>2.8</v>
      </c>
      <c r="XB20" s="17">
        <v>2.8</v>
      </c>
      <c r="XC20" s="17">
        <v>0</v>
      </c>
      <c r="XD20" s="17">
        <v>0</v>
      </c>
      <c r="XE20" s="17"/>
      <c r="XF20" s="17"/>
      <c r="XG20" s="17">
        <v>0</v>
      </c>
      <c r="XH20" s="17">
        <v>6.8</v>
      </c>
      <c r="XI20" s="17">
        <v>6.6</v>
      </c>
      <c r="XJ20" s="17">
        <v>6.6</v>
      </c>
      <c r="XK20" s="17">
        <v>0.2</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43.6</v>
      </c>
      <c r="XY20" s="17">
        <v>36.5</v>
      </c>
      <c r="XZ20" s="17">
        <v>35.5</v>
      </c>
      <c r="YA20" s="17">
        <v>8.1</v>
      </c>
      <c r="YB20" s="17">
        <v>29.9</v>
      </c>
      <c r="YC20" s="17">
        <v>36.5</v>
      </c>
      <c r="YD20" s="17">
        <v>35.5</v>
      </c>
      <c r="YE20" s="17">
        <v>-5.6</v>
      </c>
      <c r="YF20" s="17">
        <v>17.3</v>
      </c>
      <c r="YG20" s="17">
        <v>14</v>
      </c>
      <c r="YH20" s="17">
        <v>14</v>
      </c>
      <c r="YI20" s="17">
        <v>3.3</v>
      </c>
      <c r="YJ20" s="17">
        <v>0</v>
      </c>
      <c r="YK20" s="17"/>
      <c r="YL20" s="17">
        <v>13</v>
      </c>
      <c r="YM20" s="17">
        <v>-13</v>
      </c>
      <c r="YN20" s="17">
        <v>7.1</v>
      </c>
      <c r="YO20" s="17">
        <v>7.4</v>
      </c>
      <c r="YP20" s="17">
        <v>7.4</v>
      </c>
      <c r="YQ20" s="17">
        <v>-0.3</v>
      </c>
      <c r="YR20" s="17">
        <v>11.3</v>
      </c>
      <c r="YS20" s="17">
        <v>11</v>
      </c>
      <c r="YT20" s="17">
        <v>11</v>
      </c>
      <c r="YU20" s="17">
        <v>0.3</v>
      </c>
      <c r="YV20" s="17">
        <v>17.600000000000001</v>
      </c>
      <c r="YW20" s="17">
        <v>21</v>
      </c>
      <c r="YX20" s="17">
        <v>21</v>
      </c>
      <c r="YY20" s="17">
        <v>-3.4</v>
      </c>
    </row>
    <row r="21" spans="1:675" ht="24" customHeight="1" x14ac:dyDescent="0.25">
      <c r="A21" s="1"/>
      <c r="B21" s="16" t="s">
        <v>55</v>
      </c>
      <c r="C21" s="16" t="s">
        <v>768</v>
      </c>
      <c r="D21" s="17">
        <v>201.9</v>
      </c>
      <c r="E21" s="17">
        <v>203.40136000000001</v>
      </c>
      <c r="F21" s="17">
        <v>203.40136000000001</v>
      </c>
      <c r="G21" s="17">
        <v>-1.50136</v>
      </c>
      <c r="H21" s="17">
        <v>658.1</v>
      </c>
      <c r="I21" s="17">
        <v>659.58600999999999</v>
      </c>
      <c r="J21" s="17">
        <v>659.58600999999999</v>
      </c>
      <c r="K21" s="17">
        <v>-1.4860100000000001</v>
      </c>
      <c r="L21" s="17">
        <v>145.9</v>
      </c>
      <c r="M21" s="17">
        <v>147.4599</v>
      </c>
      <c r="N21" s="17">
        <v>214.78358</v>
      </c>
      <c r="O21" s="17">
        <v>-68.883579999999995</v>
      </c>
      <c r="P21" s="17">
        <v>7.6</v>
      </c>
      <c r="Q21" s="17">
        <v>8.8258700000000001</v>
      </c>
      <c r="R21" s="17">
        <v>8.8258700000000001</v>
      </c>
      <c r="S21" s="17">
        <v>-1.22587</v>
      </c>
      <c r="T21" s="17">
        <v>0</v>
      </c>
      <c r="U21" s="17"/>
      <c r="V21" s="17">
        <v>8.5166900000000005</v>
      </c>
      <c r="W21" s="17">
        <v>-8.5166900000000005</v>
      </c>
      <c r="X21" s="17">
        <v>93</v>
      </c>
      <c r="Y21" s="17">
        <v>91.867829999999998</v>
      </c>
      <c r="Z21" s="17">
        <v>91.867829999999998</v>
      </c>
      <c r="AA21" s="17">
        <v>1.1321699999999999</v>
      </c>
      <c r="AB21" s="17">
        <v>232.6</v>
      </c>
      <c r="AC21" s="17">
        <v>230</v>
      </c>
      <c r="AD21" s="17">
        <v>230</v>
      </c>
      <c r="AE21" s="17">
        <v>2.6</v>
      </c>
      <c r="AF21" s="17"/>
      <c r="AG21" s="17"/>
      <c r="AH21" s="17"/>
      <c r="AI21" s="17">
        <v>0</v>
      </c>
      <c r="AJ21" s="17">
        <v>0</v>
      </c>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580.79999999999995</v>
      </c>
      <c r="BM21" s="17">
        <v>582.50599999999997</v>
      </c>
      <c r="BN21" s="17">
        <v>582.50599999999997</v>
      </c>
      <c r="BO21" s="17">
        <v>-1.706</v>
      </c>
      <c r="BP21" s="17">
        <v>10.7</v>
      </c>
      <c r="BQ21" s="17">
        <v>10.52094</v>
      </c>
      <c r="BR21" s="17">
        <v>10.52094</v>
      </c>
      <c r="BS21" s="17">
        <v>0.17906</v>
      </c>
      <c r="BT21" s="17"/>
      <c r="BU21" s="17"/>
      <c r="BV21" s="17"/>
      <c r="BW21" s="17">
        <v>0</v>
      </c>
      <c r="BX21" s="17">
        <v>15.3</v>
      </c>
      <c r="BY21" s="17">
        <v>18.65108</v>
      </c>
      <c r="BZ21" s="17">
        <v>18.65108</v>
      </c>
      <c r="CA21" s="17">
        <v>-3.3510800000000001</v>
      </c>
      <c r="CB21" s="17"/>
      <c r="CC21" s="17"/>
      <c r="CD21" s="17"/>
      <c r="CE21" s="17">
        <v>0</v>
      </c>
      <c r="CF21" s="17"/>
      <c r="CG21" s="17"/>
      <c r="CH21" s="17">
        <v>1.0609999999999999</v>
      </c>
      <c r="CI21" s="17">
        <v>-1.0609999999999999</v>
      </c>
      <c r="CJ21" s="17">
        <v>165.3</v>
      </c>
      <c r="CK21" s="17">
        <v>164.06706</v>
      </c>
      <c r="CL21" s="17">
        <v>164.06706</v>
      </c>
      <c r="CM21" s="17">
        <v>1.2329399999999999</v>
      </c>
      <c r="CN21" s="17">
        <v>10</v>
      </c>
      <c r="CO21" s="17">
        <v>7.7511299999999999</v>
      </c>
      <c r="CP21" s="17">
        <v>7.7511299999999999</v>
      </c>
      <c r="CQ21" s="17">
        <v>2.2488700000000001</v>
      </c>
      <c r="CR21" s="17">
        <v>6.6</v>
      </c>
      <c r="CS21" s="17">
        <v>4.1621699999999997</v>
      </c>
      <c r="CT21" s="17">
        <v>4.1621699999999997</v>
      </c>
      <c r="CU21" s="17">
        <v>2.4378299999999999</v>
      </c>
      <c r="CV21" s="17"/>
      <c r="CW21" s="17"/>
      <c r="CX21" s="17"/>
      <c r="CY21" s="17">
        <v>0</v>
      </c>
      <c r="CZ21" s="17">
        <v>6.6</v>
      </c>
      <c r="DA21" s="17">
        <v>6.8787000000000003</v>
      </c>
      <c r="DB21" s="17">
        <v>6.8787000000000003</v>
      </c>
      <c r="DC21" s="17">
        <v>-0.2787</v>
      </c>
      <c r="DD21" s="17"/>
      <c r="DE21" s="17"/>
      <c r="DF21" s="17"/>
      <c r="DG21" s="17">
        <v>0</v>
      </c>
      <c r="DH21" s="17">
        <v>60.1</v>
      </c>
      <c r="DI21" s="17">
        <v>93.207530000000006</v>
      </c>
      <c r="DJ21" s="17">
        <v>77.777869999999993</v>
      </c>
      <c r="DK21" s="17">
        <v>-17.677869999999999</v>
      </c>
      <c r="DL21" s="17"/>
      <c r="DM21" s="17"/>
      <c r="DN21" s="17"/>
      <c r="DO21" s="17">
        <v>0</v>
      </c>
      <c r="DP21" s="17"/>
      <c r="DQ21" s="17"/>
      <c r="DR21" s="17"/>
      <c r="DS21" s="17">
        <v>0</v>
      </c>
      <c r="DT21" s="17">
        <v>0</v>
      </c>
      <c r="DU21" s="17"/>
      <c r="DV21" s="17">
        <v>23.215890000000002</v>
      </c>
      <c r="DW21" s="17">
        <v>-23.215890000000002</v>
      </c>
      <c r="DX21" s="17">
        <v>0</v>
      </c>
      <c r="DY21" s="17"/>
      <c r="DZ21" s="17"/>
      <c r="EA21" s="17">
        <v>0</v>
      </c>
      <c r="EB21" s="17">
        <v>110</v>
      </c>
      <c r="EC21" s="17">
        <v>112.46647</v>
      </c>
      <c r="ED21" s="17">
        <v>112.46647</v>
      </c>
      <c r="EE21" s="17">
        <v>-2.4664700000000002</v>
      </c>
      <c r="EF21" s="17">
        <v>223.4</v>
      </c>
      <c r="EG21" s="17">
        <v>220.69499999999999</v>
      </c>
      <c r="EH21" s="17">
        <v>220.69499999999999</v>
      </c>
      <c r="EI21" s="17">
        <v>2.7050000000000001</v>
      </c>
      <c r="EJ21" s="17">
        <v>0</v>
      </c>
      <c r="EK21" s="17"/>
      <c r="EL21" s="17"/>
      <c r="EM21" s="17">
        <v>0</v>
      </c>
      <c r="EN21" s="17"/>
      <c r="EO21" s="17"/>
      <c r="EP21" s="17"/>
      <c r="EQ21" s="17">
        <v>0</v>
      </c>
      <c r="ER21" s="17"/>
      <c r="ES21" s="17"/>
      <c r="ET21" s="17"/>
      <c r="EU21" s="17">
        <v>0</v>
      </c>
      <c r="EV21" s="17">
        <v>6.5</v>
      </c>
      <c r="EW21" s="17">
        <v>6.39</v>
      </c>
      <c r="EX21" s="17">
        <v>6.39</v>
      </c>
      <c r="EY21" s="17">
        <v>0.11</v>
      </c>
      <c r="EZ21" s="17">
        <v>381.6</v>
      </c>
      <c r="FA21" s="17">
        <v>360</v>
      </c>
      <c r="FB21" s="17">
        <v>360</v>
      </c>
      <c r="FC21" s="17">
        <v>21.6</v>
      </c>
      <c r="FD21" s="17">
        <v>83.1</v>
      </c>
      <c r="FE21" s="17">
        <v>81.635570000000001</v>
      </c>
      <c r="FF21" s="17">
        <v>81.635570000000001</v>
      </c>
      <c r="FG21" s="17">
        <v>1.4644299999999999</v>
      </c>
      <c r="FH21" s="17">
        <v>150.69999999999999</v>
      </c>
      <c r="FI21" s="17">
        <v>149.98721</v>
      </c>
      <c r="FJ21" s="17">
        <v>149.98721</v>
      </c>
      <c r="FK21" s="17">
        <v>0.71279000000000003</v>
      </c>
      <c r="FL21" s="17">
        <v>42.2</v>
      </c>
      <c r="FM21" s="17">
        <v>41.89893</v>
      </c>
      <c r="FN21" s="17">
        <v>41.89893</v>
      </c>
      <c r="FO21" s="17">
        <v>0.30107</v>
      </c>
      <c r="FP21" s="17">
        <v>18.8</v>
      </c>
      <c r="FQ21" s="17">
        <v>19.21088</v>
      </c>
      <c r="FR21" s="17">
        <v>19.21088</v>
      </c>
      <c r="FS21" s="17">
        <v>-0.41088000000000002</v>
      </c>
      <c r="FT21" s="17">
        <v>19</v>
      </c>
      <c r="FU21" s="17">
        <v>18.172979999999999</v>
      </c>
      <c r="FV21" s="17">
        <v>18.172979999999999</v>
      </c>
      <c r="FW21" s="17">
        <v>0.82701999999999998</v>
      </c>
      <c r="FX21" s="17">
        <v>89.2</v>
      </c>
      <c r="FY21" s="17">
        <v>87.773570000000007</v>
      </c>
      <c r="FZ21" s="17">
        <v>87.773570000000007</v>
      </c>
      <c r="GA21" s="17">
        <v>1.4264300000000001</v>
      </c>
      <c r="GB21" s="17">
        <v>84.5</v>
      </c>
      <c r="GC21" s="17">
        <v>103.79702</v>
      </c>
      <c r="GD21" s="17">
        <v>126.98898</v>
      </c>
      <c r="GE21" s="17">
        <v>-42.488979999999998</v>
      </c>
      <c r="GF21" s="17">
        <v>84.6</v>
      </c>
      <c r="GG21" s="17">
        <v>103.79702</v>
      </c>
      <c r="GH21" s="17">
        <v>126.98898</v>
      </c>
      <c r="GI21" s="17">
        <v>-42.388979999999997</v>
      </c>
      <c r="GJ21" s="17">
        <v>127.4</v>
      </c>
      <c r="GK21" s="17">
        <v>104.10872000000001</v>
      </c>
      <c r="GL21" s="17">
        <v>127.37032000000001</v>
      </c>
      <c r="GM21" s="17">
        <v>2.9680000000000002E-2</v>
      </c>
      <c r="GN21" s="17">
        <v>106.6</v>
      </c>
      <c r="GO21" s="17">
        <v>110.48202000000001</v>
      </c>
      <c r="GP21" s="17">
        <v>110.48202000000001</v>
      </c>
      <c r="GQ21" s="17">
        <v>-3.8820199999999998</v>
      </c>
      <c r="GR21" s="17">
        <v>44.1</v>
      </c>
      <c r="GS21" s="17">
        <v>45</v>
      </c>
      <c r="GT21" s="17">
        <v>45</v>
      </c>
      <c r="GU21" s="17">
        <v>-0.9</v>
      </c>
      <c r="GV21" s="17"/>
      <c r="GW21" s="17"/>
      <c r="GX21" s="17"/>
      <c r="GY21" s="17">
        <v>0</v>
      </c>
      <c r="GZ21" s="17">
        <v>3.8</v>
      </c>
      <c r="HA21" s="17"/>
      <c r="HB21" s="17"/>
      <c r="HC21" s="17">
        <v>3.8</v>
      </c>
      <c r="HD21" s="17">
        <v>28.1</v>
      </c>
      <c r="HE21" s="17">
        <v>27.69774</v>
      </c>
      <c r="HF21" s="17">
        <v>27.69774</v>
      </c>
      <c r="HG21" s="17">
        <v>0.40226000000000001</v>
      </c>
      <c r="HH21" s="17">
        <v>168.7</v>
      </c>
      <c r="HI21" s="17">
        <v>170</v>
      </c>
      <c r="HJ21" s="17">
        <v>170</v>
      </c>
      <c r="HK21" s="17">
        <v>-1.3</v>
      </c>
      <c r="HL21" s="17"/>
      <c r="HM21" s="17"/>
      <c r="HN21" s="17"/>
      <c r="HO21" s="17">
        <v>0</v>
      </c>
      <c r="HP21" s="17"/>
      <c r="HQ21" s="17"/>
      <c r="HR21" s="17"/>
      <c r="HS21" s="17">
        <v>0</v>
      </c>
      <c r="HT21" s="17">
        <v>95.6</v>
      </c>
      <c r="HU21" s="17">
        <v>95.545190000000005</v>
      </c>
      <c r="HV21" s="17">
        <v>95.545190000000005</v>
      </c>
      <c r="HW21" s="17">
        <v>5.4809999999999998E-2</v>
      </c>
      <c r="HX21" s="17"/>
      <c r="HY21" s="17"/>
      <c r="HZ21" s="17"/>
      <c r="IA21" s="17">
        <v>0</v>
      </c>
      <c r="IB21" s="17"/>
      <c r="IC21" s="17"/>
      <c r="ID21" s="17"/>
      <c r="IE21" s="17">
        <v>0</v>
      </c>
      <c r="IF21" s="17">
        <v>42.9</v>
      </c>
      <c r="IG21" s="17">
        <v>45.265309999999999</v>
      </c>
      <c r="IH21" s="17">
        <v>45.265309999999999</v>
      </c>
      <c r="II21" s="17">
        <v>-2.36531</v>
      </c>
      <c r="IJ21" s="17"/>
      <c r="IK21" s="17"/>
      <c r="IL21" s="17"/>
      <c r="IM21" s="17">
        <v>0</v>
      </c>
      <c r="IN21" s="17"/>
      <c r="IO21" s="17"/>
      <c r="IP21" s="17"/>
      <c r="IQ21" s="17">
        <v>0</v>
      </c>
      <c r="IR21" s="17"/>
      <c r="IS21" s="17"/>
      <c r="IT21" s="17"/>
      <c r="IU21" s="17">
        <v>0</v>
      </c>
      <c r="IV21" s="17">
        <v>131.4</v>
      </c>
      <c r="IW21" s="17">
        <v>136.69067999999999</v>
      </c>
      <c r="IX21" s="17">
        <v>136.69067999999999</v>
      </c>
      <c r="IY21" s="17">
        <v>-5.29068</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194.6</v>
      </c>
      <c r="JY21" s="17">
        <v>200.67499000000001</v>
      </c>
      <c r="JZ21" s="17">
        <v>200.67499000000001</v>
      </c>
      <c r="KA21" s="17">
        <v>-6.0749899999999997</v>
      </c>
      <c r="KB21" s="17">
        <v>195.3</v>
      </c>
      <c r="KC21" s="17">
        <v>200.3066</v>
      </c>
      <c r="KD21" s="17">
        <v>200.3066</v>
      </c>
      <c r="KE21" s="17">
        <v>-5.0065999999999997</v>
      </c>
      <c r="KF21" s="17">
        <v>195.6</v>
      </c>
      <c r="KG21" s="17">
        <v>200.18467000000001</v>
      </c>
      <c r="KH21" s="17">
        <v>200.18467000000001</v>
      </c>
      <c r="KI21" s="17">
        <v>-4.58467</v>
      </c>
      <c r="KJ21" s="17">
        <v>0</v>
      </c>
      <c r="KK21" s="17"/>
      <c r="KL21" s="17"/>
      <c r="KM21" s="17">
        <v>0</v>
      </c>
      <c r="KN21" s="17"/>
      <c r="KO21" s="17"/>
      <c r="KP21" s="17"/>
      <c r="KQ21" s="17">
        <v>0</v>
      </c>
      <c r="KR21" s="17"/>
      <c r="KS21" s="17"/>
      <c r="KT21" s="17"/>
      <c r="KU21" s="17">
        <v>0</v>
      </c>
      <c r="KV21" s="17">
        <v>4</v>
      </c>
      <c r="KW21" s="17">
        <v>4.7853599999999998</v>
      </c>
      <c r="KX21" s="17">
        <v>4.7853599999999998</v>
      </c>
      <c r="KY21" s="17">
        <v>-0.78535999999999995</v>
      </c>
      <c r="KZ21" s="17">
        <v>177</v>
      </c>
      <c r="LA21" s="17">
        <v>157.52187000000001</v>
      </c>
      <c r="LB21" s="17">
        <v>157.52187000000001</v>
      </c>
      <c r="LC21" s="17">
        <v>19.47813</v>
      </c>
      <c r="LD21" s="17">
        <v>135.30000000000001</v>
      </c>
      <c r="LE21" s="17">
        <v>133.16031000000001</v>
      </c>
      <c r="LF21" s="17">
        <v>133.16031000000001</v>
      </c>
      <c r="LG21" s="17">
        <v>2.1396899999999999</v>
      </c>
      <c r="LH21" s="17">
        <v>62.9</v>
      </c>
      <c r="LI21" s="17">
        <v>67.199219999999997</v>
      </c>
      <c r="LJ21" s="17">
        <v>67.199219999999997</v>
      </c>
      <c r="LK21" s="17">
        <v>-4.29922</v>
      </c>
      <c r="LL21" s="17">
        <v>78.900000000000006</v>
      </c>
      <c r="LM21" s="17">
        <v>78.567999999999998</v>
      </c>
      <c r="LN21" s="17">
        <v>78.567999999999998</v>
      </c>
      <c r="LO21" s="17">
        <v>0.33200000000000002</v>
      </c>
      <c r="LP21" s="17">
        <v>27</v>
      </c>
      <c r="LQ21" s="17">
        <v>29.980560000000001</v>
      </c>
      <c r="LR21" s="17">
        <v>29.980560000000001</v>
      </c>
      <c r="LS21" s="17">
        <v>-2.9805600000000001</v>
      </c>
      <c r="LT21" s="17">
        <v>0</v>
      </c>
      <c r="LU21" s="17"/>
      <c r="LV21" s="17"/>
      <c r="LW21" s="17">
        <v>0</v>
      </c>
      <c r="LX21" s="17">
        <v>0</v>
      </c>
      <c r="LY21" s="17"/>
      <c r="LZ21" s="17"/>
      <c r="MA21" s="17">
        <v>0</v>
      </c>
      <c r="MB21" s="17">
        <v>0</v>
      </c>
      <c r="MC21" s="17"/>
      <c r="MD21" s="17"/>
      <c r="ME21" s="17">
        <v>0</v>
      </c>
      <c r="MF21" s="17">
        <v>138.6</v>
      </c>
      <c r="MG21" s="17">
        <v>136.26948999999999</v>
      </c>
      <c r="MH21" s="17"/>
      <c r="MI21" s="17">
        <v>138.6</v>
      </c>
      <c r="MJ21" s="17"/>
      <c r="MK21" s="17"/>
      <c r="ML21" s="17"/>
      <c r="MM21" s="17">
        <v>0</v>
      </c>
      <c r="MN21" s="17"/>
      <c r="MO21" s="17"/>
      <c r="MP21" s="17"/>
      <c r="MQ21" s="17">
        <v>0</v>
      </c>
      <c r="MR21" s="17"/>
      <c r="MS21" s="17"/>
      <c r="MT21" s="17"/>
      <c r="MU21" s="17">
        <v>0</v>
      </c>
      <c r="MV21" s="17">
        <v>174.5</v>
      </c>
      <c r="MW21" s="17">
        <v>175.465</v>
      </c>
      <c r="MX21" s="17">
        <v>175.465</v>
      </c>
      <c r="MY21" s="17">
        <v>-0.96499999999999997</v>
      </c>
      <c r="MZ21" s="17">
        <v>0</v>
      </c>
      <c r="NA21" s="17"/>
      <c r="NB21" s="17"/>
      <c r="NC21" s="17">
        <v>0</v>
      </c>
      <c r="ND21" s="17">
        <v>175.2</v>
      </c>
      <c r="NE21" s="17"/>
      <c r="NF21" s="17"/>
      <c r="NG21" s="17">
        <v>175.2</v>
      </c>
      <c r="NH21" s="17">
        <v>0</v>
      </c>
      <c r="NI21" s="17"/>
      <c r="NJ21" s="17"/>
      <c r="NK21" s="17">
        <v>0</v>
      </c>
      <c r="NL21" s="17"/>
      <c r="NM21" s="17"/>
      <c r="NN21" s="17"/>
      <c r="NO21" s="17">
        <v>0</v>
      </c>
      <c r="NP21" s="17"/>
      <c r="NQ21" s="17"/>
      <c r="NR21" s="17"/>
      <c r="NS21" s="17">
        <v>0</v>
      </c>
      <c r="NT21" s="17"/>
      <c r="NU21" s="17"/>
      <c r="NV21" s="17"/>
      <c r="NW21" s="17">
        <v>0</v>
      </c>
      <c r="NX21" s="17">
        <v>9.1</v>
      </c>
      <c r="NY21" s="17">
        <v>7.9878099999999996</v>
      </c>
      <c r="NZ21" s="17">
        <v>7.9878099999999996</v>
      </c>
      <c r="OA21" s="17">
        <v>1.11219</v>
      </c>
      <c r="OB21" s="17">
        <v>20.100000000000001</v>
      </c>
      <c r="OC21" s="17">
        <v>17.492709999999999</v>
      </c>
      <c r="OD21" s="17">
        <v>17.492709999999999</v>
      </c>
      <c r="OE21" s="17">
        <v>2.6072899999999999</v>
      </c>
      <c r="OF21" s="17">
        <v>0</v>
      </c>
      <c r="OG21" s="17"/>
      <c r="OH21" s="17">
        <v>2.4E-2</v>
      </c>
      <c r="OI21" s="17">
        <v>-2.4E-2</v>
      </c>
      <c r="OJ21" s="17">
        <v>27.3</v>
      </c>
      <c r="OK21" s="17">
        <v>37.975999999999999</v>
      </c>
      <c r="OL21" s="17">
        <v>37.975999999999999</v>
      </c>
      <c r="OM21" s="17">
        <v>-10.676</v>
      </c>
      <c r="ON21" s="17">
        <v>16.7</v>
      </c>
      <c r="OO21" s="17"/>
      <c r="OP21" s="17">
        <v>21.893000000000001</v>
      </c>
      <c r="OQ21" s="17">
        <v>-5.1929999999999996</v>
      </c>
      <c r="OR21" s="17">
        <v>5.2</v>
      </c>
      <c r="OS21" s="17"/>
      <c r="OT21" s="17">
        <v>8</v>
      </c>
      <c r="OU21" s="17">
        <v>-2.8</v>
      </c>
      <c r="OV21" s="17">
        <v>0</v>
      </c>
      <c r="OW21" s="17"/>
      <c r="OX21" s="17"/>
      <c r="OY21" s="17">
        <v>0</v>
      </c>
      <c r="OZ21" s="17">
        <v>20.3</v>
      </c>
      <c r="PA21" s="17">
        <v>20.456230000000001</v>
      </c>
      <c r="PB21" s="17">
        <v>20.456230000000001</v>
      </c>
      <c r="PC21" s="17">
        <v>-0.15623000000000001</v>
      </c>
      <c r="PD21" s="17">
        <v>10.4</v>
      </c>
      <c r="PE21" s="17">
        <v>9.9830000000000005</v>
      </c>
      <c r="PF21" s="17">
        <v>9.9830000000000005</v>
      </c>
      <c r="PG21" s="17">
        <v>0.41699999999999998</v>
      </c>
      <c r="PH21" s="17">
        <v>5.6</v>
      </c>
      <c r="PI21" s="17">
        <v>5.67</v>
      </c>
      <c r="PJ21" s="17">
        <v>5.67</v>
      </c>
      <c r="PK21" s="17">
        <v>-7.0000000000000007E-2</v>
      </c>
      <c r="PL21" s="17">
        <v>33.700000000000003</v>
      </c>
      <c r="PM21" s="17"/>
      <c r="PN21" s="17">
        <v>23.596</v>
      </c>
      <c r="PO21" s="17">
        <v>10.103999999999999</v>
      </c>
      <c r="PP21" s="17">
        <v>17.84</v>
      </c>
      <c r="PQ21" s="17"/>
      <c r="PR21" s="17">
        <v>17</v>
      </c>
      <c r="PS21" s="17">
        <v>0.84</v>
      </c>
      <c r="PT21" s="17">
        <v>1.9</v>
      </c>
      <c r="PU21" s="17">
        <v>2</v>
      </c>
      <c r="PV21" s="17">
        <v>2</v>
      </c>
      <c r="PW21" s="17">
        <v>-0.1</v>
      </c>
      <c r="PX21" s="17">
        <v>3.4</v>
      </c>
      <c r="PY21" s="17">
        <v>3.23</v>
      </c>
      <c r="PZ21" s="17">
        <v>3.23</v>
      </c>
      <c r="QA21" s="17">
        <v>0.17</v>
      </c>
      <c r="QB21" s="17">
        <v>5.2</v>
      </c>
      <c r="QC21" s="17">
        <v>5</v>
      </c>
      <c r="QD21" s="17">
        <v>5</v>
      </c>
      <c r="QE21" s="17">
        <v>0.2</v>
      </c>
      <c r="QF21" s="17">
        <v>20.3</v>
      </c>
      <c r="QG21" s="17">
        <v>20.422219999999999</v>
      </c>
      <c r="QH21" s="17">
        <v>20.422219999999999</v>
      </c>
      <c r="QI21" s="17">
        <v>-0.12222</v>
      </c>
      <c r="QJ21" s="17">
        <v>19.600000000000001</v>
      </c>
      <c r="QK21" s="17">
        <v>19.436350000000001</v>
      </c>
      <c r="QL21" s="17">
        <v>19.436350000000001</v>
      </c>
      <c r="QM21" s="17">
        <v>0.16364999999999999</v>
      </c>
      <c r="QN21" s="17">
        <v>18.7</v>
      </c>
      <c r="QO21" s="17">
        <v>17.492709999999999</v>
      </c>
      <c r="QP21" s="17">
        <v>17.492709999999999</v>
      </c>
      <c r="QQ21" s="17">
        <v>1.20729</v>
      </c>
      <c r="QR21" s="17">
        <v>3.4</v>
      </c>
      <c r="QS21" s="17">
        <v>3.4</v>
      </c>
      <c r="QT21" s="17">
        <v>3.4</v>
      </c>
      <c r="QU21" s="17">
        <v>0</v>
      </c>
      <c r="QV21" s="17">
        <v>18.5</v>
      </c>
      <c r="QW21" s="17">
        <v>17.881440000000001</v>
      </c>
      <c r="QX21" s="17">
        <v>17.881440000000001</v>
      </c>
      <c r="QY21" s="17">
        <v>0.61856</v>
      </c>
      <c r="QZ21" s="17">
        <v>7.2</v>
      </c>
      <c r="RA21" s="17"/>
      <c r="RB21" s="17">
        <v>5.8090000000000002</v>
      </c>
      <c r="RC21" s="17">
        <v>1.391</v>
      </c>
      <c r="RD21" s="17">
        <v>8</v>
      </c>
      <c r="RE21" s="17"/>
      <c r="RF21" s="17">
        <v>3.1850000000000001</v>
      </c>
      <c r="RG21" s="17">
        <v>4.8150000000000004</v>
      </c>
      <c r="RH21" s="17">
        <v>12.3</v>
      </c>
      <c r="RI21" s="17">
        <v>15.823</v>
      </c>
      <c r="RJ21" s="17">
        <v>15.823</v>
      </c>
      <c r="RK21" s="17">
        <v>-3.5230000000000001</v>
      </c>
      <c r="RL21" s="17">
        <v>40.799999999999997</v>
      </c>
      <c r="RM21" s="17">
        <v>41.158000000000001</v>
      </c>
      <c r="RN21" s="17">
        <v>41.158000000000001</v>
      </c>
      <c r="RO21" s="17">
        <v>-0.35799999999999998</v>
      </c>
      <c r="RP21" s="17">
        <v>8.1</v>
      </c>
      <c r="RQ21" s="17"/>
      <c r="RR21" s="17">
        <v>3.9489999999999998</v>
      </c>
      <c r="RS21" s="17">
        <v>4.1509999999999998</v>
      </c>
      <c r="RT21" s="17">
        <v>3</v>
      </c>
      <c r="RU21" s="17">
        <v>3</v>
      </c>
      <c r="RV21" s="17">
        <v>3</v>
      </c>
      <c r="RW21" s="17">
        <v>0</v>
      </c>
      <c r="RX21" s="17">
        <v>20.3</v>
      </c>
      <c r="RY21" s="17">
        <v>19.792000000000002</v>
      </c>
      <c r="RZ21" s="17">
        <v>19.792000000000002</v>
      </c>
      <c r="SA21" s="17">
        <v>0.50800000000000001</v>
      </c>
      <c r="SB21" s="17">
        <v>3.2</v>
      </c>
      <c r="SC21" s="17">
        <v>2</v>
      </c>
      <c r="SD21" s="17">
        <v>2</v>
      </c>
      <c r="SE21" s="17">
        <v>1.2</v>
      </c>
      <c r="SF21" s="17"/>
      <c r="SG21" s="17">
        <v>0.4</v>
      </c>
      <c r="SH21" s="17">
        <v>0.4</v>
      </c>
      <c r="SI21" s="17">
        <v>-0.4</v>
      </c>
      <c r="SJ21" s="17">
        <v>0</v>
      </c>
      <c r="SK21" s="17"/>
      <c r="SL21" s="17">
        <v>4.0000000000000001E-3</v>
      </c>
      <c r="SM21" s="17">
        <v>-4.0000000000000001E-3</v>
      </c>
      <c r="SN21" s="17">
        <v>19.8</v>
      </c>
      <c r="SO21" s="17">
        <v>19.1448</v>
      </c>
      <c r="SP21" s="17">
        <v>19.1448</v>
      </c>
      <c r="SQ21" s="17">
        <v>0.6552</v>
      </c>
      <c r="SR21" s="17">
        <v>13.1</v>
      </c>
      <c r="SS21" s="17">
        <v>12.244899999999999</v>
      </c>
      <c r="ST21" s="17">
        <v>12.244899999999999</v>
      </c>
      <c r="SU21" s="17">
        <v>0.85509999999999997</v>
      </c>
      <c r="SV21" s="17">
        <v>20.2</v>
      </c>
      <c r="SW21" s="17">
        <v>19.436350000000001</v>
      </c>
      <c r="SX21" s="17">
        <v>19.436350000000001</v>
      </c>
      <c r="SY21" s="17">
        <v>0.76365000000000005</v>
      </c>
      <c r="SZ21" s="17">
        <v>20.2</v>
      </c>
      <c r="TA21" s="17">
        <v>19.436350000000001</v>
      </c>
      <c r="TB21" s="17">
        <v>19.436350000000001</v>
      </c>
      <c r="TC21" s="17">
        <v>0.76365000000000005</v>
      </c>
      <c r="TD21" s="17">
        <v>0</v>
      </c>
      <c r="TE21" s="17">
        <v>1.1140000000000001</v>
      </c>
      <c r="TF21" s="17">
        <v>1.1140000000000001</v>
      </c>
      <c r="TG21" s="17">
        <v>-1.1140000000000001</v>
      </c>
      <c r="TH21" s="17">
        <v>6.7</v>
      </c>
      <c r="TI21" s="17">
        <v>1.395</v>
      </c>
      <c r="TJ21" s="17">
        <v>1.395</v>
      </c>
      <c r="TK21" s="17">
        <v>5.3049999999999997</v>
      </c>
      <c r="TL21" s="17">
        <v>7.2</v>
      </c>
      <c r="TM21" s="17"/>
      <c r="TN21" s="17">
        <v>7.7590000000000003</v>
      </c>
      <c r="TO21" s="17">
        <v>-0.55900000000000005</v>
      </c>
      <c r="TP21" s="17">
        <v>19.2</v>
      </c>
      <c r="TQ21" s="17">
        <v>13</v>
      </c>
      <c r="TR21" s="17">
        <v>13</v>
      </c>
      <c r="TS21" s="17">
        <v>6.2</v>
      </c>
      <c r="TT21" s="17">
        <v>37.6</v>
      </c>
      <c r="TU21" s="17">
        <v>28</v>
      </c>
      <c r="TV21" s="17">
        <v>28</v>
      </c>
      <c r="TW21" s="17">
        <v>9.6</v>
      </c>
      <c r="TX21" s="17">
        <v>2.2000000000000002</v>
      </c>
      <c r="TY21" s="17">
        <v>1.78</v>
      </c>
      <c r="TZ21" s="17">
        <v>1.78</v>
      </c>
      <c r="UA21" s="17">
        <v>0.42</v>
      </c>
      <c r="UB21" s="17">
        <v>0.3</v>
      </c>
      <c r="UC21" s="17">
        <v>0.73</v>
      </c>
      <c r="UD21" s="17">
        <v>0.73</v>
      </c>
      <c r="UE21" s="17">
        <v>-0.43</v>
      </c>
      <c r="UF21" s="17">
        <v>0.6</v>
      </c>
      <c r="UG21" s="17"/>
      <c r="UH21" s="17">
        <v>1</v>
      </c>
      <c r="UI21" s="17">
        <v>-0.4</v>
      </c>
      <c r="UJ21" s="17">
        <v>21</v>
      </c>
      <c r="UK21" s="17">
        <v>19.436350000000001</v>
      </c>
      <c r="UL21" s="17">
        <v>19.436350000000001</v>
      </c>
      <c r="UM21" s="17">
        <v>1.56365</v>
      </c>
      <c r="UN21" s="17">
        <v>8</v>
      </c>
      <c r="UO21" s="17">
        <v>8.1999999999999993</v>
      </c>
      <c r="UP21" s="17">
        <v>8.1999999999999993</v>
      </c>
      <c r="UQ21" s="17">
        <v>-0.2</v>
      </c>
      <c r="UR21" s="17">
        <v>6.2</v>
      </c>
      <c r="US21" s="17">
        <v>7.3</v>
      </c>
      <c r="UT21" s="17">
        <v>7.3</v>
      </c>
      <c r="UU21" s="17">
        <v>-1.1000000000000001</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2.9</v>
      </c>
      <c r="VI21" s="17"/>
      <c r="VJ21" s="17">
        <v>5.27</v>
      </c>
      <c r="VK21" s="17">
        <v>-2.37</v>
      </c>
      <c r="VL21" s="17">
        <v>34.5</v>
      </c>
      <c r="VM21" s="17"/>
      <c r="VN21" s="17">
        <v>84.807000000000002</v>
      </c>
      <c r="VO21" s="17">
        <v>-50.307000000000002</v>
      </c>
      <c r="VP21" s="17">
        <v>1</v>
      </c>
      <c r="VQ21" s="17"/>
      <c r="VR21" s="17"/>
      <c r="VS21" s="17">
        <v>1</v>
      </c>
      <c r="VT21" s="17">
        <v>24.7</v>
      </c>
      <c r="VU21" s="17"/>
      <c r="VV21" s="17">
        <v>26</v>
      </c>
      <c r="VW21" s="17">
        <v>-1.3</v>
      </c>
      <c r="VX21" s="17">
        <v>0.6</v>
      </c>
      <c r="VY21" s="17">
        <v>0.6</v>
      </c>
      <c r="VZ21" s="17">
        <v>0.6</v>
      </c>
      <c r="WA21" s="17">
        <v>0</v>
      </c>
      <c r="WB21" s="17">
        <v>26</v>
      </c>
      <c r="WC21" s="17">
        <v>16.696999999999999</v>
      </c>
      <c r="WD21" s="17">
        <v>16.696999999999999</v>
      </c>
      <c r="WE21" s="17">
        <v>9.3030000000000008</v>
      </c>
      <c r="WF21" s="17">
        <v>20</v>
      </c>
      <c r="WG21" s="17">
        <v>16.562000000000001</v>
      </c>
      <c r="WH21" s="17">
        <v>16.562000000000001</v>
      </c>
      <c r="WI21" s="17">
        <v>3.4380000000000002</v>
      </c>
      <c r="WJ21" s="17">
        <v>16.100000000000001</v>
      </c>
      <c r="WK21" s="17"/>
      <c r="WL21" s="17">
        <v>38.387999999999998</v>
      </c>
      <c r="WM21" s="17">
        <v>-22.288</v>
      </c>
      <c r="WN21" s="17">
        <v>4.8</v>
      </c>
      <c r="WO21" s="17">
        <v>4.2</v>
      </c>
      <c r="WP21" s="17">
        <v>4.2</v>
      </c>
      <c r="WQ21" s="17">
        <v>0.6</v>
      </c>
      <c r="WR21" s="17">
        <v>2.4</v>
      </c>
      <c r="WS21" s="17">
        <v>2.4</v>
      </c>
      <c r="WT21" s="17">
        <v>2.4</v>
      </c>
      <c r="WU21" s="17">
        <v>0</v>
      </c>
      <c r="WV21" s="17">
        <v>1.1000000000000001</v>
      </c>
      <c r="WW21" s="17">
        <v>1.2</v>
      </c>
      <c r="WX21" s="17">
        <v>1.2</v>
      </c>
      <c r="WY21" s="17">
        <v>-0.1</v>
      </c>
      <c r="WZ21" s="17">
        <v>2.8</v>
      </c>
      <c r="XA21" s="17">
        <v>2.8</v>
      </c>
      <c r="XB21" s="17">
        <v>2.8</v>
      </c>
      <c r="XC21" s="17">
        <v>0</v>
      </c>
      <c r="XD21" s="17">
        <v>1</v>
      </c>
      <c r="XE21" s="17"/>
      <c r="XF21" s="17">
        <v>2.1000000000000001E-2</v>
      </c>
      <c r="XG21" s="17">
        <v>0.97899999999999998</v>
      </c>
      <c r="XH21" s="17">
        <v>6.8</v>
      </c>
      <c r="XI21" s="17">
        <v>6.6</v>
      </c>
      <c r="XJ21" s="17">
        <v>6.6</v>
      </c>
      <c r="XK21" s="17">
        <v>0.2</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43.5</v>
      </c>
      <c r="XY21" s="17">
        <v>36.5</v>
      </c>
      <c r="XZ21" s="17">
        <v>35.5</v>
      </c>
      <c r="YA21" s="17">
        <v>8</v>
      </c>
      <c r="YB21" s="17">
        <v>29.9</v>
      </c>
      <c r="YC21" s="17">
        <v>36.5</v>
      </c>
      <c r="YD21" s="17">
        <v>35.5</v>
      </c>
      <c r="YE21" s="17">
        <v>-5.6</v>
      </c>
      <c r="YF21" s="17">
        <v>17.600000000000001</v>
      </c>
      <c r="YG21" s="17">
        <v>14</v>
      </c>
      <c r="YH21" s="17">
        <v>14</v>
      </c>
      <c r="YI21" s="17">
        <v>3.6</v>
      </c>
      <c r="YJ21" s="17">
        <v>0</v>
      </c>
      <c r="YK21" s="17"/>
      <c r="YL21" s="17">
        <v>13</v>
      </c>
      <c r="YM21" s="17">
        <v>-13</v>
      </c>
      <c r="YN21" s="17">
        <v>6.8</v>
      </c>
      <c r="YO21" s="17">
        <v>7.4</v>
      </c>
      <c r="YP21" s="17">
        <v>7.4</v>
      </c>
      <c r="YQ21" s="17">
        <v>-0.6</v>
      </c>
      <c r="YR21" s="17">
        <v>11.6</v>
      </c>
      <c r="YS21" s="17">
        <v>11</v>
      </c>
      <c r="YT21" s="17">
        <v>11</v>
      </c>
      <c r="YU21" s="17">
        <v>0.6</v>
      </c>
      <c r="YV21" s="17">
        <v>17.8</v>
      </c>
      <c r="YW21" s="17">
        <v>21</v>
      </c>
      <c r="YX21" s="17">
        <v>21</v>
      </c>
      <c r="YY21" s="17">
        <v>-3.2</v>
      </c>
    </row>
    <row r="22" spans="1:675" ht="24" customHeight="1" x14ac:dyDescent="0.25">
      <c r="A22" s="1"/>
      <c r="B22" s="16" t="s">
        <v>55</v>
      </c>
      <c r="C22" s="16" t="s">
        <v>769</v>
      </c>
      <c r="D22" s="17">
        <v>201.8</v>
      </c>
      <c r="E22" s="17">
        <v>203.40136000000001</v>
      </c>
      <c r="F22" s="17">
        <v>203.40136000000001</v>
      </c>
      <c r="G22" s="17">
        <v>-1.6013599999999999</v>
      </c>
      <c r="H22" s="17">
        <v>658.5</v>
      </c>
      <c r="I22" s="17">
        <v>659.58600999999999</v>
      </c>
      <c r="J22" s="17">
        <v>659.58600999999999</v>
      </c>
      <c r="K22" s="17">
        <v>-1.0860099999999999</v>
      </c>
      <c r="L22" s="17">
        <v>146.1</v>
      </c>
      <c r="M22" s="17">
        <v>147.4599</v>
      </c>
      <c r="N22" s="17">
        <v>214.78358</v>
      </c>
      <c r="O22" s="17">
        <v>-68.683580000000006</v>
      </c>
      <c r="P22" s="17">
        <v>7.3</v>
      </c>
      <c r="Q22" s="17">
        <v>8.8258700000000001</v>
      </c>
      <c r="R22" s="17">
        <v>8.8258700000000001</v>
      </c>
      <c r="S22" s="17">
        <v>-1.5258700000000001</v>
      </c>
      <c r="T22" s="17">
        <v>0</v>
      </c>
      <c r="U22" s="17"/>
      <c r="V22" s="17">
        <v>8.5166900000000005</v>
      </c>
      <c r="W22" s="17">
        <v>-8.5166900000000005</v>
      </c>
      <c r="X22" s="17">
        <v>93</v>
      </c>
      <c r="Y22" s="17">
        <v>91.867829999999998</v>
      </c>
      <c r="Z22" s="17">
        <v>91.867829999999998</v>
      </c>
      <c r="AA22" s="17">
        <v>1.1321699999999999</v>
      </c>
      <c r="AB22" s="17">
        <v>232.2</v>
      </c>
      <c r="AC22" s="17">
        <v>230</v>
      </c>
      <c r="AD22" s="17">
        <v>230</v>
      </c>
      <c r="AE22" s="17">
        <v>2.2000000000000002</v>
      </c>
      <c r="AF22" s="17"/>
      <c r="AG22" s="17"/>
      <c r="AH22" s="17"/>
      <c r="AI22" s="17">
        <v>0</v>
      </c>
      <c r="AJ22" s="17">
        <v>0</v>
      </c>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580</v>
      </c>
      <c r="BM22" s="17">
        <v>582.50599999999997</v>
      </c>
      <c r="BN22" s="17">
        <v>582.50599999999997</v>
      </c>
      <c r="BO22" s="17">
        <v>-2.5059999999999998</v>
      </c>
      <c r="BP22" s="17">
        <v>10.7</v>
      </c>
      <c r="BQ22" s="17">
        <v>10.52094</v>
      </c>
      <c r="BR22" s="17">
        <v>10.52094</v>
      </c>
      <c r="BS22" s="17">
        <v>0.17906</v>
      </c>
      <c r="BT22" s="17"/>
      <c r="BU22" s="17"/>
      <c r="BV22" s="17"/>
      <c r="BW22" s="17">
        <v>0</v>
      </c>
      <c r="BX22" s="17">
        <v>15</v>
      </c>
      <c r="BY22" s="17">
        <v>18.65108</v>
      </c>
      <c r="BZ22" s="17">
        <v>18.65108</v>
      </c>
      <c r="CA22" s="17">
        <v>-3.6510799999999999</v>
      </c>
      <c r="CB22" s="17"/>
      <c r="CC22" s="17"/>
      <c r="CD22" s="17"/>
      <c r="CE22" s="17">
        <v>0</v>
      </c>
      <c r="CF22" s="17"/>
      <c r="CG22" s="17"/>
      <c r="CH22" s="17">
        <v>1.0609999999999999</v>
      </c>
      <c r="CI22" s="17">
        <v>-1.0609999999999999</v>
      </c>
      <c r="CJ22" s="17">
        <v>166</v>
      </c>
      <c r="CK22" s="17">
        <v>164.06706</v>
      </c>
      <c r="CL22" s="17">
        <v>164.06706</v>
      </c>
      <c r="CM22" s="17">
        <v>1.9329400000000001</v>
      </c>
      <c r="CN22" s="17">
        <v>9.9</v>
      </c>
      <c r="CO22" s="17">
        <v>7.7511299999999999</v>
      </c>
      <c r="CP22" s="17">
        <v>7.7511299999999999</v>
      </c>
      <c r="CQ22" s="17">
        <v>2.1488700000000001</v>
      </c>
      <c r="CR22" s="17">
        <v>6.5</v>
      </c>
      <c r="CS22" s="17">
        <v>4.1621699999999997</v>
      </c>
      <c r="CT22" s="17">
        <v>4.1621699999999997</v>
      </c>
      <c r="CU22" s="17">
        <v>2.3378299999999999</v>
      </c>
      <c r="CV22" s="17"/>
      <c r="CW22" s="17"/>
      <c r="CX22" s="17"/>
      <c r="CY22" s="17">
        <v>0</v>
      </c>
      <c r="CZ22" s="17">
        <v>6.7</v>
      </c>
      <c r="DA22" s="17">
        <v>6.8787000000000003</v>
      </c>
      <c r="DB22" s="17">
        <v>6.8787000000000003</v>
      </c>
      <c r="DC22" s="17">
        <v>-0.1787</v>
      </c>
      <c r="DD22" s="17"/>
      <c r="DE22" s="17"/>
      <c r="DF22" s="17"/>
      <c r="DG22" s="17">
        <v>0</v>
      </c>
      <c r="DH22" s="17">
        <v>59.9</v>
      </c>
      <c r="DI22" s="17">
        <v>27.891259999999999</v>
      </c>
      <c r="DJ22" s="17">
        <v>39.541080000000001</v>
      </c>
      <c r="DK22" s="17">
        <v>20.358920000000001</v>
      </c>
      <c r="DL22" s="17"/>
      <c r="DM22" s="17"/>
      <c r="DN22" s="17"/>
      <c r="DO22" s="17">
        <v>0</v>
      </c>
      <c r="DP22" s="17"/>
      <c r="DQ22" s="17"/>
      <c r="DR22" s="17"/>
      <c r="DS22" s="17">
        <v>0</v>
      </c>
      <c r="DT22" s="17">
        <v>0</v>
      </c>
      <c r="DU22" s="17"/>
      <c r="DV22" s="17">
        <v>23.215890000000002</v>
      </c>
      <c r="DW22" s="17">
        <v>-23.215890000000002</v>
      </c>
      <c r="DX22" s="17">
        <v>0</v>
      </c>
      <c r="DY22" s="17"/>
      <c r="DZ22" s="17"/>
      <c r="EA22" s="17">
        <v>0</v>
      </c>
      <c r="EB22" s="17">
        <v>110</v>
      </c>
      <c r="EC22" s="17">
        <v>112.46647</v>
      </c>
      <c r="ED22" s="17">
        <v>112.46647</v>
      </c>
      <c r="EE22" s="17">
        <v>-2.4664700000000002</v>
      </c>
      <c r="EF22" s="17">
        <v>194.2</v>
      </c>
      <c r="EG22" s="17">
        <v>220.69499999999999</v>
      </c>
      <c r="EH22" s="17">
        <v>220.69499999999999</v>
      </c>
      <c r="EI22" s="17">
        <v>-26.495000000000001</v>
      </c>
      <c r="EJ22" s="17">
        <v>0</v>
      </c>
      <c r="EK22" s="17"/>
      <c r="EL22" s="17"/>
      <c r="EM22" s="17">
        <v>0</v>
      </c>
      <c r="EN22" s="17"/>
      <c r="EO22" s="17"/>
      <c r="EP22" s="17"/>
      <c r="EQ22" s="17">
        <v>0</v>
      </c>
      <c r="ER22" s="17"/>
      <c r="ES22" s="17"/>
      <c r="ET22" s="17"/>
      <c r="EU22" s="17">
        <v>0</v>
      </c>
      <c r="EV22" s="17">
        <v>6.5</v>
      </c>
      <c r="EW22" s="17">
        <v>6.39</v>
      </c>
      <c r="EX22" s="17">
        <v>6.39</v>
      </c>
      <c r="EY22" s="17">
        <v>0.11</v>
      </c>
      <c r="EZ22" s="17">
        <v>363.6</v>
      </c>
      <c r="FA22" s="17">
        <v>360</v>
      </c>
      <c r="FB22" s="17">
        <v>360</v>
      </c>
      <c r="FC22" s="17">
        <v>3.6</v>
      </c>
      <c r="FD22" s="17">
        <v>83</v>
      </c>
      <c r="FE22" s="17">
        <v>81.635570000000001</v>
      </c>
      <c r="FF22" s="17">
        <v>81.635570000000001</v>
      </c>
      <c r="FG22" s="17">
        <v>1.36443</v>
      </c>
      <c r="FH22" s="17">
        <v>131.69999999999999</v>
      </c>
      <c r="FI22" s="17">
        <v>149.98721</v>
      </c>
      <c r="FJ22" s="17">
        <v>149.98721</v>
      </c>
      <c r="FK22" s="17">
        <v>-18.287210000000002</v>
      </c>
      <c r="FL22" s="17">
        <v>42.3</v>
      </c>
      <c r="FM22" s="17">
        <v>41.89893</v>
      </c>
      <c r="FN22" s="17">
        <v>41.89893</v>
      </c>
      <c r="FO22" s="17">
        <v>0.40106999999999998</v>
      </c>
      <c r="FP22" s="17">
        <v>18.8</v>
      </c>
      <c r="FQ22" s="17">
        <v>19.21088</v>
      </c>
      <c r="FR22" s="17">
        <v>19.21088</v>
      </c>
      <c r="FS22" s="17">
        <v>-0.41088000000000002</v>
      </c>
      <c r="FT22" s="17">
        <v>19.100000000000001</v>
      </c>
      <c r="FU22" s="17">
        <v>18.172979999999999</v>
      </c>
      <c r="FV22" s="17">
        <v>18.172979999999999</v>
      </c>
      <c r="FW22" s="17">
        <v>0.92701999999999996</v>
      </c>
      <c r="FX22" s="17">
        <v>88.5</v>
      </c>
      <c r="FY22" s="17">
        <v>87.773570000000007</v>
      </c>
      <c r="FZ22" s="17">
        <v>87.773570000000007</v>
      </c>
      <c r="GA22" s="17">
        <v>0.72643000000000002</v>
      </c>
      <c r="GB22" s="17">
        <v>84.4</v>
      </c>
      <c r="GC22" s="17">
        <v>68.589079999999996</v>
      </c>
      <c r="GD22" s="17">
        <v>68.589079999999996</v>
      </c>
      <c r="GE22" s="17">
        <v>15.810919999999999</v>
      </c>
      <c r="GF22" s="17">
        <v>84.8</v>
      </c>
      <c r="GG22" s="17">
        <v>68.589079999999996</v>
      </c>
      <c r="GH22" s="17">
        <v>68.589079999999996</v>
      </c>
      <c r="GI22" s="17">
        <v>16.210920000000002</v>
      </c>
      <c r="GJ22" s="17">
        <v>127.4</v>
      </c>
      <c r="GK22" s="17">
        <v>68.795060000000007</v>
      </c>
      <c r="GL22" s="17">
        <v>68.795060000000007</v>
      </c>
      <c r="GM22" s="17">
        <v>58.604939999999999</v>
      </c>
      <c r="GN22" s="17">
        <v>105.8</v>
      </c>
      <c r="GO22" s="17">
        <v>110.48202000000001</v>
      </c>
      <c r="GP22" s="17">
        <v>110.48202000000001</v>
      </c>
      <c r="GQ22" s="17">
        <v>-4.6820199999999996</v>
      </c>
      <c r="GR22" s="17">
        <v>29.9</v>
      </c>
      <c r="GS22" s="17">
        <v>45</v>
      </c>
      <c r="GT22" s="17">
        <v>45</v>
      </c>
      <c r="GU22" s="17">
        <v>-15.1</v>
      </c>
      <c r="GV22" s="17"/>
      <c r="GW22" s="17"/>
      <c r="GX22" s="17"/>
      <c r="GY22" s="17">
        <v>0</v>
      </c>
      <c r="GZ22" s="17">
        <v>3.8</v>
      </c>
      <c r="HA22" s="17"/>
      <c r="HB22" s="17"/>
      <c r="HC22" s="17">
        <v>3.8</v>
      </c>
      <c r="HD22" s="17">
        <v>27.9</v>
      </c>
      <c r="HE22" s="17">
        <v>27.69774</v>
      </c>
      <c r="HF22" s="17">
        <v>27.69774</v>
      </c>
      <c r="HG22" s="17">
        <v>0.20226</v>
      </c>
      <c r="HH22" s="17">
        <v>78.3</v>
      </c>
      <c r="HI22" s="17">
        <v>170</v>
      </c>
      <c r="HJ22" s="17">
        <v>170</v>
      </c>
      <c r="HK22" s="17">
        <v>-91.7</v>
      </c>
      <c r="HL22" s="17"/>
      <c r="HM22" s="17"/>
      <c r="HN22" s="17"/>
      <c r="HO22" s="17">
        <v>0</v>
      </c>
      <c r="HP22" s="17"/>
      <c r="HQ22" s="17"/>
      <c r="HR22" s="17"/>
      <c r="HS22" s="17">
        <v>0</v>
      </c>
      <c r="HT22" s="17">
        <v>95.2</v>
      </c>
      <c r="HU22" s="17">
        <v>95.545190000000005</v>
      </c>
      <c r="HV22" s="17">
        <v>95.545190000000005</v>
      </c>
      <c r="HW22" s="17">
        <v>-0.34519</v>
      </c>
      <c r="HX22" s="17"/>
      <c r="HY22" s="17"/>
      <c r="HZ22" s="17"/>
      <c r="IA22" s="17">
        <v>0</v>
      </c>
      <c r="IB22" s="17"/>
      <c r="IC22" s="17"/>
      <c r="ID22" s="17"/>
      <c r="IE22" s="17">
        <v>0</v>
      </c>
      <c r="IF22" s="17">
        <v>43</v>
      </c>
      <c r="IG22" s="17">
        <v>25.746649999999999</v>
      </c>
      <c r="IH22" s="17">
        <v>45.265309999999999</v>
      </c>
      <c r="II22" s="17">
        <v>-2.2653099999999999</v>
      </c>
      <c r="IJ22" s="17"/>
      <c r="IK22" s="17"/>
      <c r="IL22" s="17"/>
      <c r="IM22" s="17">
        <v>0</v>
      </c>
      <c r="IN22" s="17"/>
      <c r="IO22" s="17"/>
      <c r="IP22" s="17"/>
      <c r="IQ22" s="17">
        <v>0</v>
      </c>
      <c r="IR22" s="17"/>
      <c r="IS22" s="17"/>
      <c r="IT22" s="17"/>
      <c r="IU22" s="17">
        <v>0</v>
      </c>
      <c r="IV22" s="17">
        <v>131.30000000000001</v>
      </c>
      <c r="IW22" s="17">
        <v>136.69067999999999</v>
      </c>
      <c r="IX22" s="17">
        <v>136.69067999999999</v>
      </c>
      <c r="IY22" s="17">
        <v>-5.3906799999999997</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194.5</v>
      </c>
      <c r="JY22" s="17">
        <v>200.67499000000001</v>
      </c>
      <c r="JZ22" s="17">
        <v>200.67499000000001</v>
      </c>
      <c r="KA22" s="17">
        <v>-6.1749900000000002</v>
      </c>
      <c r="KB22" s="17">
        <v>195.5</v>
      </c>
      <c r="KC22" s="17">
        <v>200.3066</v>
      </c>
      <c r="KD22" s="17">
        <v>200.3066</v>
      </c>
      <c r="KE22" s="17">
        <v>-4.8066000000000004</v>
      </c>
      <c r="KF22" s="17">
        <v>195.3</v>
      </c>
      <c r="KG22" s="17">
        <v>200.18467000000001</v>
      </c>
      <c r="KH22" s="17">
        <v>200.18467000000001</v>
      </c>
      <c r="KI22" s="17">
        <v>-4.8846699999999998</v>
      </c>
      <c r="KJ22" s="17">
        <v>0</v>
      </c>
      <c r="KK22" s="17"/>
      <c r="KL22" s="17"/>
      <c r="KM22" s="17">
        <v>0</v>
      </c>
      <c r="KN22" s="17"/>
      <c r="KO22" s="17"/>
      <c r="KP22" s="17"/>
      <c r="KQ22" s="17">
        <v>0</v>
      </c>
      <c r="KR22" s="17"/>
      <c r="KS22" s="17"/>
      <c r="KT22" s="17"/>
      <c r="KU22" s="17">
        <v>0</v>
      </c>
      <c r="KV22" s="17">
        <v>4</v>
      </c>
      <c r="KW22" s="17">
        <v>4.7853599999999998</v>
      </c>
      <c r="KX22" s="17">
        <v>4.7853599999999998</v>
      </c>
      <c r="KY22" s="17">
        <v>-0.78535999999999995</v>
      </c>
      <c r="KZ22" s="17">
        <v>134.6</v>
      </c>
      <c r="LA22" s="17">
        <v>157.52187000000001</v>
      </c>
      <c r="LB22" s="17">
        <v>157.52187000000001</v>
      </c>
      <c r="LC22" s="17">
        <v>-22.921869999999998</v>
      </c>
      <c r="LD22" s="17">
        <v>134.1</v>
      </c>
      <c r="LE22" s="17">
        <v>133.16031000000001</v>
      </c>
      <c r="LF22" s="17">
        <v>133.16031000000001</v>
      </c>
      <c r="LG22" s="17">
        <v>0.93969000000000003</v>
      </c>
      <c r="LH22" s="17">
        <v>62.3</v>
      </c>
      <c r="LI22" s="17">
        <v>67.199219999999997</v>
      </c>
      <c r="LJ22" s="17">
        <v>67.199219999999997</v>
      </c>
      <c r="LK22" s="17">
        <v>-4.8992199999999997</v>
      </c>
      <c r="LL22" s="17">
        <v>78.099999999999994</v>
      </c>
      <c r="LM22" s="17">
        <v>78.567999999999998</v>
      </c>
      <c r="LN22" s="17">
        <v>78.567999999999998</v>
      </c>
      <c r="LO22" s="17">
        <v>-0.46800000000000003</v>
      </c>
      <c r="LP22" s="17">
        <v>27.7</v>
      </c>
      <c r="LQ22" s="17">
        <v>29.980560000000001</v>
      </c>
      <c r="LR22" s="17">
        <v>29.980560000000001</v>
      </c>
      <c r="LS22" s="17">
        <v>-2.2805599999999999</v>
      </c>
      <c r="LT22" s="17">
        <v>0</v>
      </c>
      <c r="LU22" s="17"/>
      <c r="LV22" s="17"/>
      <c r="LW22" s="17">
        <v>0</v>
      </c>
      <c r="LX22" s="17">
        <v>0</v>
      </c>
      <c r="LY22" s="17"/>
      <c r="LZ22" s="17"/>
      <c r="MA22" s="17">
        <v>0</v>
      </c>
      <c r="MB22" s="17">
        <v>0</v>
      </c>
      <c r="MC22" s="17"/>
      <c r="MD22" s="17"/>
      <c r="ME22" s="17">
        <v>0</v>
      </c>
      <c r="MF22" s="17">
        <v>138.80000000000001</v>
      </c>
      <c r="MG22" s="17">
        <v>136.26948999999999</v>
      </c>
      <c r="MH22" s="17"/>
      <c r="MI22" s="17">
        <v>138.80000000000001</v>
      </c>
      <c r="MJ22" s="17"/>
      <c r="MK22" s="17"/>
      <c r="ML22" s="17"/>
      <c r="MM22" s="17">
        <v>0</v>
      </c>
      <c r="MN22" s="17"/>
      <c r="MO22" s="17"/>
      <c r="MP22" s="17"/>
      <c r="MQ22" s="17">
        <v>0</v>
      </c>
      <c r="MR22" s="17"/>
      <c r="MS22" s="17"/>
      <c r="MT22" s="17"/>
      <c r="MU22" s="17">
        <v>0</v>
      </c>
      <c r="MV22" s="17">
        <v>174.1</v>
      </c>
      <c r="MW22" s="17">
        <v>175.465</v>
      </c>
      <c r="MX22" s="17">
        <v>175.465</v>
      </c>
      <c r="MY22" s="17">
        <v>-1.365</v>
      </c>
      <c r="MZ22" s="17">
        <v>0</v>
      </c>
      <c r="NA22" s="17"/>
      <c r="NB22" s="17"/>
      <c r="NC22" s="17">
        <v>0</v>
      </c>
      <c r="ND22" s="17">
        <v>175</v>
      </c>
      <c r="NE22" s="17"/>
      <c r="NF22" s="17"/>
      <c r="NG22" s="17">
        <v>175</v>
      </c>
      <c r="NH22" s="17">
        <v>0</v>
      </c>
      <c r="NI22" s="17"/>
      <c r="NJ22" s="17"/>
      <c r="NK22" s="17">
        <v>0</v>
      </c>
      <c r="NL22" s="17"/>
      <c r="NM22" s="17"/>
      <c r="NN22" s="17"/>
      <c r="NO22" s="17">
        <v>0</v>
      </c>
      <c r="NP22" s="17"/>
      <c r="NQ22" s="17"/>
      <c r="NR22" s="17"/>
      <c r="NS22" s="17">
        <v>0</v>
      </c>
      <c r="NT22" s="17"/>
      <c r="NU22" s="17"/>
      <c r="NV22" s="17"/>
      <c r="NW22" s="17">
        <v>0</v>
      </c>
      <c r="NX22" s="17">
        <v>9.1</v>
      </c>
      <c r="NY22" s="17">
        <v>7.9878099999999996</v>
      </c>
      <c r="NZ22" s="17">
        <v>7.9878099999999996</v>
      </c>
      <c r="OA22" s="17">
        <v>1.11219</v>
      </c>
      <c r="OB22" s="17">
        <v>20.100000000000001</v>
      </c>
      <c r="OC22" s="17">
        <v>17.492709999999999</v>
      </c>
      <c r="OD22" s="17">
        <v>17.492709999999999</v>
      </c>
      <c r="OE22" s="17">
        <v>2.6072899999999999</v>
      </c>
      <c r="OF22" s="17">
        <v>0.1</v>
      </c>
      <c r="OG22" s="17"/>
      <c r="OH22" s="17">
        <v>4.8000000000000001E-2</v>
      </c>
      <c r="OI22" s="17">
        <v>5.1999999999999998E-2</v>
      </c>
      <c r="OJ22" s="17">
        <v>21.3</v>
      </c>
      <c r="OK22" s="17">
        <v>43.005000000000003</v>
      </c>
      <c r="OL22" s="17">
        <v>43.005000000000003</v>
      </c>
      <c r="OM22" s="17">
        <v>-21.704999999999998</v>
      </c>
      <c r="ON22" s="17">
        <v>40.299999999999997</v>
      </c>
      <c r="OO22" s="17"/>
      <c r="OP22" s="17">
        <v>47.265999999999998</v>
      </c>
      <c r="OQ22" s="17">
        <v>-6.9660000000000002</v>
      </c>
      <c r="OR22" s="17">
        <v>5.8</v>
      </c>
      <c r="OS22" s="17"/>
      <c r="OT22" s="17">
        <v>8</v>
      </c>
      <c r="OU22" s="17">
        <v>-2.2000000000000002</v>
      </c>
      <c r="OV22" s="17">
        <v>0</v>
      </c>
      <c r="OW22" s="17"/>
      <c r="OX22" s="17"/>
      <c r="OY22" s="17">
        <v>0</v>
      </c>
      <c r="OZ22" s="17">
        <v>20.2</v>
      </c>
      <c r="PA22" s="17">
        <v>20.456230000000001</v>
      </c>
      <c r="PB22" s="17">
        <v>20.456230000000001</v>
      </c>
      <c r="PC22" s="17">
        <v>-0.25623000000000001</v>
      </c>
      <c r="PD22" s="17">
        <v>10.3</v>
      </c>
      <c r="PE22" s="17">
        <v>9.9830000000000005</v>
      </c>
      <c r="PF22" s="17">
        <v>9.9830000000000005</v>
      </c>
      <c r="PG22" s="17">
        <v>0.317</v>
      </c>
      <c r="PH22" s="17">
        <v>5.7</v>
      </c>
      <c r="PI22" s="17">
        <v>5.67</v>
      </c>
      <c r="PJ22" s="17">
        <v>5.67</v>
      </c>
      <c r="PK22" s="17">
        <v>0.03</v>
      </c>
      <c r="PL22" s="17">
        <v>75.099999999999994</v>
      </c>
      <c r="PM22" s="17"/>
      <c r="PN22" s="17">
        <v>57.792000000000002</v>
      </c>
      <c r="PO22" s="17">
        <v>17.308</v>
      </c>
      <c r="PP22" s="17">
        <v>45.86</v>
      </c>
      <c r="PQ22" s="17"/>
      <c r="PR22" s="17">
        <v>43</v>
      </c>
      <c r="PS22" s="17">
        <v>2.86</v>
      </c>
      <c r="PT22" s="17">
        <v>1.9</v>
      </c>
      <c r="PU22" s="17">
        <v>2</v>
      </c>
      <c r="PV22" s="17">
        <v>2</v>
      </c>
      <c r="PW22" s="17">
        <v>-0.1</v>
      </c>
      <c r="PX22" s="17">
        <v>1.7</v>
      </c>
      <c r="PY22" s="17">
        <v>3.23</v>
      </c>
      <c r="PZ22" s="17">
        <v>3.23</v>
      </c>
      <c r="QA22" s="17">
        <v>-1.53</v>
      </c>
      <c r="QB22" s="17">
        <v>5.2</v>
      </c>
      <c r="QC22" s="17">
        <v>5</v>
      </c>
      <c r="QD22" s="17">
        <v>5</v>
      </c>
      <c r="QE22" s="17">
        <v>0.2</v>
      </c>
      <c r="QF22" s="17">
        <v>20.100000000000001</v>
      </c>
      <c r="QG22" s="17">
        <v>20.422219999999999</v>
      </c>
      <c r="QH22" s="17">
        <v>20.422219999999999</v>
      </c>
      <c r="QI22" s="17">
        <v>-0.32222000000000001</v>
      </c>
      <c r="QJ22" s="17">
        <v>19.600000000000001</v>
      </c>
      <c r="QK22" s="17">
        <v>19.436350000000001</v>
      </c>
      <c r="QL22" s="17">
        <v>19.436350000000001</v>
      </c>
      <c r="QM22" s="17">
        <v>0.16364999999999999</v>
      </c>
      <c r="QN22" s="17">
        <v>18.7</v>
      </c>
      <c r="QO22" s="17">
        <v>17.492709999999999</v>
      </c>
      <c r="QP22" s="17">
        <v>17.492709999999999</v>
      </c>
      <c r="QQ22" s="17">
        <v>1.20729</v>
      </c>
      <c r="QR22" s="17">
        <v>3.4</v>
      </c>
      <c r="QS22" s="17">
        <v>3.4</v>
      </c>
      <c r="QT22" s="17">
        <v>3.4</v>
      </c>
      <c r="QU22" s="17">
        <v>0</v>
      </c>
      <c r="QV22" s="17">
        <v>18.5</v>
      </c>
      <c r="QW22" s="17">
        <v>17.881440000000001</v>
      </c>
      <c r="QX22" s="17">
        <v>17.881440000000001</v>
      </c>
      <c r="QY22" s="17">
        <v>0.61856</v>
      </c>
      <c r="QZ22" s="17">
        <v>11.2</v>
      </c>
      <c r="RA22" s="17"/>
      <c r="RB22" s="17">
        <v>10.81</v>
      </c>
      <c r="RC22" s="17">
        <v>0.39</v>
      </c>
      <c r="RD22" s="17">
        <v>13.6</v>
      </c>
      <c r="RE22" s="17"/>
      <c r="RF22" s="17">
        <v>7.4249999999999998</v>
      </c>
      <c r="RG22" s="17">
        <v>6.1749999999999998</v>
      </c>
      <c r="RH22" s="17">
        <v>13.2</v>
      </c>
      <c r="RI22" s="17">
        <v>15.092000000000001</v>
      </c>
      <c r="RJ22" s="17">
        <v>15.092000000000001</v>
      </c>
      <c r="RK22" s="17">
        <v>-1.8919999999999999</v>
      </c>
      <c r="RL22" s="17">
        <v>40.700000000000003</v>
      </c>
      <c r="RM22" s="17">
        <v>39.341000000000001</v>
      </c>
      <c r="RN22" s="17">
        <v>39.341000000000001</v>
      </c>
      <c r="RO22" s="17">
        <v>1.359</v>
      </c>
      <c r="RP22" s="17">
        <v>13.5</v>
      </c>
      <c r="RQ22" s="17"/>
      <c r="RR22" s="17">
        <v>7.5759999999999996</v>
      </c>
      <c r="RS22" s="17">
        <v>5.9240000000000004</v>
      </c>
      <c r="RT22" s="17">
        <v>3.2</v>
      </c>
      <c r="RU22" s="17">
        <v>3</v>
      </c>
      <c r="RV22" s="17">
        <v>3</v>
      </c>
      <c r="RW22" s="17">
        <v>0.2</v>
      </c>
      <c r="RX22" s="17">
        <v>20.3</v>
      </c>
      <c r="RY22" s="17">
        <v>19.792000000000002</v>
      </c>
      <c r="RZ22" s="17">
        <v>19.792000000000002</v>
      </c>
      <c r="SA22" s="17">
        <v>0.50800000000000001</v>
      </c>
      <c r="SB22" s="17">
        <v>3.2</v>
      </c>
      <c r="SC22" s="17">
        <v>2</v>
      </c>
      <c r="SD22" s="17">
        <v>2</v>
      </c>
      <c r="SE22" s="17">
        <v>1.2</v>
      </c>
      <c r="SF22" s="17"/>
      <c r="SG22" s="17">
        <v>0.4</v>
      </c>
      <c r="SH22" s="17">
        <v>0.4</v>
      </c>
      <c r="SI22" s="17">
        <v>-0.4</v>
      </c>
      <c r="SJ22" s="17">
        <v>0</v>
      </c>
      <c r="SK22" s="17"/>
      <c r="SL22" s="17">
        <v>2.9000000000000001E-2</v>
      </c>
      <c r="SM22" s="17">
        <v>-2.9000000000000001E-2</v>
      </c>
      <c r="SN22" s="17">
        <v>19.8</v>
      </c>
      <c r="SO22" s="17">
        <v>19.1448</v>
      </c>
      <c r="SP22" s="17">
        <v>19.1448</v>
      </c>
      <c r="SQ22" s="17">
        <v>0.6552</v>
      </c>
      <c r="SR22" s="17">
        <v>13.2</v>
      </c>
      <c r="SS22" s="17">
        <v>12.244899999999999</v>
      </c>
      <c r="ST22" s="17">
        <v>12.244899999999999</v>
      </c>
      <c r="SU22" s="17">
        <v>0.95509999999999995</v>
      </c>
      <c r="SV22" s="17">
        <v>20.2</v>
      </c>
      <c r="SW22" s="17">
        <v>19.436350000000001</v>
      </c>
      <c r="SX22" s="17">
        <v>19.436350000000001</v>
      </c>
      <c r="SY22" s="17">
        <v>0.76365000000000005</v>
      </c>
      <c r="SZ22" s="17">
        <v>20.2</v>
      </c>
      <c r="TA22" s="17">
        <v>19.436350000000001</v>
      </c>
      <c r="TB22" s="17">
        <v>19.436350000000001</v>
      </c>
      <c r="TC22" s="17">
        <v>0.76365000000000005</v>
      </c>
      <c r="TD22" s="17">
        <v>0</v>
      </c>
      <c r="TE22" s="17">
        <v>0.71399999999999997</v>
      </c>
      <c r="TF22" s="17">
        <v>0.71399999999999997</v>
      </c>
      <c r="TG22" s="17">
        <v>-0.71399999999999997</v>
      </c>
      <c r="TH22" s="17">
        <v>5.6</v>
      </c>
      <c r="TI22" s="17">
        <v>1.004</v>
      </c>
      <c r="TJ22" s="17">
        <v>1.004</v>
      </c>
      <c r="TK22" s="17">
        <v>4.5960000000000001</v>
      </c>
      <c r="TL22" s="17">
        <v>17</v>
      </c>
      <c r="TM22" s="17"/>
      <c r="TN22" s="17">
        <v>17.07</v>
      </c>
      <c r="TO22" s="17">
        <v>-7.0000000000000007E-2</v>
      </c>
      <c r="TP22" s="17">
        <v>21.9</v>
      </c>
      <c r="TQ22" s="17">
        <v>8</v>
      </c>
      <c r="TR22" s="17">
        <v>8</v>
      </c>
      <c r="TS22" s="17">
        <v>13.9</v>
      </c>
      <c r="TT22" s="17">
        <v>46.7</v>
      </c>
      <c r="TU22" s="17">
        <v>20</v>
      </c>
      <c r="TV22" s="17">
        <v>20</v>
      </c>
      <c r="TW22" s="17">
        <v>26.7</v>
      </c>
      <c r="TX22" s="17">
        <v>1.9</v>
      </c>
      <c r="TY22" s="17">
        <v>1.78</v>
      </c>
      <c r="TZ22" s="17">
        <v>1.78</v>
      </c>
      <c r="UA22" s="17">
        <v>0.12</v>
      </c>
      <c r="UB22" s="17">
        <v>0</v>
      </c>
      <c r="UC22" s="17">
        <v>0.73</v>
      </c>
      <c r="UD22" s="17">
        <v>0.73</v>
      </c>
      <c r="UE22" s="17">
        <v>-0.73</v>
      </c>
      <c r="UF22" s="17">
        <v>5.7</v>
      </c>
      <c r="UG22" s="17"/>
      <c r="UH22" s="17">
        <v>9</v>
      </c>
      <c r="UI22" s="17">
        <v>-3.3</v>
      </c>
      <c r="UJ22" s="17">
        <v>21</v>
      </c>
      <c r="UK22" s="17">
        <v>19.436350000000001</v>
      </c>
      <c r="UL22" s="17">
        <v>19.436350000000001</v>
      </c>
      <c r="UM22" s="17">
        <v>1.56365</v>
      </c>
      <c r="UN22" s="17">
        <v>8</v>
      </c>
      <c r="UO22" s="17">
        <v>8.1999999999999993</v>
      </c>
      <c r="UP22" s="17">
        <v>8.1999999999999993</v>
      </c>
      <c r="UQ22" s="17">
        <v>-0.2</v>
      </c>
      <c r="UR22" s="17">
        <v>6.2</v>
      </c>
      <c r="US22" s="17">
        <v>7.3</v>
      </c>
      <c r="UT22" s="17">
        <v>7.3</v>
      </c>
      <c r="UU22" s="17">
        <v>-1.1000000000000001</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3.5</v>
      </c>
      <c r="VI22" s="17"/>
      <c r="VJ22" s="17">
        <v>5.27</v>
      </c>
      <c r="VK22" s="17">
        <v>-1.77</v>
      </c>
      <c r="VL22" s="17">
        <v>131.9</v>
      </c>
      <c r="VM22" s="17"/>
      <c r="VN22" s="17">
        <v>167.08199999999999</v>
      </c>
      <c r="VO22" s="17">
        <v>-35.182000000000002</v>
      </c>
      <c r="VP22" s="17">
        <v>2.9</v>
      </c>
      <c r="VQ22" s="17"/>
      <c r="VR22" s="17">
        <v>4.2000000000000003E-2</v>
      </c>
      <c r="VS22" s="17">
        <v>2.8580000000000001</v>
      </c>
      <c r="VT22" s="17">
        <v>59.5</v>
      </c>
      <c r="VU22" s="17"/>
      <c r="VV22" s="17">
        <v>81</v>
      </c>
      <c r="VW22" s="17">
        <v>-21.5</v>
      </c>
      <c r="VX22" s="17">
        <v>0.6</v>
      </c>
      <c r="VY22" s="17">
        <v>0.6</v>
      </c>
      <c r="VZ22" s="17">
        <v>0.6</v>
      </c>
      <c r="WA22" s="17">
        <v>0</v>
      </c>
      <c r="WB22" s="17">
        <v>17.600000000000001</v>
      </c>
      <c r="WC22" s="17">
        <v>13.451000000000001</v>
      </c>
      <c r="WD22" s="17">
        <v>13.451000000000001</v>
      </c>
      <c r="WE22" s="17">
        <v>4.149</v>
      </c>
      <c r="WF22" s="17">
        <v>12.4</v>
      </c>
      <c r="WG22" s="17">
        <v>13.64</v>
      </c>
      <c r="WH22" s="17">
        <v>13.64</v>
      </c>
      <c r="WI22" s="17">
        <v>-1.24</v>
      </c>
      <c r="WJ22" s="17">
        <v>44.3</v>
      </c>
      <c r="WK22" s="17"/>
      <c r="WL22" s="17">
        <v>71.959999999999994</v>
      </c>
      <c r="WM22" s="17">
        <v>-27.66</v>
      </c>
      <c r="WN22" s="17">
        <v>4.8</v>
      </c>
      <c r="WO22" s="17">
        <v>4.2</v>
      </c>
      <c r="WP22" s="17">
        <v>4.2</v>
      </c>
      <c r="WQ22" s="17">
        <v>0.6</v>
      </c>
      <c r="WR22" s="17">
        <v>2.4</v>
      </c>
      <c r="WS22" s="17">
        <v>2.4</v>
      </c>
      <c r="WT22" s="17">
        <v>2.4</v>
      </c>
      <c r="WU22" s="17">
        <v>0</v>
      </c>
      <c r="WV22" s="17">
        <v>1.1000000000000001</v>
      </c>
      <c r="WW22" s="17">
        <v>1.2</v>
      </c>
      <c r="WX22" s="17">
        <v>1.2</v>
      </c>
      <c r="WY22" s="17">
        <v>-0.1</v>
      </c>
      <c r="WZ22" s="17">
        <v>2.8</v>
      </c>
      <c r="XA22" s="17">
        <v>2.8</v>
      </c>
      <c r="XB22" s="17">
        <v>2.8</v>
      </c>
      <c r="XC22" s="17">
        <v>0</v>
      </c>
      <c r="XD22" s="17">
        <v>3.1</v>
      </c>
      <c r="XE22" s="17"/>
      <c r="XF22" s="17">
        <v>0.60599999999999998</v>
      </c>
      <c r="XG22" s="17">
        <v>2.4940000000000002</v>
      </c>
      <c r="XH22" s="17">
        <v>3.8</v>
      </c>
      <c r="XI22" s="17">
        <v>6.6</v>
      </c>
      <c r="XJ22" s="17">
        <v>6.6</v>
      </c>
      <c r="XK22" s="17">
        <v>-2.8</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43.4</v>
      </c>
      <c r="XY22" s="17">
        <v>36.5</v>
      </c>
      <c r="XZ22" s="17">
        <v>35.5</v>
      </c>
      <c r="YA22" s="17">
        <v>7.9</v>
      </c>
      <c r="YB22" s="17">
        <v>29.7</v>
      </c>
      <c r="YC22" s="17">
        <v>36.5</v>
      </c>
      <c r="YD22" s="17">
        <v>35.5</v>
      </c>
      <c r="YE22" s="17">
        <v>-5.8</v>
      </c>
      <c r="YF22" s="17">
        <v>17</v>
      </c>
      <c r="YG22" s="17">
        <v>14</v>
      </c>
      <c r="YH22" s="17">
        <v>14</v>
      </c>
      <c r="YI22" s="17">
        <v>3</v>
      </c>
      <c r="YJ22" s="17">
        <v>0</v>
      </c>
      <c r="YK22" s="17"/>
      <c r="YL22" s="17">
        <v>13</v>
      </c>
      <c r="YM22" s="17">
        <v>-13</v>
      </c>
      <c r="YN22" s="17">
        <v>6.2</v>
      </c>
      <c r="YO22" s="17">
        <v>7.4</v>
      </c>
      <c r="YP22" s="17">
        <v>7.4</v>
      </c>
      <c r="YQ22" s="17">
        <v>-1.2</v>
      </c>
      <c r="YR22" s="17">
        <v>11</v>
      </c>
      <c r="YS22" s="17">
        <v>11</v>
      </c>
      <c r="YT22" s="17">
        <v>11</v>
      </c>
      <c r="YU22" s="17">
        <v>0</v>
      </c>
      <c r="YV22" s="17">
        <v>17.899999999999999</v>
      </c>
      <c r="YW22" s="17">
        <v>21</v>
      </c>
      <c r="YX22" s="17">
        <v>21</v>
      </c>
      <c r="YY22" s="17">
        <v>-3.1</v>
      </c>
    </row>
    <row r="23" spans="1:675" ht="24" customHeight="1" x14ac:dyDescent="0.25">
      <c r="A23" s="1"/>
      <c r="B23" s="16" t="s">
        <v>55</v>
      </c>
      <c r="C23" s="16" t="s">
        <v>770</v>
      </c>
      <c r="D23" s="17">
        <v>202.3</v>
      </c>
      <c r="E23" s="17">
        <v>203.40136000000001</v>
      </c>
      <c r="F23" s="17">
        <v>203.40136000000001</v>
      </c>
      <c r="G23" s="17">
        <v>-1.1013599999999999</v>
      </c>
      <c r="H23" s="17">
        <v>659.6</v>
      </c>
      <c r="I23" s="17">
        <v>659.58600999999999</v>
      </c>
      <c r="J23" s="17">
        <v>659.58600999999999</v>
      </c>
      <c r="K23" s="17">
        <v>1.3990000000000001E-2</v>
      </c>
      <c r="L23" s="17">
        <v>145.9</v>
      </c>
      <c r="M23" s="17">
        <v>147.4599</v>
      </c>
      <c r="N23" s="17">
        <v>214.78358</v>
      </c>
      <c r="O23" s="17">
        <v>-68.883579999999995</v>
      </c>
      <c r="P23" s="17">
        <v>7.4</v>
      </c>
      <c r="Q23" s="17">
        <v>8.8258700000000001</v>
      </c>
      <c r="R23" s="17">
        <v>8.8258700000000001</v>
      </c>
      <c r="S23" s="17">
        <v>-1.42587</v>
      </c>
      <c r="T23" s="17">
        <v>0</v>
      </c>
      <c r="U23" s="17"/>
      <c r="V23" s="17">
        <v>8.5166900000000005</v>
      </c>
      <c r="W23" s="17">
        <v>-8.5166900000000005</v>
      </c>
      <c r="X23" s="17">
        <v>93.2</v>
      </c>
      <c r="Y23" s="17">
        <v>91.867829999999998</v>
      </c>
      <c r="Z23" s="17">
        <v>91.867829999999998</v>
      </c>
      <c r="AA23" s="17">
        <v>1.3321700000000001</v>
      </c>
      <c r="AB23" s="17">
        <v>231.7</v>
      </c>
      <c r="AC23" s="17">
        <v>230</v>
      </c>
      <c r="AD23" s="17">
        <v>230</v>
      </c>
      <c r="AE23" s="17">
        <v>1.7</v>
      </c>
      <c r="AF23" s="17"/>
      <c r="AG23" s="17"/>
      <c r="AH23" s="17"/>
      <c r="AI23" s="17">
        <v>0</v>
      </c>
      <c r="AJ23" s="17">
        <v>0</v>
      </c>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579.5</v>
      </c>
      <c r="BM23" s="17">
        <v>582.50599999999997</v>
      </c>
      <c r="BN23" s="17">
        <v>582.50599999999997</v>
      </c>
      <c r="BO23" s="17">
        <v>-3.0059999999999998</v>
      </c>
      <c r="BP23" s="17">
        <v>10.7</v>
      </c>
      <c r="BQ23" s="17">
        <v>10.52094</v>
      </c>
      <c r="BR23" s="17">
        <v>10.52094</v>
      </c>
      <c r="BS23" s="17">
        <v>0.17906</v>
      </c>
      <c r="BT23" s="17"/>
      <c r="BU23" s="17"/>
      <c r="BV23" s="17"/>
      <c r="BW23" s="17">
        <v>0</v>
      </c>
      <c r="BX23" s="17">
        <v>15.4</v>
      </c>
      <c r="BY23" s="17">
        <v>18.65108</v>
      </c>
      <c r="BZ23" s="17">
        <v>18.65108</v>
      </c>
      <c r="CA23" s="17">
        <v>-3.25108</v>
      </c>
      <c r="CB23" s="17"/>
      <c r="CC23" s="17"/>
      <c r="CD23" s="17"/>
      <c r="CE23" s="17">
        <v>0</v>
      </c>
      <c r="CF23" s="17"/>
      <c r="CG23" s="17"/>
      <c r="CH23" s="17">
        <v>1.0609999999999999</v>
      </c>
      <c r="CI23" s="17">
        <v>-1.0609999999999999</v>
      </c>
      <c r="CJ23" s="17">
        <v>164.9</v>
      </c>
      <c r="CK23" s="17">
        <v>164.06706</v>
      </c>
      <c r="CL23" s="17">
        <v>164.06706</v>
      </c>
      <c r="CM23" s="17">
        <v>0.83294000000000001</v>
      </c>
      <c r="CN23" s="17">
        <v>10.1</v>
      </c>
      <c r="CO23" s="17">
        <v>7.7511299999999999</v>
      </c>
      <c r="CP23" s="17">
        <v>7.7511299999999999</v>
      </c>
      <c r="CQ23" s="17">
        <v>2.3488699999999998</v>
      </c>
      <c r="CR23" s="17">
        <v>6.5</v>
      </c>
      <c r="CS23" s="17">
        <v>4.1621699999999997</v>
      </c>
      <c r="CT23" s="17">
        <v>4.1621699999999997</v>
      </c>
      <c r="CU23" s="17">
        <v>2.3378299999999999</v>
      </c>
      <c r="CV23" s="17"/>
      <c r="CW23" s="17"/>
      <c r="CX23" s="17"/>
      <c r="CY23" s="17">
        <v>0</v>
      </c>
      <c r="CZ23" s="17">
        <v>6.6</v>
      </c>
      <c r="DA23" s="17">
        <v>6.8787000000000003</v>
      </c>
      <c r="DB23" s="17">
        <v>6.8787000000000003</v>
      </c>
      <c r="DC23" s="17">
        <v>-0.2787</v>
      </c>
      <c r="DD23" s="17"/>
      <c r="DE23" s="17"/>
      <c r="DF23" s="17"/>
      <c r="DG23" s="17">
        <v>0</v>
      </c>
      <c r="DH23" s="17">
        <v>60</v>
      </c>
      <c r="DI23" s="17">
        <v>83.098860000000002</v>
      </c>
      <c r="DJ23" s="17">
        <v>101.50287</v>
      </c>
      <c r="DK23" s="17">
        <v>-41.502870000000001</v>
      </c>
      <c r="DL23" s="17"/>
      <c r="DM23" s="17"/>
      <c r="DN23" s="17"/>
      <c r="DO23" s="17">
        <v>0</v>
      </c>
      <c r="DP23" s="17"/>
      <c r="DQ23" s="17"/>
      <c r="DR23" s="17"/>
      <c r="DS23" s="17">
        <v>0</v>
      </c>
      <c r="DT23" s="17">
        <v>0</v>
      </c>
      <c r="DU23" s="17"/>
      <c r="DV23" s="17">
        <v>21.69707</v>
      </c>
      <c r="DW23" s="17">
        <v>-21.69707</v>
      </c>
      <c r="DX23" s="17">
        <v>0</v>
      </c>
      <c r="DY23" s="17"/>
      <c r="DZ23" s="17"/>
      <c r="EA23" s="17">
        <v>0</v>
      </c>
      <c r="EB23" s="17">
        <v>110.2</v>
      </c>
      <c r="EC23" s="17">
        <v>112.46647</v>
      </c>
      <c r="ED23" s="17">
        <v>112.46647</v>
      </c>
      <c r="EE23" s="17">
        <v>-2.26647</v>
      </c>
      <c r="EF23" s="17">
        <v>209.2</v>
      </c>
      <c r="EG23" s="17">
        <v>220.69499999999999</v>
      </c>
      <c r="EH23" s="17">
        <v>220.69499999999999</v>
      </c>
      <c r="EI23" s="17">
        <v>-11.494999999999999</v>
      </c>
      <c r="EJ23" s="17">
        <v>0</v>
      </c>
      <c r="EK23" s="17"/>
      <c r="EL23" s="17"/>
      <c r="EM23" s="17">
        <v>0</v>
      </c>
      <c r="EN23" s="17"/>
      <c r="EO23" s="17"/>
      <c r="EP23" s="17"/>
      <c r="EQ23" s="17">
        <v>0</v>
      </c>
      <c r="ER23" s="17"/>
      <c r="ES23" s="17"/>
      <c r="ET23" s="17"/>
      <c r="EU23" s="17">
        <v>0</v>
      </c>
      <c r="EV23" s="17">
        <v>6.5</v>
      </c>
      <c r="EW23" s="17">
        <v>6.39</v>
      </c>
      <c r="EX23" s="17">
        <v>6.39</v>
      </c>
      <c r="EY23" s="17">
        <v>0.11</v>
      </c>
      <c r="EZ23" s="17">
        <v>359.4</v>
      </c>
      <c r="FA23" s="17">
        <v>360</v>
      </c>
      <c r="FB23" s="17">
        <v>360</v>
      </c>
      <c r="FC23" s="17">
        <v>-0.6</v>
      </c>
      <c r="FD23" s="17">
        <v>82.9</v>
      </c>
      <c r="FE23" s="17">
        <v>81.635570000000001</v>
      </c>
      <c r="FF23" s="17">
        <v>81.635570000000001</v>
      </c>
      <c r="FG23" s="17">
        <v>1.2644299999999999</v>
      </c>
      <c r="FH23" s="17">
        <v>147.19999999999999</v>
      </c>
      <c r="FI23" s="17">
        <v>149.98721</v>
      </c>
      <c r="FJ23" s="17">
        <v>149.98721</v>
      </c>
      <c r="FK23" s="17">
        <v>-2.78721</v>
      </c>
      <c r="FL23" s="17">
        <v>42.3</v>
      </c>
      <c r="FM23" s="17">
        <v>41.89893</v>
      </c>
      <c r="FN23" s="17">
        <v>41.89893</v>
      </c>
      <c r="FO23" s="17">
        <v>0.40106999999999998</v>
      </c>
      <c r="FP23" s="17">
        <v>18.8</v>
      </c>
      <c r="FQ23" s="17">
        <v>19.21088</v>
      </c>
      <c r="FR23" s="17">
        <v>19.21088</v>
      </c>
      <c r="FS23" s="17">
        <v>-0.41088000000000002</v>
      </c>
      <c r="FT23" s="17">
        <v>19</v>
      </c>
      <c r="FU23" s="17">
        <v>18.172979999999999</v>
      </c>
      <c r="FV23" s="17">
        <v>18.172979999999999</v>
      </c>
      <c r="FW23" s="17">
        <v>0.82701999999999998</v>
      </c>
      <c r="FX23" s="17">
        <v>91.1</v>
      </c>
      <c r="FY23" s="17">
        <v>87.773570000000007</v>
      </c>
      <c r="FZ23" s="17">
        <v>87.773570000000007</v>
      </c>
      <c r="GA23" s="17">
        <v>3.3264300000000002</v>
      </c>
      <c r="GB23" s="17">
        <v>84.9</v>
      </c>
      <c r="GC23" s="17">
        <v>68.589079999999996</v>
      </c>
      <c r="GD23" s="17">
        <v>74.356120000000004</v>
      </c>
      <c r="GE23" s="17">
        <v>10.54388</v>
      </c>
      <c r="GF23" s="17">
        <v>85.7</v>
      </c>
      <c r="GG23" s="17">
        <v>68.589079999999996</v>
      </c>
      <c r="GH23" s="17">
        <v>74.356120000000004</v>
      </c>
      <c r="GI23" s="17">
        <v>11.34388</v>
      </c>
      <c r="GJ23" s="17">
        <v>128.19999999999999</v>
      </c>
      <c r="GK23" s="17">
        <v>68.795060000000007</v>
      </c>
      <c r="GL23" s="17">
        <v>74.579409999999996</v>
      </c>
      <c r="GM23" s="17">
        <v>53.62059</v>
      </c>
      <c r="GN23" s="17">
        <v>107</v>
      </c>
      <c r="GO23" s="17">
        <v>110.48202000000001</v>
      </c>
      <c r="GP23" s="17">
        <v>110.48202000000001</v>
      </c>
      <c r="GQ23" s="17">
        <v>-3.4820199999999999</v>
      </c>
      <c r="GR23" s="17">
        <v>42.1</v>
      </c>
      <c r="GS23" s="17">
        <v>45</v>
      </c>
      <c r="GT23" s="17">
        <v>45</v>
      </c>
      <c r="GU23" s="17">
        <v>-2.9</v>
      </c>
      <c r="GV23" s="17"/>
      <c r="GW23" s="17"/>
      <c r="GX23" s="17"/>
      <c r="GY23" s="17">
        <v>0</v>
      </c>
      <c r="GZ23" s="17">
        <v>3.8</v>
      </c>
      <c r="HA23" s="17"/>
      <c r="HB23" s="17"/>
      <c r="HC23" s="17">
        <v>3.8</v>
      </c>
      <c r="HD23" s="17">
        <v>28.1</v>
      </c>
      <c r="HE23" s="17">
        <v>27.69774</v>
      </c>
      <c r="HF23" s="17">
        <v>27.69774</v>
      </c>
      <c r="HG23" s="17">
        <v>0.40226000000000001</v>
      </c>
      <c r="HH23" s="17">
        <v>154.19999999999999</v>
      </c>
      <c r="HI23" s="17">
        <v>170</v>
      </c>
      <c r="HJ23" s="17">
        <v>170</v>
      </c>
      <c r="HK23" s="17">
        <v>-15.8</v>
      </c>
      <c r="HL23" s="17"/>
      <c r="HM23" s="17"/>
      <c r="HN23" s="17"/>
      <c r="HO23" s="17">
        <v>0</v>
      </c>
      <c r="HP23" s="17"/>
      <c r="HQ23" s="17"/>
      <c r="HR23" s="17"/>
      <c r="HS23" s="17">
        <v>0</v>
      </c>
      <c r="HT23" s="17">
        <v>95.7</v>
      </c>
      <c r="HU23" s="17">
        <v>95.545190000000005</v>
      </c>
      <c r="HV23" s="17">
        <v>95.545190000000005</v>
      </c>
      <c r="HW23" s="17">
        <v>0.15481</v>
      </c>
      <c r="HX23" s="17"/>
      <c r="HY23" s="17"/>
      <c r="HZ23" s="17"/>
      <c r="IA23" s="17">
        <v>0</v>
      </c>
      <c r="IB23" s="17"/>
      <c r="IC23" s="17"/>
      <c r="ID23" s="17"/>
      <c r="IE23" s="17">
        <v>0</v>
      </c>
      <c r="IF23" s="17">
        <v>42.9</v>
      </c>
      <c r="IG23" s="17">
        <v>45.265309999999999</v>
      </c>
      <c r="IH23" s="17">
        <v>45.265309999999999</v>
      </c>
      <c r="II23" s="17">
        <v>-2.36531</v>
      </c>
      <c r="IJ23" s="17"/>
      <c r="IK23" s="17"/>
      <c r="IL23" s="17"/>
      <c r="IM23" s="17">
        <v>0</v>
      </c>
      <c r="IN23" s="17"/>
      <c r="IO23" s="17"/>
      <c r="IP23" s="17"/>
      <c r="IQ23" s="17">
        <v>0</v>
      </c>
      <c r="IR23" s="17"/>
      <c r="IS23" s="17"/>
      <c r="IT23" s="17"/>
      <c r="IU23" s="17">
        <v>0</v>
      </c>
      <c r="IV23" s="17">
        <v>131.4</v>
      </c>
      <c r="IW23" s="17">
        <v>136.69067999999999</v>
      </c>
      <c r="IX23" s="17">
        <v>136.69067999999999</v>
      </c>
      <c r="IY23" s="17">
        <v>-5.29068</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194.8</v>
      </c>
      <c r="JY23" s="17">
        <v>200.67499000000001</v>
      </c>
      <c r="JZ23" s="17">
        <v>200.67499000000001</v>
      </c>
      <c r="KA23" s="17">
        <v>-5.8749900000000004</v>
      </c>
      <c r="KB23" s="17">
        <v>195.4</v>
      </c>
      <c r="KC23" s="17">
        <v>200.3066</v>
      </c>
      <c r="KD23" s="17">
        <v>200.3066</v>
      </c>
      <c r="KE23" s="17">
        <v>-4.9066000000000001</v>
      </c>
      <c r="KF23" s="17">
        <v>119.9</v>
      </c>
      <c r="KG23" s="17">
        <v>200.18467000000001</v>
      </c>
      <c r="KH23" s="17">
        <v>200.18467000000001</v>
      </c>
      <c r="KI23" s="17">
        <v>-80.284670000000006</v>
      </c>
      <c r="KJ23" s="17">
        <v>0</v>
      </c>
      <c r="KK23" s="17"/>
      <c r="KL23" s="17"/>
      <c r="KM23" s="17">
        <v>0</v>
      </c>
      <c r="KN23" s="17"/>
      <c r="KO23" s="17"/>
      <c r="KP23" s="17"/>
      <c r="KQ23" s="17">
        <v>0</v>
      </c>
      <c r="KR23" s="17"/>
      <c r="KS23" s="17"/>
      <c r="KT23" s="17"/>
      <c r="KU23" s="17">
        <v>0</v>
      </c>
      <c r="KV23" s="17">
        <v>4</v>
      </c>
      <c r="KW23" s="17">
        <v>4.7853599999999998</v>
      </c>
      <c r="KX23" s="17">
        <v>4.7853599999999998</v>
      </c>
      <c r="KY23" s="17">
        <v>-0.78535999999999995</v>
      </c>
      <c r="KZ23" s="17">
        <v>152.5</v>
      </c>
      <c r="LA23" s="17">
        <v>157.52187000000001</v>
      </c>
      <c r="LB23" s="17">
        <v>157.52187000000001</v>
      </c>
      <c r="LC23" s="17">
        <v>-5.0218699999999998</v>
      </c>
      <c r="LD23" s="17">
        <v>135.4</v>
      </c>
      <c r="LE23" s="17">
        <v>133.16031000000001</v>
      </c>
      <c r="LF23" s="17">
        <v>133.16031000000001</v>
      </c>
      <c r="LG23" s="17">
        <v>2.23969</v>
      </c>
      <c r="LH23" s="17">
        <v>62.9</v>
      </c>
      <c r="LI23" s="17">
        <v>67.199219999999997</v>
      </c>
      <c r="LJ23" s="17">
        <v>67.199219999999997</v>
      </c>
      <c r="LK23" s="17">
        <v>-4.29922</v>
      </c>
      <c r="LL23" s="17">
        <v>78.400000000000006</v>
      </c>
      <c r="LM23" s="17">
        <v>78.567999999999998</v>
      </c>
      <c r="LN23" s="17">
        <v>78.567999999999998</v>
      </c>
      <c r="LO23" s="17">
        <v>-0.16800000000000001</v>
      </c>
      <c r="LP23" s="17">
        <v>31.1</v>
      </c>
      <c r="LQ23" s="17">
        <v>29.980560000000001</v>
      </c>
      <c r="LR23" s="17">
        <v>29.980560000000001</v>
      </c>
      <c r="LS23" s="17">
        <v>1.11944</v>
      </c>
      <c r="LT23" s="17">
        <v>0</v>
      </c>
      <c r="LU23" s="17"/>
      <c r="LV23" s="17"/>
      <c r="LW23" s="17">
        <v>0</v>
      </c>
      <c r="LX23" s="17">
        <v>0</v>
      </c>
      <c r="LY23" s="17"/>
      <c r="LZ23" s="17"/>
      <c r="MA23" s="17">
        <v>0</v>
      </c>
      <c r="MB23" s="17">
        <v>0</v>
      </c>
      <c r="MC23" s="17"/>
      <c r="MD23" s="17"/>
      <c r="ME23" s="17">
        <v>0</v>
      </c>
      <c r="MF23" s="17">
        <v>139.19999999999999</v>
      </c>
      <c r="MG23" s="17">
        <v>136.26948999999999</v>
      </c>
      <c r="MH23" s="17"/>
      <c r="MI23" s="17">
        <v>139.19999999999999</v>
      </c>
      <c r="MJ23" s="17"/>
      <c r="MK23" s="17"/>
      <c r="ML23" s="17"/>
      <c r="MM23" s="17">
        <v>0</v>
      </c>
      <c r="MN23" s="17"/>
      <c r="MO23" s="17"/>
      <c r="MP23" s="17"/>
      <c r="MQ23" s="17">
        <v>0</v>
      </c>
      <c r="MR23" s="17"/>
      <c r="MS23" s="17"/>
      <c r="MT23" s="17"/>
      <c r="MU23" s="17">
        <v>0</v>
      </c>
      <c r="MV23" s="17">
        <v>174.8</v>
      </c>
      <c r="MW23" s="17">
        <v>175.465</v>
      </c>
      <c r="MX23" s="17">
        <v>175.465</v>
      </c>
      <c r="MY23" s="17">
        <v>-0.66500000000000004</v>
      </c>
      <c r="MZ23" s="17">
        <v>0</v>
      </c>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c r="NU23" s="17"/>
      <c r="NV23" s="17"/>
      <c r="NW23" s="17">
        <v>0</v>
      </c>
      <c r="NX23" s="17">
        <v>9.1</v>
      </c>
      <c r="NY23" s="17">
        <v>7.9878099999999996</v>
      </c>
      <c r="NZ23" s="17">
        <v>7.9878099999999996</v>
      </c>
      <c r="OA23" s="17">
        <v>1.11219</v>
      </c>
      <c r="OB23" s="17">
        <v>19.600000000000001</v>
      </c>
      <c r="OC23" s="17">
        <v>17.492709999999999</v>
      </c>
      <c r="OD23" s="17">
        <v>17.492709999999999</v>
      </c>
      <c r="OE23" s="17">
        <v>2.1072899999999999</v>
      </c>
      <c r="OF23" s="17">
        <v>0.1</v>
      </c>
      <c r="OG23" s="17"/>
      <c r="OH23" s="17">
        <v>5.8000000000000003E-2</v>
      </c>
      <c r="OI23" s="17">
        <v>4.2000000000000003E-2</v>
      </c>
      <c r="OJ23" s="17">
        <v>16.100000000000001</v>
      </c>
      <c r="OK23" s="17">
        <v>43.463000000000001</v>
      </c>
      <c r="OL23" s="17">
        <v>43.463000000000001</v>
      </c>
      <c r="OM23" s="17">
        <v>-27.363</v>
      </c>
      <c r="ON23" s="17">
        <v>61.5</v>
      </c>
      <c r="OO23" s="17"/>
      <c r="OP23" s="17">
        <v>65.837999999999994</v>
      </c>
      <c r="OQ23" s="17">
        <v>-4.3380000000000001</v>
      </c>
      <c r="OR23" s="17">
        <v>5</v>
      </c>
      <c r="OS23" s="17"/>
      <c r="OT23" s="17">
        <v>5.27</v>
      </c>
      <c r="OU23" s="17">
        <v>-0.27</v>
      </c>
      <c r="OV23" s="17">
        <v>0</v>
      </c>
      <c r="OW23" s="17"/>
      <c r="OX23" s="17"/>
      <c r="OY23" s="17">
        <v>0</v>
      </c>
      <c r="OZ23" s="17">
        <v>20.3</v>
      </c>
      <c r="PA23" s="17">
        <v>20.456230000000001</v>
      </c>
      <c r="PB23" s="17">
        <v>20.456230000000001</v>
      </c>
      <c r="PC23" s="17">
        <v>-0.15623000000000001</v>
      </c>
      <c r="PD23" s="17">
        <v>10.199999999999999</v>
      </c>
      <c r="PE23" s="17">
        <v>9.9830000000000005</v>
      </c>
      <c r="PF23" s="17">
        <v>9.9830000000000005</v>
      </c>
      <c r="PG23" s="17">
        <v>0.217</v>
      </c>
      <c r="PH23" s="17">
        <v>5.7</v>
      </c>
      <c r="PI23" s="17">
        <v>5.67</v>
      </c>
      <c r="PJ23" s="17">
        <v>5.67</v>
      </c>
      <c r="PK23" s="17">
        <v>0.03</v>
      </c>
      <c r="PL23" s="17">
        <v>170.9</v>
      </c>
      <c r="PM23" s="17"/>
      <c r="PN23" s="17">
        <v>119.94</v>
      </c>
      <c r="PO23" s="17">
        <v>50.96</v>
      </c>
      <c r="PP23" s="17">
        <v>87.54</v>
      </c>
      <c r="PQ23" s="17"/>
      <c r="PR23" s="17">
        <v>82</v>
      </c>
      <c r="PS23" s="17">
        <v>5.54</v>
      </c>
      <c r="PT23" s="17">
        <v>1.9</v>
      </c>
      <c r="PU23" s="17">
        <v>2</v>
      </c>
      <c r="PV23" s="17">
        <v>2</v>
      </c>
      <c r="PW23" s="17">
        <v>-0.1</v>
      </c>
      <c r="PX23" s="17">
        <v>1.7</v>
      </c>
      <c r="PY23" s="17">
        <v>3.23</v>
      </c>
      <c r="PZ23" s="17">
        <v>3.23</v>
      </c>
      <c r="QA23" s="17">
        <v>-1.53</v>
      </c>
      <c r="QB23" s="17">
        <v>5.0999999999999996</v>
      </c>
      <c r="QC23" s="17">
        <v>5</v>
      </c>
      <c r="QD23" s="17">
        <v>5</v>
      </c>
      <c r="QE23" s="17">
        <v>0.1</v>
      </c>
      <c r="QF23" s="17">
        <v>20.3</v>
      </c>
      <c r="QG23" s="17">
        <v>20.422219999999999</v>
      </c>
      <c r="QH23" s="17">
        <v>20.422219999999999</v>
      </c>
      <c r="QI23" s="17">
        <v>-0.12222</v>
      </c>
      <c r="QJ23" s="17">
        <v>19.600000000000001</v>
      </c>
      <c r="QK23" s="17">
        <v>19.436350000000001</v>
      </c>
      <c r="QL23" s="17">
        <v>19.436350000000001</v>
      </c>
      <c r="QM23" s="17">
        <v>0.16364999999999999</v>
      </c>
      <c r="QN23" s="17">
        <v>18.7</v>
      </c>
      <c r="QO23" s="17">
        <v>17.492709999999999</v>
      </c>
      <c r="QP23" s="17">
        <v>17.492709999999999</v>
      </c>
      <c r="QQ23" s="17">
        <v>1.20729</v>
      </c>
      <c r="QR23" s="17">
        <v>3.3</v>
      </c>
      <c r="QS23" s="17">
        <v>3.4</v>
      </c>
      <c r="QT23" s="17">
        <v>3.4</v>
      </c>
      <c r="QU23" s="17">
        <v>-0.1</v>
      </c>
      <c r="QV23" s="17">
        <v>18.5</v>
      </c>
      <c r="QW23" s="17">
        <v>17.881440000000001</v>
      </c>
      <c r="QX23" s="17">
        <v>17.881440000000001</v>
      </c>
      <c r="QY23" s="17">
        <v>0.61856</v>
      </c>
      <c r="QZ23" s="17">
        <v>12.9</v>
      </c>
      <c r="RA23" s="17"/>
      <c r="RB23" s="17">
        <v>12.949</v>
      </c>
      <c r="RC23" s="17">
        <v>-4.9000000000000002E-2</v>
      </c>
      <c r="RD23" s="17">
        <v>15.9</v>
      </c>
      <c r="RE23" s="17"/>
      <c r="RF23" s="17">
        <v>11.968</v>
      </c>
      <c r="RG23" s="17">
        <v>3.9319999999999999</v>
      </c>
      <c r="RH23" s="17">
        <v>10.5</v>
      </c>
      <c r="RI23" s="17">
        <v>13.962</v>
      </c>
      <c r="RJ23" s="17">
        <v>13.962</v>
      </c>
      <c r="RK23" s="17">
        <v>-3.4620000000000002</v>
      </c>
      <c r="RL23" s="17">
        <v>31.6</v>
      </c>
      <c r="RM23" s="17">
        <v>36.128999999999998</v>
      </c>
      <c r="RN23" s="17">
        <v>36.128999999999998</v>
      </c>
      <c r="RO23" s="17">
        <v>-4.5289999999999999</v>
      </c>
      <c r="RP23" s="17">
        <v>15.1</v>
      </c>
      <c r="RQ23" s="17"/>
      <c r="RR23" s="17">
        <v>14.125</v>
      </c>
      <c r="RS23" s="17">
        <v>0.97499999999999998</v>
      </c>
      <c r="RT23" s="17">
        <v>3.2</v>
      </c>
      <c r="RU23" s="17">
        <v>3</v>
      </c>
      <c r="RV23" s="17">
        <v>3</v>
      </c>
      <c r="RW23" s="17">
        <v>0.2</v>
      </c>
      <c r="RX23" s="17">
        <v>20.3</v>
      </c>
      <c r="RY23" s="17">
        <v>19.792000000000002</v>
      </c>
      <c r="RZ23" s="17">
        <v>19.792000000000002</v>
      </c>
      <c r="SA23" s="17">
        <v>0.50800000000000001</v>
      </c>
      <c r="SB23" s="17">
        <v>3.2</v>
      </c>
      <c r="SC23" s="17">
        <v>2</v>
      </c>
      <c r="SD23" s="17">
        <v>2</v>
      </c>
      <c r="SE23" s="17">
        <v>1.2</v>
      </c>
      <c r="SF23" s="17"/>
      <c r="SG23" s="17">
        <v>0.4</v>
      </c>
      <c r="SH23" s="17">
        <v>0.4</v>
      </c>
      <c r="SI23" s="17">
        <v>-0.4</v>
      </c>
      <c r="SJ23" s="17">
        <v>0.1</v>
      </c>
      <c r="SK23" s="17"/>
      <c r="SL23" s="17">
        <v>6.8000000000000005E-2</v>
      </c>
      <c r="SM23" s="17">
        <v>3.2000000000000001E-2</v>
      </c>
      <c r="SN23" s="17">
        <v>19.8</v>
      </c>
      <c r="SO23" s="17">
        <v>19.1448</v>
      </c>
      <c r="SP23" s="17">
        <v>19.1448</v>
      </c>
      <c r="SQ23" s="17">
        <v>0.6552</v>
      </c>
      <c r="SR23" s="17">
        <v>13.1</v>
      </c>
      <c r="SS23" s="17">
        <v>12.244899999999999</v>
      </c>
      <c r="ST23" s="17">
        <v>12.244899999999999</v>
      </c>
      <c r="SU23" s="17">
        <v>0.85509999999999997</v>
      </c>
      <c r="SV23" s="17">
        <v>20.100000000000001</v>
      </c>
      <c r="SW23" s="17">
        <v>19.436350000000001</v>
      </c>
      <c r="SX23" s="17">
        <v>19.436350000000001</v>
      </c>
      <c r="SY23" s="17">
        <v>0.66364999999999996</v>
      </c>
      <c r="SZ23" s="17">
        <v>20.2</v>
      </c>
      <c r="TA23" s="17">
        <v>19.436350000000001</v>
      </c>
      <c r="TB23" s="17">
        <v>19.436350000000001</v>
      </c>
      <c r="TC23" s="17">
        <v>0.76365000000000005</v>
      </c>
      <c r="TD23" s="17">
        <v>0</v>
      </c>
      <c r="TE23" s="17">
        <v>0.63300000000000001</v>
      </c>
      <c r="TF23" s="17">
        <v>0.63300000000000001</v>
      </c>
      <c r="TG23" s="17">
        <v>-0.63300000000000001</v>
      </c>
      <c r="TH23" s="17">
        <v>6.2</v>
      </c>
      <c r="TI23" s="17">
        <v>0.84499999999999997</v>
      </c>
      <c r="TJ23" s="17">
        <v>0.84499999999999997</v>
      </c>
      <c r="TK23" s="17">
        <v>5.3550000000000004</v>
      </c>
      <c r="TL23" s="17">
        <v>27</v>
      </c>
      <c r="TM23" s="17"/>
      <c r="TN23" s="17">
        <v>29.311</v>
      </c>
      <c r="TO23" s="17">
        <v>-2.3109999999999999</v>
      </c>
      <c r="TP23" s="17">
        <v>24.5</v>
      </c>
      <c r="TQ23" s="17">
        <v>10</v>
      </c>
      <c r="TR23" s="17">
        <v>10</v>
      </c>
      <c r="TS23" s="17">
        <v>14.5</v>
      </c>
      <c r="TT23" s="17">
        <v>49.7</v>
      </c>
      <c r="TU23" s="17">
        <v>25</v>
      </c>
      <c r="TV23" s="17">
        <v>25</v>
      </c>
      <c r="TW23" s="17">
        <v>24.7</v>
      </c>
      <c r="TX23" s="17">
        <v>2.1</v>
      </c>
      <c r="TY23" s="17">
        <v>1.62</v>
      </c>
      <c r="TZ23" s="17">
        <v>1.62</v>
      </c>
      <c r="UA23" s="17">
        <v>0.48</v>
      </c>
      <c r="UB23" s="17">
        <v>0.2</v>
      </c>
      <c r="UC23" s="17">
        <v>0.73</v>
      </c>
      <c r="UD23" s="17">
        <v>0.73</v>
      </c>
      <c r="UE23" s="17">
        <v>-0.53</v>
      </c>
      <c r="UF23" s="17">
        <v>11.3</v>
      </c>
      <c r="UG23" s="17"/>
      <c r="UH23" s="17">
        <v>23</v>
      </c>
      <c r="UI23" s="17">
        <v>-11.7</v>
      </c>
      <c r="UJ23" s="17">
        <v>21</v>
      </c>
      <c r="UK23" s="17">
        <v>19.436350000000001</v>
      </c>
      <c r="UL23" s="17">
        <v>19.436350000000001</v>
      </c>
      <c r="UM23" s="17">
        <v>1.56365</v>
      </c>
      <c r="UN23" s="17">
        <v>8</v>
      </c>
      <c r="UO23" s="17">
        <v>8.1999999999999993</v>
      </c>
      <c r="UP23" s="17">
        <v>8.1999999999999993</v>
      </c>
      <c r="UQ23" s="17">
        <v>-0.2</v>
      </c>
      <c r="UR23" s="17">
        <v>6.2</v>
      </c>
      <c r="US23" s="17">
        <v>7.3</v>
      </c>
      <c r="UT23" s="17">
        <v>7.3</v>
      </c>
      <c r="UU23" s="17">
        <v>-1.1000000000000001</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2.7</v>
      </c>
      <c r="VI23" s="17"/>
      <c r="VJ23" s="17">
        <v>3.16</v>
      </c>
      <c r="VK23" s="17">
        <v>-0.46</v>
      </c>
      <c r="VL23" s="17">
        <v>214.9</v>
      </c>
      <c r="VM23" s="17"/>
      <c r="VN23" s="17">
        <v>211.47499999999999</v>
      </c>
      <c r="VO23" s="17">
        <v>3.4249999999999998</v>
      </c>
      <c r="VP23" s="17">
        <v>6</v>
      </c>
      <c r="VQ23" s="17"/>
      <c r="VR23" s="17">
        <v>1.7010000000000001</v>
      </c>
      <c r="VS23" s="17">
        <v>4.2990000000000004</v>
      </c>
      <c r="VT23" s="17">
        <v>114.5</v>
      </c>
      <c r="VU23" s="17"/>
      <c r="VV23" s="17">
        <v>75</v>
      </c>
      <c r="VW23" s="17">
        <v>39.5</v>
      </c>
      <c r="VX23" s="17">
        <v>0.6</v>
      </c>
      <c r="VY23" s="17">
        <v>0.6</v>
      </c>
      <c r="VZ23" s="17">
        <v>0.6</v>
      </c>
      <c r="WA23" s="17">
        <v>0</v>
      </c>
      <c r="WB23" s="17">
        <v>7.7</v>
      </c>
      <c r="WC23" s="17">
        <v>9.9030000000000005</v>
      </c>
      <c r="WD23" s="17">
        <v>9.9030000000000005</v>
      </c>
      <c r="WE23" s="17">
        <v>-2.2029999999999998</v>
      </c>
      <c r="WF23" s="17">
        <v>6.2</v>
      </c>
      <c r="WG23" s="17">
        <v>9.3960000000000008</v>
      </c>
      <c r="WH23" s="17">
        <v>9.3960000000000008</v>
      </c>
      <c r="WI23" s="17">
        <v>-3.1960000000000002</v>
      </c>
      <c r="WJ23" s="17">
        <v>85.8</v>
      </c>
      <c r="WK23" s="17"/>
      <c r="WL23" s="17">
        <v>93.768000000000001</v>
      </c>
      <c r="WM23" s="17">
        <v>-7.968</v>
      </c>
      <c r="WN23" s="17">
        <v>4.8</v>
      </c>
      <c r="WO23" s="17">
        <v>4.2</v>
      </c>
      <c r="WP23" s="17">
        <v>4.2</v>
      </c>
      <c r="WQ23" s="17">
        <v>0.6</v>
      </c>
      <c r="WR23" s="17">
        <v>2.4</v>
      </c>
      <c r="WS23" s="17">
        <v>2.4</v>
      </c>
      <c r="WT23" s="17">
        <v>2.4</v>
      </c>
      <c r="WU23" s="17">
        <v>0</v>
      </c>
      <c r="WV23" s="17">
        <v>1.1000000000000001</v>
      </c>
      <c r="WW23" s="17">
        <v>1.2</v>
      </c>
      <c r="WX23" s="17">
        <v>1.2</v>
      </c>
      <c r="WY23" s="17">
        <v>-0.1</v>
      </c>
      <c r="WZ23" s="17">
        <v>2.8</v>
      </c>
      <c r="XA23" s="17">
        <v>2.8</v>
      </c>
      <c r="XB23" s="17">
        <v>2.8</v>
      </c>
      <c r="XC23" s="17">
        <v>0</v>
      </c>
      <c r="XD23" s="17">
        <v>4.4000000000000004</v>
      </c>
      <c r="XE23" s="17"/>
      <c r="XF23" s="17">
        <v>3.2879999999999998</v>
      </c>
      <c r="XG23" s="17">
        <v>1.1120000000000001</v>
      </c>
      <c r="XH23" s="17">
        <v>6.8</v>
      </c>
      <c r="XI23" s="17">
        <v>6.6</v>
      </c>
      <c r="XJ23" s="17">
        <v>6.6</v>
      </c>
      <c r="XK23" s="17">
        <v>0.2</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43.4</v>
      </c>
      <c r="XY23" s="17">
        <v>36.5</v>
      </c>
      <c r="XZ23" s="17">
        <v>35.5</v>
      </c>
      <c r="YA23" s="17">
        <v>7.9</v>
      </c>
      <c r="YB23" s="17">
        <v>29.8</v>
      </c>
      <c r="YC23" s="17">
        <v>36.5</v>
      </c>
      <c r="YD23" s="17">
        <v>35.5</v>
      </c>
      <c r="YE23" s="17">
        <v>-5.7</v>
      </c>
      <c r="YF23" s="17">
        <v>16.5</v>
      </c>
      <c r="YG23" s="17">
        <v>14</v>
      </c>
      <c r="YH23" s="17">
        <v>14</v>
      </c>
      <c r="YI23" s="17">
        <v>2.5</v>
      </c>
      <c r="YJ23" s="17">
        <v>0</v>
      </c>
      <c r="YK23" s="17"/>
      <c r="YL23" s="17">
        <v>13</v>
      </c>
      <c r="YM23" s="17">
        <v>-13</v>
      </c>
      <c r="YN23" s="17">
        <v>8</v>
      </c>
      <c r="YO23" s="17">
        <v>7.4</v>
      </c>
      <c r="YP23" s="17">
        <v>7.4</v>
      </c>
      <c r="YQ23" s="17">
        <v>0.6</v>
      </c>
      <c r="YR23" s="17">
        <v>11.3</v>
      </c>
      <c r="YS23" s="17">
        <v>11</v>
      </c>
      <c r="YT23" s="17">
        <v>11</v>
      </c>
      <c r="YU23" s="17">
        <v>0.3</v>
      </c>
      <c r="YV23" s="17">
        <v>17.8</v>
      </c>
      <c r="YW23" s="17">
        <v>21</v>
      </c>
      <c r="YX23" s="17">
        <v>21</v>
      </c>
      <c r="YY23" s="17">
        <v>-3.2</v>
      </c>
    </row>
    <row r="24" spans="1:675" ht="24" customHeight="1" x14ac:dyDescent="0.25">
      <c r="A24" s="1"/>
      <c r="B24" s="18" t="s">
        <v>55</v>
      </c>
      <c r="C24" s="18" t="s">
        <v>771</v>
      </c>
      <c r="D24" s="19">
        <v>198.6</v>
      </c>
      <c r="E24" s="19">
        <v>203.40136000000001</v>
      </c>
      <c r="F24" s="19">
        <v>203.40136000000001</v>
      </c>
      <c r="G24" s="19">
        <v>-4.8013599999999999</v>
      </c>
      <c r="H24" s="19">
        <v>660.3</v>
      </c>
      <c r="I24" s="19">
        <v>659.58600999999999</v>
      </c>
      <c r="J24" s="19">
        <v>659.58600999999999</v>
      </c>
      <c r="K24" s="19">
        <v>0.71399000000000001</v>
      </c>
      <c r="L24" s="19">
        <v>146</v>
      </c>
      <c r="M24" s="19">
        <v>147.4599</v>
      </c>
      <c r="N24" s="19">
        <v>214.78358</v>
      </c>
      <c r="O24" s="19">
        <v>-68.783580000000001</v>
      </c>
      <c r="P24" s="19">
        <v>7.4</v>
      </c>
      <c r="Q24" s="19">
        <v>8.8258700000000001</v>
      </c>
      <c r="R24" s="19">
        <v>8.8258700000000001</v>
      </c>
      <c r="S24" s="19">
        <v>-1.42587</v>
      </c>
      <c r="T24" s="19">
        <v>0</v>
      </c>
      <c r="U24" s="19"/>
      <c r="V24" s="19">
        <v>8.5166900000000005</v>
      </c>
      <c r="W24" s="19">
        <v>-8.5166900000000005</v>
      </c>
      <c r="X24" s="19">
        <v>91.2</v>
      </c>
      <c r="Y24" s="19">
        <v>91.867829999999998</v>
      </c>
      <c r="Z24" s="19">
        <v>91.867829999999998</v>
      </c>
      <c r="AA24" s="19">
        <v>-0.66783000000000003</v>
      </c>
      <c r="AB24" s="19">
        <v>231.9</v>
      </c>
      <c r="AC24" s="19">
        <v>230</v>
      </c>
      <c r="AD24" s="19">
        <v>230</v>
      </c>
      <c r="AE24" s="19">
        <v>1.9</v>
      </c>
      <c r="AF24" s="19"/>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580.70000000000005</v>
      </c>
      <c r="BM24" s="19">
        <v>582.50599999999997</v>
      </c>
      <c r="BN24" s="19">
        <v>582.50599999999997</v>
      </c>
      <c r="BO24" s="19">
        <v>-1.806</v>
      </c>
      <c r="BP24" s="19">
        <v>10.7</v>
      </c>
      <c r="BQ24" s="19">
        <v>10.52094</v>
      </c>
      <c r="BR24" s="19">
        <v>10.52094</v>
      </c>
      <c r="BS24" s="19">
        <v>0.17906</v>
      </c>
      <c r="BT24" s="19"/>
      <c r="BU24" s="19"/>
      <c r="BV24" s="19"/>
      <c r="BW24" s="19">
        <v>0</v>
      </c>
      <c r="BX24" s="19">
        <v>15.5</v>
      </c>
      <c r="BY24" s="19">
        <v>18.65108</v>
      </c>
      <c r="BZ24" s="19">
        <v>18.65108</v>
      </c>
      <c r="CA24" s="19">
        <v>-3.1510799999999999</v>
      </c>
      <c r="CB24" s="19"/>
      <c r="CC24" s="19"/>
      <c r="CD24" s="19"/>
      <c r="CE24" s="19">
        <v>0</v>
      </c>
      <c r="CF24" s="19"/>
      <c r="CG24" s="19"/>
      <c r="CH24" s="19">
        <v>1.0609999999999999</v>
      </c>
      <c r="CI24" s="19">
        <v>-1.0609999999999999</v>
      </c>
      <c r="CJ24" s="19">
        <v>164</v>
      </c>
      <c r="CK24" s="19">
        <v>164.06706</v>
      </c>
      <c r="CL24" s="19">
        <v>164.06706</v>
      </c>
      <c r="CM24" s="19">
        <v>-6.7059999999999995E-2</v>
      </c>
      <c r="CN24" s="19">
        <v>9.8000000000000007</v>
      </c>
      <c r="CO24" s="19">
        <v>7.7511299999999999</v>
      </c>
      <c r="CP24" s="19">
        <v>7.7511299999999999</v>
      </c>
      <c r="CQ24" s="19">
        <v>2.04887</v>
      </c>
      <c r="CR24" s="19">
        <v>6.4</v>
      </c>
      <c r="CS24" s="19">
        <v>4.1621699999999997</v>
      </c>
      <c r="CT24" s="19">
        <v>4.1621699999999997</v>
      </c>
      <c r="CU24" s="19">
        <v>2.2378300000000002</v>
      </c>
      <c r="CV24" s="19"/>
      <c r="CW24" s="19"/>
      <c r="CX24" s="19"/>
      <c r="CY24" s="19">
        <v>0</v>
      </c>
      <c r="CZ24" s="19">
        <v>6.6</v>
      </c>
      <c r="DA24" s="19">
        <v>6.8787000000000003</v>
      </c>
      <c r="DB24" s="19">
        <v>6.8787000000000003</v>
      </c>
      <c r="DC24" s="19">
        <v>-0.2787</v>
      </c>
      <c r="DD24" s="19"/>
      <c r="DE24" s="19"/>
      <c r="DF24" s="19"/>
      <c r="DG24" s="19">
        <v>0</v>
      </c>
      <c r="DH24" s="19">
        <v>60.5</v>
      </c>
      <c r="DI24" s="19">
        <v>30.600190000000001</v>
      </c>
      <c r="DJ24" s="19">
        <v>92.289640000000006</v>
      </c>
      <c r="DK24" s="19">
        <v>-31.789639999999999</v>
      </c>
      <c r="DL24" s="19"/>
      <c r="DM24" s="19"/>
      <c r="DN24" s="19"/>
      <c r="DO24" s="19">
        <v>0</v>
      </c>
      <c r="DP24" s="19"/>
      <c r="DQ24" s="19"/>
      <c r="DR24" s="19"/>
      <c r="DS24" s="19">
        <v>0</v>
      </c>
      <c r="DT24" s="19">
        <v>0</v>
      </c>
      <c r="DU24" s="19"/>
      <c r="DV24" s="19">
        <v>15.319559999999999</v>
      </c>
      <c r="DW24" s="19">
        <v>-15.319559999999999</v>
      </c>
      <c r="DX24" s="19">
        <v>0</v>
      </c>
      <c r="DY24" s="19"/>
      <c r="DZ24" s="19"/>
      <c r="EA24" s="19">
        <v>0</v>
      </c>
      <c r="EB24" s="19">
        <v>109.8</v>
      </c>
      <c r="EC24" s="19">
        <v>112.46647</v>
      </c>
      <c r="ED24" s="19">
        <v>112.46647</v>
      </c>
      <c r="EE24" s="19">
        <v>-2.6664699999999999</v>
      </c>
      <c r="EF24" s="19">
        <v>220.3</v>
      </c>
      <c r="EG24" s="19">
        <v>220.69499999999999</v>
      </c>
      <c r="EH24" s="19">
        <v>220.69499999999999</v>
      </c>
      <c r="EI24" s="19">
        <v>-0.39500000000000002</v>
      </c>
      <c r="EJ24" s="19">
        <v>0</v>
      </c>
      <c r="EK24" s="19"/>
      <c r="EL24" s="19"/>
      <c r="EM24" s="19">
        <v>0</v>
      </c>
      <c r="EN24" s="19"/>
      <c r="EO24" s="19"/>
      <c r="EP24" s="19"/>
      <c r="EQ24" s="19">
        <v>0</v>
      </c>
      <c r="ER24" s="19"/>
      <c r="ES24" s="19"/>
      <c r="ET24" s="19"/>
      <c r="EU24" s="19">
        <v>0</v>
      </c>
      <c r="EV24" s="19">
        <v>6.5</v>
      </c>
      <c r="EW24" s="19">
        <v>6.39</v>
      </c>
      <c r="EX24" s="19">
        <v>6.39</v>
      </c>
      <c r="EY24" s="19">
        <v>0.11</v>
      </c>
      <c r="EZ24" s="19">
        <v>361.3</v>
      </c>
      <c r="FA24" s="19">
        <v>360</v>
      </c>
      <c r="FB24" s="19">
        <v>360</v>
      </c>
      <c r="FC24" s="19">
        <v>1.3</v>
      </c>
      <c r="FD24" s="19">
        <v>82.8</v>
      </c>
      <c r="FE24" s="19">
        <v>81.635570000000001</v>
      </c>
      <c r="FF24" s="19">
        <v>81.635570000000001</v>
      </c>
      <c r="FG24" s="19">
        <v>1.1644300000000001</v>
      </c>
      <c r="FH24" s="19">
        <v>139.80000000000001</v>
      </c>
      <c r="FI24" s="19">
        <v>149.98721</v>
      </c>
      <c r="FJ24" s="19">
        <v>149.98721</v>
      </c>
      <c r="FK24" s="19">
        <v>-10.18721</v>
      </c>
      <c r="FL24" s="19">
        <v>42.3</v>
      </c>
      <c r="FM24" s="19">
        <v>41.89893</v>
      </c>
      <c r="FN24" s="19">
        <v>41.89893</v>
      </c>
      <c r="FO24" s="19">
        <v>0.40106999999999998</v>
      </c>
      <c r="FP24" s="19">
        <v>18.7</v>
      </c>
      <c r="FQ24" s="19">
        <v>19.21088</v>
      </c>
      <c r="FR24" s="19">
        <v>19.21088</v>
      </c>
      <c r="FS24" s="19">
        <v>-0.51088</v>
      </c>
      <c r="FT24" s="19">
        <v>19.100000000000001</v>
      </c>
      <c r="FU24" s="19">
        <v>18.172979999999999</v>
      </c>
      <c r="FV24" s="19">
        <v>18.172979999999999</v>
      </c>
      <c r="FW24" s="19">
        <v>0.92701999999999996</v>
      </c>
      <c r="FX24" s="19">
        <v>89.6</v>
      </c>
      <c r="FY24" s="19">
        <v>87.773570000000007</v>
      </c>
      <c r="FZ24" s="19">
        <v>87.773570000000007</v>
      </c>
      <c r="GA24" s="19">
        <v>1.82643</v>
      </c>
      <c r="GB24" s="19">
        <v>142.6</v>
      </c>
      <c r="GC24" s="19">
        <v>68.589079999999996</v>
      </c>
      <c r="GD24" s="19">
        <v>117.16330000000001</v>
      </c>
      <c r="GE24" s="19">
        <v>25.436699999999998</v>
      </c>
      <c r="GF24" s="19">
        <v>142.19999999999999</v>
      </c>
      <c r="GG24" s="19">
        <v>68.589079999999996</v>
      </c>
      <c r="GH24" s="19">
        <v>117.16330000000001</v>
      </c>
      <c r="GI24" s="19">
        <v>25.0367</v>
      </c>
      <c r="GJ24" s="19">
        <v>149.5</v>
      </c>
      <c r="GK24" s="19">
        <v>68.795060000000007</v>
      </c>
      <c r="GL24" s="19">
        <v>117.51514</v>
      </c>
      <c r="GM24" s="19">
        <v>31.984860000000001</v>
      </c>
      <c r="GN24" s="19">
        <v>105.6</v>
      </c>
      <c r="GO24" s="19">
        <v>110.48202000000001</v>
      </c>
      <c r="GP24" s="19">
        <v>110.48202000000001</v>
      </c>
      <c r="GQ24" s="19">
        <v>-4.8820199999999998</v>
      </c>
      <c r="GR24" s="19">
        <v>36.200000000000003</v>
      </c>
      <c r="GS24" s="19">
        <v>45</v>
      </c>
      <c r="GT24" s="19">
        <v>45</v>
      </c>
      <c r="GU24" s="19">
        <v>-8.8000000000000007</v>
      </c>
      <c r="GV24" s="19"/>
      <c r="GW24" s="19"/>
      <c r="GX24" s="19"/>
      <c r="GY24" s="19">
        <v>0</v>
      </c>
      <c r="GZ24" s="19">
        <v>3.8</v>
      </c>
      <c r="HA24" s="19"/>
      <c r="HB24" s="19"/>
      <c r="HC24" s="19">
        <v>3.8</v>
      </c>
      <c r="HD24" s="19">
        <v>28.2</v>
      </c>
      <c r="HE24" s="19">
        <v>27.69774</v>
      </c>
      <c r="HF24" s="19">
        <v>27.69774</v>
      </c>
      <c r="HG24" s="19">
        <v>0.50226000000000004</v>
      </c>
      <c r="HH24" s="19">
        <v>123.3</v>
      </c>
      <c r="HI24" s="19">
        <v>170</v>
      </c>
      <c r="HJ24" s="19">
        <v>170</v>
      </c>
      <c r="HK24" s="19">
        <v>-46.7</v>
      </c>
      <c r="HL24" s="19"/>
      <c r="HM24" s="19"/>
      <c r="HN24" s="19"/>
      <c r="HO24" s="19">
        <v>0</v>
      </c>
      <c r="HP24" s="19"/>
      <c r="HQ24" s="19"/>
      <c r="HR24" s="19"/>
      <c r="HS24" s="19">
        <v>0</v>
      </c>
      <c r="HT24" s="19">
        <v>95</v>
      </c>
      <c r="HU24" s="19">
        <v>95.545190000000005</v>
      </c>
      <c r="HV24" s="19">
        <v>95.545190000000005</v>
      </c>
      <c r="HW24" s="19">
        <v>-0.54518999999999995</v>
      </c>
      <c r="HX24" s="19"/>
      <c r="HY24" s="19"/>
      <c r="HZ24" s="19"/>
      <c r="IA24" s="19">
        <v>0</v>
      </c>
      <c r="IB24" s="19"/>
      <c r="IC24" s="19"/>
      <c r="ID24" s="19"/>
      <c r="IE24" s="19">
        <v>0</v>
      </c>
      <c r="IF24" s="19">
        <v>43</v>
      </c>
      <c r="IG24" s="19">
        <v>45.265309999999999</v>
      </c>
      <c r="IH24" s="19">
        <v>45.265309999999999</v>
      </c>
      <c r="II24" s="19">
        <v>-2.2653099999999999</v>
      </c>
      <c r="IJ24" s="19"/>
      <c r="IK24" s="19"/>
      <c r="IL24" s="19"/>
      <c r="IM24" s="19">
        <v>0</v>
      </c>
      <c r="IN24" s="19"/>
      <c r="IO24" s="19"/>
      <c r="IP24" s="19"/>
      <c r="IQ24" s="19">
        <v>0</v>
      </c>
      <c r="IR24" s="19"/>
      <c r="IS24" s="19"/>
      <c r="IT24" s="19"/>
      <c r="IU24" s="19">
        <v>0</v>
      </c>
      <c r="IV24" s="19">
        <v>131</v>
      </c>
      <c r="IW24" s="19">
        <v>136.69067999999999</v>
      </c>
      <c r="IX24" s="19">
        <v>136.69067999999999</v>
      </c>
      <c r="IY24" s="19">
        <v>-5.6906800000000004</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193</v>
      </c>
      <c r="JY24" s="19">
        <v>200.67499000000001</v>
      </c>
      <c r="JZ24" s="19">
        <v>200.67499000000001</v>
      </c>
      <c r="KA24" s="19">
        <v>-7.6749900000000002</v>
      </c>
      <c r="KB24" s="19">
        <v>194.8</v>
      </c>
      <c r="KC24" s="19">
        <v>200.3066</v>
      </c>
      <c r="KD24" s="19">
        <v>200.3066</v>
      </c>
      <c r="KE24" s="19">
        <v>-5.5065999999999997</v>
      </c>
      <c r="KF24" s="19">
        <v>195.4</v>
      </c>
      <c r="KG24" s="19">
        <v>200.18467000000001</v>
      </c>
      <c r="KH24" s="19">
        <v>200.18467000000001</v>
      </c>
      <c r="KI24" s="19">
        <v>-4.7846700000000002</v>
      </c>
      <c r="KJ24" s="19">
        <v>0</v>
      </c>
      <c r="KK24" s="19"/>
      <c r="KL24" s="19"/>
      <c r="KM24" s="19">
        <v>0</v>
      </c>
      <c r="KN24" s="19"/>
      <c r="KO24" s="19"/>
      <c r="KP24" s="19"/>
      <c r="KQ24" s="19">
        <v>0</v>
      </c>
      <c r="KR24" s="19"/>
      <c r="KS24" s="19"/>
      <c r="KT24" s="19"/>
      <c r="KU24" s="19">
        <v>0</v>
      </c>
      <c r="KV24" s="19">
        <v>4</v>
      </c>
      <c r="KW24" s="19">
        <v>4.7853599999999998</v>
      </c>
      <c r="KX24" s="19">
        <v>4.7853599999999998</v>
      </c>
      <c r="KY24" s="19">
        <v>-0.78535999999999995</v>
      </c>
      <c r="KZ24" s="19">
        <v>143.5</v>
      </c>
      <c r="LA24" s="19">
        <v>157.52187000000001</v>
      </c>
      <c r="LB24" s="19">
        <v>157.52187000000001</v>
      </c>
      <c r="LC24" s="19">
        <v>-14.02187</v>
      </c>
      <c r="LD24" s="19">
        <v>133.69999999999999</v>
      </c>
      <c r="LE24" s="19">
        <v>133.16031000000001</v>
      </c>
      <c r="LF24" s="19">
        <v>133.16031000000001</v>
      </c>
      <c r="LG24" s="19">
        <v>0.53969</v>
      </c>
      <c r="LH24" s="19">
        <v>62.2</v>
      </c>
      <c r="LI24" s="19">
        <v>67.199219999999997</v>
      </c>
      <c r="LJ24" s="19">
        <v>67.199219999999997</v>
      </c>
      <c r="LK24" s="19">
        <v>-4.9992200000000002</v>
      </c>
      <c r="LL24" s="19">
        <v>78</v>
      </c>
      <c r="LM24" s="19">
        <v>78.567999999999998</v>
      </c>
      <c r="LN24" s="19">
        <v>78.567999999999998</v>
      </c>
      <c r="LO24" s="19">
        <v>-0.56799999999999995</v>
      </c>
      <c r="LP24" s="19">
        <v>30.8</v>
      </c>
      <c r="LQ24" s="19">
        <v>29.980560000000001</v>
      </c>
      <c r="LR24" s="19">
        <v>29.980560000000001</v>
      </c>
      <c r="LS24" s="19">
        <v>0.81943999999999995</v>
      </c>
      <c r="LT24" s="19">
        <v>0</v>
      </c>
      <c r="LU24" s="19"/>
      <c r="LV24" s="19"/>
      <c r="LW24" s="19">
        <v>0</v>
      </c>
      <c r="LX24" s="19">
        <v>0</v>
      </c>
      <c r="LY24" s="19"/>
      <c r="LZ24" s="19"/>
      <c r="MA24" s="19">
        <v>0</v>
      </c>
      <c r="MB24" s="19">
        <v>0</v>
      </c>
      <c r="MC24" s="19"/>
      <c r="MD24" s="19"/>
      <c r="ME24" s="19">
        <v>0</v>
      </c>
      <c r="MF24" s="19">
        <v>138.6</v>
      </c>
      <c r="MG24" s="19">
        <v>136.26948999999999</v>
      </c>
      <c r="MH24" s="19"/>
      <c r="MI24" s="19">
        <v>138.6</v>
      </c>
      <c r="MJ24" s="19"/>
      <c r="MK24" s="19"/>
      <c r="ML24" s="19"/>
      <c r="MM24" s="19">
        <v>0</v>
      </c>
      <c r="MN24" s="19"/>
      <c r="MO24" s="19"/>
      <c r="MP24" s="19"/>
      <c r="MQ24" s="19">
        <v>0</v>
      </c>
      <c r="MR24" s="19"/>
      <c r="MS24" s="19"/>
      <c r="MT24" s="19"/>
      <c r="MU24" s="19">
        <v>0</v>
      </c>
      <c r="MV24" s="19">
        <v>172.6</v>
      </c>
      <c r="MW24" s="19">
        <v>175.465</v>
      </c>
      <c r="MX24" s="19"/>
      <c r="MY24" s="19">
        <v>172.6</v>
      </c>
      <c r="MZ24" s="19">
        <v>0</v>
      </c>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c r="NU24" s="19"/>
      <c r="NV24" s="19"/>
      <c r="NW24" s="19">
        <v>0</v>
      </c>
      <c r="NX24" s="19">
        <v>9.1</v>
      </c>
      <c r="NY24" s="19">
        <v>7.9878099999999996</v>
      </c>
      <c r="NZ24" s="19">
        <v>7.9878099999999996</v>
      </c>
      <c r="OA24" s="19">
        <v>1.11219</v>
      </c>
      <c r="OB24" s="19">
        <v>20.100000000000001</v>
      </c>
      <c r="OC24" s="19">
        <v>17.492709999999999</v>
      </c>
      <c r="OD24" s="19">
        <v>17.492709999999999</v>
      </c>
      <c r="OE24" s="19">
        <v>2.6072899999999999</v>
      </c>
      <c r="OF24" s="19">
        <v>0.2</v>
      </c>
      <c r="OG24" s="19"/>
      <c r="OH24" s="19">
        <v>8.5999999999999993E-2</v>
      </c>
      <c r="OI24" s="19">
        <v>0.114</v>
      </c>
      <c r="OJ24" s="19">
        <v>10.8</v>
      </c>
      <c r="OK24" s="19">
        <v>45.984999999999999</v>
      </c>
      <c r="OL24" s="19">
        <v>45.984999999999999</v>
      </c>
      <c r="OM24" s="19">
        <v>-35.185000000000002</v>
      </c>
      <c r="ON24" s="19">
        <v>74.400000000000006</v>
      </c>
      <c r="OO24" s="19"/>
      <c r="OP24" s="19">
        <v>74.75</v>
      </c>
      <c r="OQ24" s="19">
        <v>-0.35</v>
      </c>
      <c r="OR24" s="19">
        <v>4.7</v>
      </c>
      <c r="OS24" s="19"/>
      <c r="OT24" s="19">
        <v>3.16</v>
      </c>
      <c r="OU24" s="19">
        <v>1.54</v>
      </c>
      <c r="OV24" s="19">
        <v>0.1</v>
      </c>
      <c r="OW24" s="19"/>
      <c r="OX24" s="19"/>
      <c r="OY24" s="19">
        <v>0.1</v>
      </c>
      <c r="OZ24" s="19">
        <v>20.2</v>
      </c>
      <c r="PA24" s="19">
        <v>20.456230000000001</v>
      </c>
      <c r="PB24" s="19">
        <v>20.456230000000001</v>
      </c>
      <c r="PC24" s="19">
        <v>-0.25623000000000001</v>
      </c>
      <c r="PD24" s="19">
        <v>10.4</v>
      </c>
      <c r="PE24" s="19">
        <v>9.9830000000000005</v>
      </c>
      <c r="PF24" s="19">
        <v>9.9830000000000005</v>
      </c>
      <c r="PG24" s="19">
        <v>0.41699999999999998</v>
      </c>
      <c r="PH24" s="19">
        <v>5.7</v>
      </c>
      <c r="PI24" s="19">
        <v>5.67</v>
      </c>
      <c r="PJ24" s="19">
        <v>5.67</v>
      </c>
      <c r="PK24" s="19">
        <v>0.03</v>
      </c>
      <c r="PL24" s="19">
        <v>184.9</v>
      </c>
      <c r="PM24" s="19"/>
      <c r="PN24" s="19">
        <v>177.941</v>
      </c>
      <c r="PO24" s="19">
        <v>6.9589999999999996</v>
      </c>
      <c r="PP24" s="19">
        <v>91.91</v>
      </c>
      <c r="PQ24" s="19"/>
      <c r="PR24" s="19">
        <v>94</v>
      </c>
      <c r="PS24" s="19">
        <v>-2.09</v>
      </c>
      <c r="PT24" s="19">
        <v>1.9</v>
      </c>
      <c r="PU24" s="19">
        <v>2</v>
      </c>
      <c r="PV24" s="19">
        <v>2</v>
      </c>
      <c r="PW24" s="19">
        <v>-0.1</v>
      </c>
      <c r="PX24" s="19">
        <v>1.7</v>
      </c>
      <c r="PY24" s="19">
        <v>3.23</v>
      </c>
      <c r="PZ24" s="19">
        <v>3.23</v>
      </c>
      <c r="QA24" s="19">
        <v>-1.53</v>
      </c>
      <c r="QB24" s="19">
        <v>5</v>
      </c>
      <c r="QC24" s="19">
        <v>5</v>
      </c>
      <c r="QD24" s="19">
        <v>5</v>
      </c>
      <c r="QE24" s="19">
        <v>0</v>
      </c>
      <c r="QF24" s="19">
        <v>20.2</v>
      </c>
      <c r="QG24" s="19">
        <v>20.422219999999999</v>
      </c>
      <c r="QH24" s="19">
        <v>20.422219999999999</v>
      </c>
      <c r="QI24" s="19">
        <v>-0.22222</v>
      </c>
      <c r="QJ24" s="19">
        <v>19.600000000000001</v>
      </c>
      <c r="QK24" s="19">
        <v>19.436350000000001</v>
      </c>
      <c r="QL24" s="19">
        <v>19.436350000000001</v>
      </c>
      <c r="QM24" s="19">
        <v>0.16364999999999999</v>
      </c>
      <c r="QN24" s="19">
        <v>18.7</v>
      </c>
      <c r="QO24" s="19">
        <v>17.492709999999999</v>
      </c>
      <c r="QP24" s="19">
        <v>17.492709999999999</v>
      </c>
      <c r="QQ24" s="19">
        <v>1.20729</v>
      </c>
      <c r="QR24" s="19">
        <v>3.4</v>
      </c>
      <c r="QS24" s="19">
        <v>3.4</v>
      </c>
      <c r="QT24" s="19">
        <v>3.4</v>
      </c>
      <c r="QU24" s="19">
        <v>0</v>
      </c>
      <c r="QV24" s="19">
        <v>18.399999999999999</v>
      </c>
      <c r="QW24" s="19">
        <v>17.881440000000001</v>
      </c>
      <c r="QX24" s="19">
        <v>17.881440000000001</v>
      </c>
      <c r="QY24" s="19">
        <v>0.51856000000000002</v>
      </c>
      <c r="QZ24" s="19">
        <v>13.5</v>
      </c>
      <c r="RA24" s="19"/>
      <c r="RB24" s="19">
        <v>14.047000000000001</v>
      </c>
      <c r="RC24" s="19">
        <v>-0.54700000000000004</v>
      </c>
      <c r="RD24" s="19">
        <v>16.7</v>
      </c>
      <c r="RE24" s="19"/>
      <c r="RF24" s="19">
        <v>14.82</v>
      </c>
      <c r="RG24" s="19">
        <v>1.88</v>
      </c>
      <c r="RH24" s="19">
        <v>9.1</v>
      </c>
      <c r="RI24" s="19">
        <v>13.772</v>
      </c>
      <c r="RJ24" s="19">
        <v>13.772</v>
      </c>
      <c r="RK24" s="19">
        <v>-4.6719999999999997</v>
      </c>
      <c r="RL24" s="19">
        <v>24.1</v>
      </c>
      <c r="RM24" s="19">
        <v>36.524000000000001</v>
      </c>
      <c r="RN24" s="19">
        <v>36.524000000000001</v>
      </c>
      <c r="RO24" s="19">
        <v>-12.423999999999999</v>
      </c>
      <c r="RP24" s="19">
        <v>16.100000000000001</v>
      </c>
      <c r="RQ24" s="19"/>
      <c r="RR24" s="19">
        <v>17.178999999999998</v>
      </c>
      <c r="RS24" s="19">
        <v>-1.079</v>
      </c>
      <c r="RT24" s="19">
        <v>3.2</v>
      </c>
      <c r="RU24" s="19">
        <v>3</v>
      </c>
      <c r="RV24" s="19">
        <v>3</v>
      </c>
      <c r="RW24" s="19">
        <v>0.2</v>
      </c>
      <c r="RX24" s="19">
        <v>20.3</v>
      </c>
      <c r="RY24" s="19">
        <v>19.792000000000002</v>
      </c>
      <c r="RZ24" s="19">
        <v>19.792000000000002</v>
      </c>
      <c r="SA24" s="19">
        <v>0.50800000000000001</v>
      </c>
      <c r="SB24" s="19">
        <v>3.2</v>
      </c>
      <c r="SC24" s="19">
        <v>2</v>
      </c>
      <c r="SD24" s="19">
        <v>2</v>
      </c>
      <c r="SE24" s="19">
        <v>1.2</v>
      </c>
      <c r="SF24" s="19"/>
      <c r="SG24" s="19">
        <v>0.4</v>
      </c>
      <c r="SH24" s="19">
        <v>0.4</v>
      </c>
      <c r="SI24" s="19">
        <v>-0.4</v>
      </c>
      <c r="SJ24" s="19">
        <v>0.1</v>
      </c>
      <c r="SK24" s="19"/>
      <c r="SL24" s="19">
        <v>0.123</v>
      </c>
      <c r="SM24" s="19">
        <v>-2.3E-2</v>
      </c>
      <c r="SN24" s="19">
        <v>19.8</v>
      </c>
      <c r="SO24" s="19">
        <v>19.1448</v>
      </c>
      <c r="SP24" s="19">
        <v>19.1448</v>
      </c>
      <c r="SQ24" s="19">
        <v>0.6552</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0</v>
      </c>
      <c r="TE24" s="19">
        <v>0.54200000000000004</v>
      </c>
      <c r="TF24" s="19">
        <v>0.54200000000000004</v>
      </c>
      <c r="TG24" s="19">
        <v>-0.54200000000000004</v>
      </c>
      <c r="TH24" s="19">
        <v>5.2</v>
      </c>
      <c r="TI24" s="19">
        <v>0.85699999999999998</v>
      </c>
      <c r="TJ24" s="19">
        <v>0.85699999999999998</v>
      </c>
      <c r="TK24" s="19">
        <v>4.343</v>
      </c>
      <c r="TL24" s="19">
        <v>33.6</v>
      </c>
      <c r="TM24" s="19"/>
      <c r="TN24" s="19">
        <v>35.109000000000002</v>
      </c>
      <c r="TO24" s="19">
        <v>-1.5089999999999999</v>
      </c>
      <c r="TP24" s="19">
        <v>33</v>
      </c>
      <c r="TQ24" s="19">
        <v>13</v>
      </c>
      <c r="TR24" s="19">
        <v>13</v>
      </c>
      <c r="TS24" s="19">
        <v>20</v>
      </c>
      <c r="TT24" s="19">
        <v>62.2</v>
      </c>
      <c r="TU24" s="19">
        <v>36</v>
      </c>
      <c r="TV24" s="19">
        <v>36</v>
      </c>
      <c r="TW24" s="19">
        <v>26.2</v>
      </c>
      <c r="TX24" s="19">
        <v>3.1</v>
      </c>
      <c r="TY24" s="19">
        <v>1.62</v>
      </c>
      <c r="TZ24" s="19">
        <v>1.62</v>
      </c>
      <c r="UA24" s="19">
        <v>1.48</v>
      </c>
      <c r="UB24" s="19">
        <v>1.9</v>
      </c>
      <c r="UC24" s="19">
        <v>0.73</v>
      </c>
      <c r="UD24" s="19">
        <v>0.73</v>
      </c>
      <c r="UE24" s="19">
        <v>1.17</v>
      </c>
      <c r="UF24" s="19">
        <v>20</v>
      </c>
      <c r="UG24" s="19"/>
      <c r="UH24" s="19">
        <v>45</v>
      </c>
      <c r="UI24" s="19">
        <v>-25</v>
      </c>
      <c r="UJ24" s="19">
        <v>21</v>
      </c>
      <c r="UK24" s="19">
        <v>19.436350000000001</v>
      </c>
      <c r="UL24" s="19">
        <v>19.436350000000001</v>
      </c>
      <c r="UM24" s="19">
        <v>1.56365</v>
      </c>
      <c r="UN24" s="19">
        <v>8</v>
      </c>
      <c r="UO24" s="19">
        <v>8.1999999999999993</v>
      </c>
      <c r="UP24" s="19">
        <v>8.1999999999999993</v>
      </c>
      <c r="UQ24" s="19">
        <v>-0.2</v>
      </c>
      <c r="UR24" s="19">
        <v>6.2</v>
      </c>
      <c r="US24" s="19">
        <v>7.3</v>
      </c>
      <c r="UT24" s="19">
        <v>7.3</v>
      </c>
      <c r="UU24" s="19">
        <v>-1.1000000000000001</v>
      </c>
      <c r="UV24" s="19">
        <v>20.399999999999999</v>
      </c>
      <c r="UW24" s="19">
        <v>20</v>
      </c>
      <c r="UX24" s="19">
        <v>19.436350000000001</v>
      </c>
      <c r="UY24" s="19">
        <v>0.96365000000000001</v>
      </c>
      <c r="UZ24" s="19">
        <v>20.399999999999999</v>
      </c>
      <c r="VA24" s="19">
        <v>20</v>
      </c>
      <c r="VB24" s="19">
        <v>19.436350000000001</v>
      </c>
      <c r="VC24" s="19">
        <v>0.96365000000000001</v>
      </c>
      <c r="VD24" s="19">
        <v>20</v>
      </c>
      <c r="VE24" s="19">
        <v>20</v>
      </c>
      <c r="VF24" s="19">
        <v>19.436350000000001</v>
      </c>
      <c r="VG24" s="19">
        <v>0.56364999999999998</v>
      </c>
      <c r="VH24" s="19">
        <v>2.7</v>
      </c>
      <c r="VI24" s="19"/>
      <c r="VJ24" s="19">
        <v>1.66</v>
      </c>
      <c r="VK24" s="19">
        <v>1.04</v>
      </c>
      <c r="VL24" s="19">
        <v>182.9</v>
      </c>
      <c r="VM24" s="19"/>
      <c r="VN24" s="19">
        <v>237.26499999999999</v>
      </c>
      <c r="VO24" s="19">
        <v>-54.365000000000002</v>
      </c>
      <c r="VP24" s="19">
        <v>8.6999999999999993</v>
      </c>
      <c r="VQ24" s="19"/>
      <c r="VR24" s="19">
        <v>6.6879999999999997</v>
      </c>
      <c r="VS24" s="19">
        <v>2.012</v>
      </c>
      <c r="VT24" s="19">
        <v>130</v>
      </c>
      <c r="VU24" s="19"/>
      <c r="VV24" s="19">
        <v>92</v>
      </c>
      <c r="VW24" s="19">
        <v>38</v>
      </c>
      <c r="VX24" s="19">
        <v>0.6</v>
      </c>
      <c r="VY24" s="19">
        <v>0.6</v>
      </c>
      <c r="VZ24" s="19">
        <v>0.6</v>
      </c>
      <c r="WA24" s="19">
        <v>0</v>
      </c>
      <c r="WB24" s="19">
        <v>0.4</v>
      </c>
      <c r="WC24" s="19">
        <v>8.7140000000000004</v>
      </c>
      <c r="WD24" s="19">
        <v>8.7140000000000004</v>
      </c>
      <c r="WE24" s="19">
        <v>-8.3140000000000001</v>
      </c>
      <c r="WF24" s="19">
        <v>0.3</v>
      </c>
      <c r="WG24" s="19">
        <v>8.0129999999999999</v>
      </c>
      <c r="WH24" s="19">
        <v>8.0129999999999999</v>
      </c>
      <c r="WI24" s="19">
        <v>-7.7130000000000001</v>
      </c>
      <c r="WJ24" s="19">
        <v>96</v>
      </c>
      <c r="WK24" s="19"/>
      <c r="WL24" s="19">
        <v>101.995</v>
      </c>
      <c r="WM24" s="19">
        <v>-5.9950000000000001</v>
      </c>
      <c r="WN24" s="19">
        <v>4.8</v>
      </c>
      <c r="WO24" s="19">
        <v>4.2</v>
      </c>
      <c r="WP24" s="19">
        <v>4.2</v>
      </c>
      <c r="WQ24" s="19">
        <v>0.6</v>
      </c>
      <c r="WR24" s="19">
        <v>2.4</v>
      </c>
      <c r="WS24" s="19">
        <v>2.4</v>
      </c>
      <c r="WT24" s="19">
        <v>2.4</v>
      </c>
      <c r="WU24" s="19">
        <v>0</v>
      </c>
      <c r="WV24" s="19">
        <v>1.1000000000000001</v>
      </c>
      <c r="WW24" s="19">
        <v>1.2</v>
      </c>
      <c r="WX24" s="19">
        <v>1.2</v>
      </c>
      <c r="WY24" s="19">
        <v>-0.1</v>
      </c>
      <c r="WZ24" s="19">
        <v>2.8</v>
      </c>
      <c r="XA24" s="19">
        <v>2.8</v>
      </c>
      <c r="XB24" s="19">
        <v>2.8</v>
      </c>
      <c r="XC24" s="19">
        <v>0</v>
      </c>
      <c r="XD24" s="19">
        <v>8.4</v>
      </c>
      <c r="XE24" s="19"/>
      <c r="XF24" s="19">
        <v>7.9809999999999999</v>
      </c>
      <c r="XG24" s="19">
        <v>0.41899999999999998</v>
      </c>
      <c r="XH24" s="19">
        <v>6.8</v>
      </c>
      <c r="XI24" s="19">
        <v>6.6</v>
      </c>
      <c r="XJ24" s="19">
        <v>6.6</v>
      </c>
      <c r="XK24" s="19">
        <v>0.2</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43.3</v>
      </c>
      <c r="XY24" s="19">
        <v>36.5</v>
      </c>
      <c r="XZ24" s="19">
        <v>35.5</v>
      </c>
      <c r="YA24" s="19">
        <v>7.8</v>
      </c>
      <c r="YB24" s="19">
        <v>29.8</v>
      </c>
      <c r="YC24" s="19">
        <v>36.5</v>
      </c>
      <c r="YD24" s="19">
        <v>35.5</v>
      </c>
      <c r="YE24" s="19">
        <v>-5.7</v>
      </c>
      <c r="YF24" s="19">
        <v>15.8</v>
      </c>
      <c r="YG24" s="19">
        <v>14</v>
      </c>
      <c r="YH24" s="19">
        <v>14</v>
      </c>
      <c r="YI24" s="19">
        <v>1.8</v>
      </c>
      <c r="YJ24" s="19">
        <v>0</v>
      </c>
      <c r="YK24" s="19"/>
      <c r="YL24" s="19">
        <v>13</v>
      </c>
      <c r="YM24" s="19">
        <v>-13</v>
      </c>
      <c r="YN24" s="19">
        <v>7.9</v>
      </c>
      <c r="YO24" s="19">
        <v>7.4</v>
      </c>
      <c r="YP24" s="19">
        <v>7.4</v>
      </c>
      <c r="YQ24" s="19">
        <v>0.5</v>
      </c>
      <c r="YR24" s="19">
        <v>11.7</v>
      </c>
      <c r="YS24" s="19">
        <v>11</v>
      </c>
      <c r="YT24" s="19">
        <v>11</v>
      </c>
      <c r="YU24" s="19">
        <v>0.7</v>
      </c>
      <c r="YV24" s="19">
        <v>18.2</v>
      </c>
      <c r="YW24" s="19">
        <v>21</v>
      </c>
      <c r="YX24" s="19">
        <v>21</v>
      </c>
      <c r="YY24" s="19">
        <v>-2.8</v>
      </c>
    </row>
    <row r="25" spans="1:675" ht="24" customHeight="1" x14ac:dyDescent="0.25">
      <c r="A25" s="1"/>
      <c r="B25" s="13" t="s">
        <v>55</v>
      </c>
      <c r="C25" s="13" t="s">
        <v>772</v>
      </c>
      <c r="D25" s="14">
        <v>203.9</v>
      </c>
      <c r="E25" s="14">
        <v>203.40136000000001</v>
      </c>
      <c r="F25" s="14">
        <v>203.40136000000001</v>
      </c>
      <c r="G25" s="14">
        <v>0.49864000000000003</v>
      </c>
      <c r="H25" s="14">
        <v>658</v>
      </c>
      <c r="I25" s="14">
        <v>659.58600999999999</v>
      </c>
      <c r="J25" s="14">
        <v>659.58600999999999</v>
      </c>
      <c r="K25" s="14">
        <v>-1.5860099999999999</v>
      </c>
      <c r="L25" s="14">
        <v>145.80000000000001</v>
      </c>
      <c r="M25" s="14">
        <v>147.4599</v>
      </c>
      <c r="N25" s="14">
        <v>214.78358</v>
      </c>
      <c r="O25" s="14">
        <v>-68.983580000000003</v>
      </c>
      <c r="P25" s="14">
        <v>7.4</v>
      </c>
      <c r="Q25" s="14">
        <v>8.8258700000000001</v>
      </c>
      <c r="R25" s="14">
        <v>8.8258700000000001</v>
      </c>
      <c r="S25" s="14">
        <v>-1.42587</v>
      </c>
      <c r="T25" s="14">
        <v>0</v>
      </c>
      <c r="U25" s="14"/>
      <c r="V25" s="14">
        <v>8.5166900000000005</v>
      </c>
      <c r="W25" s="14">
        <v>-8.5166900000000005</v>
      </c>
      <c r="X25" s="14">
        <v>93.1</v>
      </c>
      <c r="Y25" s="14">
        <v>91.867829999999998</v>
      </c>
      <c r="Z25" s="14">
        <v>91.867829999999998</v>
      </c>
      <c r="AA25" s="14">
        <v>1.23217</v>
      </c>
      <c r="AB25" s="14">
        <v>231.5</v>
      </c>
      <c r="AC25" s="14">
        <v>230</v>
      </c>
      <c r="AD25" s="14">
        <v>230</v>
      </c>
      <c r="AE25" s="14">
        <v>1.5</v>
      </c>
      <c r="AF25" s="14"/>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579.79999999999995</v>
      </c>
      <c r="BM25" s="14">
        <v>582.50599999999997</v>
      </c>
      <c r="BN25" s="14">
        <v>582.50599999999997</v>
      </c>
      <c r="BO25" s="14">
        <v>-2.706</v>
      </c>
      <c r="BP25" s="14">
        <v>10.7</v>
      </c>
      <c r="BQ25" s="14">
        <v>10.52094</v>
      </c>
      <c r="BR25" s="14">
        <v>10.52094</v>
      </c>
      <c r="BS25" s="14">
        <v>0.17906</v>
      </c>
      <c r="BT25" s="14"/>
      <c r="BU25" s="14"/>
      <c r="BV25" s="14"/>
      <c r="BW25" s="14">
        <v>0</v>
      </c>
      <c r="BX25" s="14">
        <v>15.1</v>
      </c>
      <c r="BY25" s="14">
        <v>18.65108</v>
      </c>
      <c r="BZ25" s="14">
        <v>18.65108</v>
      </c>
      <c r="CA25" s="14">
        <v>-3.5510799999999998</v>
      </c>
      <c r="CB25" s="14"/>
      <c r="CC25" s="14"/>
      <c r="CD25" s="14"/>
      <c r="CE25" s="14">
        <v>0</v>
      </c>
      <c r="CF25" s="14"/>
      <c r="CG25" s="14"/>
      <c r="CH25" s="14">
        <v>1.0609999999999999</v>
      </c>
      <c r="CI25" s="14">
        <v>-1.0609999999999999</v>
      </c>
      <c r="CJ25" s="14">
        <v>165.6</v>
      </c>
      <c r="CK25" s="14">
        <v>164.06706</v>
      </c>
      <c r="CL25" s="14">
        <v>164.06706</v>
      </c>
      <c r="CM25" s="14">
        <v>1.53294</v>
      </c>
      <c r="CN25" s="14">
        <v>10.4</v>
      </c>
      <c r="CO25" s="14">
        <v>7.7511299999999999</v>
      </c>
      <c r="CP25" s="14">
        <v>7.7511299999999999</v>
      </c>
      <c r="CQ25" s="14">
        <v>2.6488700000000001</v>
      </c>
      <c r="CR25" s="14">
        <v>6.6</v>
      </c>
      <c r="CS25" s="14">
        <v>4.1621699999999997</v>
      </c>
      <c r="CT25" s="14">
        <v>4.1621699999999997</v>
      </c>
      <c r="CU25" s="14">
        <v>2.4378299999999999</v>
      </c>
      <c r="CV25" s="14"/>
      <c r="CW25" s="14"/>
      <c r="CX25" s="14"/>
      <c r="CY25" s="14">
        <v>0</v>
      </c>
      <c r="CZ25" s="14">
        <v>6.6</v>
      </c>
      <c r="DA25" s="14">
        <v>6.8787000000000003</v>
      </c>
      <c r="DB25" s="14">
        <v>6.8787000000000003</v>
      </c>
      <c r="DC25" s="14">
        <v>-0.2787</v>
      </c>
      <c r="DD25" s="14"/>
      <c r="DE25" s="14"/>
      <c r="DF25" s="14"/>
      <c r="DG25" s="14">
        <v>0</v>
      </c>
      <c r="DH25" s="14">
        <v>60.5</v>
      </c>
      <c r="DI25" s="14">
        <v>15.447990000000001</v>
      </c>
      <c r="DJ25" s="14">
        <v>25.345120000000001</v>
      </c>
      <c r="DK25" s="14">
        <v>35.154879999999999</v>
      </c>
      <c r="DL25" s="14"/>
      <c r="DM25" s="14"/>
      <c r="DN25" s="14"/>
      <c r="DO25" s="14">
        <v>0</v>
      </c>
      <c r="DP25" s="14"/>
      <c r="DQ25" s="14"/>
      <c r="DR25" s="14"/>
      <c r="DS25" s="14">
        <v>0</v>
      </c>
      <c r="DT25" s="14">
        <v>0</v>
      </c>
      <c r="DU25" s="14"/>
      <c r="DV25" s="14"/>
      <c r="DW25" s="14">
        <v>0</v>
      </c>
      <c r="DX25" s="14">
        <v>0</v>
      </c>
      <c r="DY25" s="14"/>
      <c r="DZ25" s="14"/>
      <c r="EA25" s="14">
        <v>0</v>
      </c>
      <c r="EB25" s="14">
        <v>109.9</v>
      </c>
      <c r="EC25" s="14">
        <v>112.46647</v>
      </c>
      <c r="ED25" s="14">
        <v>112.46647</v>
      </c>
      <c r="EE25" s="14">
        <v>-2.5664699999999998</v>
      </c>
      <c r="EF25" s="14">
        <v>155.4</v>
      </c>
      <c r="EG25" s="14">
        <v>155.38328999999999</v>
      </c>
      <c r="EH25" s="14">
        <v>155.38328999999999</v>
      </c>
      <c r="EI25" s="14">
        <v>1.6709999999999999E-2</v>
      </c>
      <c r="EJ25" s="14">
        <v>0</v>
      </c>
      <c r="EK25" s="14"/>
      <c r="EL25" s="14"/>
      <c r="EM25" s="14">
        <v>0</v>
      </c>
      <c r="EN25" s="14"/>
      <c r="EO25" s="14"/>
      <c r="EP25" s="14"/>
      <c r="EQ25" s="14">
        <v>0</v>
      </c>
      <c r="ER25" s="14"/>
      <c r="ES25" s="14"/>
      <c r="ET25" s="14"/>
      <c r="EU25" s="14">
        <v>0</v>
      </c>
      <c r="EV25" s="14">
        <v>6.5</v>
      </c>
      <c r="EW25" s="14">
        <v>6.39</v>
      </c>
      <c r="EX25" s="14">
        <v>6.39</v>
      </c>
      <c r="EY25" s="14">
        <v>0.11</v>
      </c>
      <c r="EZ25" s="14">
        <v>364.4</v>
      </c>
      <c r="FA25" s="14">
        <v>360</v>
      </c>
      <c r="FB25" s="14">
        <v>360</v>
      </c>
      <c r="FC25" s="14">
        <v>4.4000000000000004</v>
      </c>
      <c r="FD25" s="14">
        <v>83</v>
      </c>
      <c r="FE25" s="14">
        <v>81.635570000000001</v>
      </c>
      <c r="FF25" s="14">
        <v>81.635570000000001</v>
      </c>
      <c r="FG25" s="14">
        <v>1.36443</v>
      </c>
      <c r="FH25" s="14">
        <v>146.80000000000001</v>
      </c>
      <c r="FI25" s="14">
        <v>149.98721</v>
      </c>
      <c r="FJ25" s="14">
        <v>149.98721</v>
      </c>
      <c r="FK25" s="14">
        <v>-3.1872099999999999</v>
      </c>
      <c r="FL25" s="14">
        <v>42.2</v>
      </c>
      <c r="FM25" s="14">
        <v>41.89893</v>
      </c>
      <c r="FN25" s="14">
        <v>41.89893</v>
      </c>
      <c r="FO25" s="14">
        <v>0.30107</v>
      </c>
      <c r="FP25" s="14">
        <v>18.8</v>
      </c>
      <c r="FQ25" s="14">
        <v>19.21088</v>
      </c>
      <c r="FR25" s="14">
        <v>19.21088</v>
      </c>
      <c r="FS25" s="14">
        <v>-0.41088000000000002</v>
      </c>
      <c r="FT25" s="14">
        <v>19.100000000000001</v>
      </c>
      <c r="FU25" s="14">
        <v>18.172979999999999</v>
      </c>
      <c r="FV25" s="14">
        <v>18.172979999999999</v>
      </c>
      <c r="FW25" s="14">
        <v>0.92701999999999996</v>
      </c>
      <c r="FX25" s="14">
        <v>90.5</v>
      </c>
      <c r="FY25" s="14">
        <v>87.773570000000007</v>
      </c>
      <c r="FZ25" s="14">
        <v>87.773570000000007</v>
      </c>
      <c r="GA25" s="14">
        <v>2.7264300000000001</v>
      </c>
      <c r="GB25" s="14">
        <v>173.6</v>
      </c>
      <c r="GC25" s="14">
        <v>117.35626000000001</v>
      </c>
      <c r="GD25" s="14">
        <v>141.01836</v>
      </c>
      <c r="GE25" s="14">
        <v>32.58164</v>
      </c>
      <c r="GF25" s="14">
        <v>171.9</v>
      </c>
      <c r="GG25" s="14">
        <v>117.35626000000001</v>
      </c>
      <c r="GH25" s="14">
        <v>141.01836</v>
      </c>
      <c r="GI25" s="14">
        <v>30.881640000000001</v>
      </c>
      <c r="GJ25" s="14">
        <v>176.4</v>
      </c>
      <c r="GK25" s="14">
        <v>117.70868</v>
      </c>
      <c r="GL25" s="14">
        <v>141.44184000000001</v>
      </c>
      <c r="GM25" s="14">
        <v>34.958159999999999</v>
      </c>
      <c r="GN25" s="14">
        <v>108</v>
      </c>
      <c r="GO25" s="14">
        <v>110.48202000000001</v>
      </c>
      <c r="GP25" s="14">
        <v>110.48202000000001</v>
      </c>
      <c r="GQ25" s="14">
        <v>-2.4820199999999999</v>
      </c>
      <c r="GR25" s="14">
        <v>43</v>
      </c>
      <c r="GS25" s="14">
        <v>45</v>
      </c>
      <c r="GT25" s="14">
        <v>45</v>
      </c>
      <c r="GU25" s="14">
        <v>-2</v>
      </c>
      <c r="GV25" s="14"/>
      <c r="GW25" s="14"/>
      <c r="GX25" s="14"/>
      <c r="GY25" s="14">
        <v>0</v>
      </c>
      <c r="GZ25" s="14">
        <v>3.8</v>
      </c>
      <c r="HA25" s="14"/>
      <c r="HB25" s="14"/>
      <c r="HC25" s="14">
        <v>3.8</v>
      </c>
      <c r="HD25" s="14">
        <v>28.3</v>
      </c>
      <c r="HE25" s="14">
        <v>27.69774</v>
      </c>
      <c r="HF25" s="14">
        <v>27.69774</v>
      </c>
      <c r="HG25" s="14">
        <v>0.60226000000000002</v>
      </c>
      <c r="HH25" s="14">
        <v>153.4</v>
      </c>
      <c r="HI25" s="14">
        <v>170</v>
      </c>
      <c r="HJ25" s="14">
        <v>170</v>
      </c>
      <c r="HK25" s="14">
        <v>-16.600000000000001</v>
      </c>
      <c r="HL25" s="14"/>
      <c r="HM25" s="14"/>
      <c r="HN25" s="14"/>
      <c r="HO25" s="14">
        <v>0</v>
      </c>
      <c r="HP25" s="14"/>
      <c r="HQ25" s="14"/>
      <c r="HR25" s="14"/>
      <c r="HS25" s="14">
        <v>0</v>
      </c>
      <c r="HT25" s="14">
        <v>55.6</v>
      </c>
      <c r="HU25" s="14">
        <v>65.854420000000005</v>
      </c>
      <c r="HV25" s="14">
        <v>64.666359999999997</v>
      </c>
      <c r="HW25" s="14">
        <v>-9.0663599999999995</v>
      </c>
      <c r="HX25" s="14"/>
      <c r="HY25" s="14"/>
      <c r="HZ25" s="14"/>
      <c r="IA25" s="14">
        <v>0</v>
      </c>
      <c r="IB25" s="14"/>
      <c r="IC25" s="14"/>
      <c r="ID25" s="14"/>
      <c r="IE25" s="14">
        <v>0</v>
      </c>
      <c r="IF25" s="14">
        <v>42.8</v>
      </c>
      <c r="IG25" s="14">
        <v>45.265309999999999</v>
      </c>
      <c r="IH25" s="14">
        <v>45.265309999999999</v>
      </c>
      <c r="II25" s="14">
        <v>-2.4653100000000001</v>
      </c>
      <c r="IJ25" s="14"/>
      <c r="IK25" s="14"/>
      <c r="IL25" s="14"/>
      <c r="IM25" s="14">
        <v>0</v>
      </c>
      <c r="IN25" s="14"/>
      <c r="IO25" s="14"/>
      <c r="IP25" s="14"/>
      <c r="IQ25" s="14">
        <v>0</v>
      </c>
      <c r="IR25" s="14"/>
      <c r="IS25" s="14"/>
      <c r="IT25" s="14"/>
      <c r="IU25" s="14">
        <v>0</v>
      </c>
      <c r="IV25" s="14">
        <v>131.5</v>
      </c>
      <c r="IW25" s="14">
        <v>136.69067999999999</v>
      </c>
      <c r="IX25" s="14">
        <v>136.69067999999999</v>
      </c>
      <c r="IY25" s="14">
        <v>-5.1906800000000004</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194.8</v>
      </c>
      <c r="JY25" s="14">
        <v>200.67499000000001</v>
      </c>
      <c r="JZ25" s="14">
        <v>200.67499000000001</v>
      </c>
      <c r="KA25" s="14">
        <v>-5.8749900000000004</v>
      </c>
      <c r="KB25" s="14">
        <v>195.2</v>
      </c>
      <c r="KC25" s="14">
        <v>200.3066</v>
      </c>
      <c r="KD25" s="14">
        <v>200.3066</v>
      </c>
      <c r="KE25" s="14">
        <v>-5.1066000000000003</v>
      </c>
      <c r="KF25" s="14">
        <v>195.8</v>
      </c>
      <c r="KG25" s="14">
        <v>200.18467000000001</v>
      </c>
      <c r="KH25" s="14">
        <v>200.18467000000001</v>
      </c>
      <c r="KI25" s="14">
        <v>-4.3846699999999998</v>
      </c>
      <c r="KJ25" s="14">
        <v>0</v>
      </c>
      <c r="KK25" s="14"/>
      <c r="KL25" s="14"/>
      <c r="KM25" s="14">
        <v>0</v>
      </c>
      <c r="KN25" s="14"/>
      <c r="KO25" s="14"/>
      <c r="KP25" s="14"/>
      <c r="KQ25" s="14">
        <v>0</v>
      </c>
      <c r="KR25" s="14"/>
      <c r="KS25" s="14"/>
      <c r="KT25" s="14"/>
      <c r="KU25" s="14">
        <v>0</v>
      </c>
      <c r="KV25" s="14">
        <v>4</v>
      </c>
      <c r="KW25" s="14">
        <v>4.7853599999999998</v>
      </c>
      <c r="KX25" s="14">
        <v>4.7853599999999998</v>
      </c>
      <c r="KY25" s="14">
        <v>-0.78535999999999995</v>
      </c>
      <c r="KZ25" s="14">
        <v>211</v>
      </c>
      <c r="LA25" s="14">
        <v>223.27370999999999</v>
      </c>
      <c r="LB25" s="14">
        <v>223.27370999999999</v>
      </c>
      <c r="LC25" s="14">
        <v>-12.273709999999999</v>
      </c>
      <c r="LD25" s="14">
        <v>136.5</v>
      </c>
      <c r="LE25" s="14">
        <v>133.16031000000001</v>
      </c>
      <c r="LF25" s="14">
        <v>133.16031000000001</v>
      </c>
      <c r="LG25" s="14">
        <v>3.33969</v>
      </c>
      <c r="LH25" s="14">
        <v>62.1</v>
      </c>
      <c r="LI25" s="14">
        <v>67.199219999999997</v>
      </c>
      <c r="LJ25" s="14">
        <v>67.199219999999997</v>
      </c>
      <c r="LK25" s="14">
        <v>-5.0992199999999999</v>
      </c>
      <c r="LL25" s="14">
        <v>79.099999999999994</v>
      </c>
      <c r="LM25" s="14">
        <v>78.567999999999998</v>
      </c>
      <c r="LN25" s="14">
        <v>78.567999999999998</v>
      </c>
      <c r="LO25" s="14">
        <v>0.53200000000000003</v>
      </c>
      <c r="LP25" s="14">
        <v>31.3</v>
      </c>
      <c r="LQ25" s="14">
        <v>29.980560000000001</v>
      </c>
      <c r="LR25" s="14">
        <v>29.980560000000001</v>
      </c>
      <c r="LS25" s="14">
        <v>1.3194399999999999</v>
      </c>
      <c r="LT25" s="14">
        <v>0</v>
      </c>
      <c r="LU25" s="14"/>
      <c r="LV25" s="14"/>
      <c r="LW25" s="14">
        <v>0</v>
      </c>
      <c r="LX25" s="14">
        <v>0</v>
      </c>
      <c r="LY25" s="14"/>
      <c r="LZ25" s="14"/>
      <c r="MA25" s="14">
        <v>0</v>
      </c>
      <c r="MB25" s="14">
        <v>0</v>
      </c>
      <c r="MC25" s="14"/>
      <c r="MD25" s="14"/>
      <c r="ME25" s="14">
        <v>0</v>
      </c>
      <c r="MF25" s="14">
        <v>138.5</v>
      </c>
      <c r="MG25" s="14">
        <v>136.26948999999999</v>
      </c>
      <c r="MH25" s="14">
        <v>136.26948999999999</v>
      </c>
      <c r="MI25" s="14">
        <v>2.2305100000000002</v>
      </c>
      <c r="MJ25" s="14"/>
      <c r="MK25" s="14"/>
      <c r="ML25" s="14"/>
      <c r="MM25" s="14">
        <v>0</v>
      </c>
      <c r="MN25" s="14"/>
      <c r="MO25" s="14"/>
      <c r="MP25" s="14"/>
      <c r="MQ25" s="14">
        <v>0</v>
      </c>
      <c r="MR25" s="14"/>
      <c r="MS25" s="14"/>
      <c r="MT25" s="14"/>
      <c r="MU25" s="14">
        <v>0</v>
      </c>
      <c r="MV25" s="14">
        <v>176.2</v>
      </c>
      <c r="MW25" s="14">
        <v>175.465</v>
      </c>
      <c r="MX25" s="14"/>
      <c r="MY25" s="14">
        <v>176.2</v>
      </c>
      <c r="MZ25" s="14">
        <v>0</v>
      </c>
      <c r="NA25" s="14"/>
      <c r="NB25" s="14"/>
      <c r="NC25" s="14">
        <v>0</v>
      </c>
      <c r="ND25" s="14">
        <v>0</v>
      </c>
      <c r="NE25" s="14"/>
      <c r="NF25" s="14"/>
      <c r="NG25" s="14">
        <v>0</v>
      </c>
      <c r="NH25" s="14">
        <v>0</v>
      </c>
      <c r="NI25" s="14"/>
      <c r="NJ25" s="14"/>
      <c r="NK25" s="14">
        <v>0</v>
      </c>
      <c r="NL25" s="14"/>
      <c r="NM25" s="14"/>
      <c r="NN25" s="14"/>
      <c r="NO25" s="14">
        <v>0</v>
      </c>
      <c r="NP25" s="14"/>
      <c r="NQ25" s="14"/>
      <c r="NR25" s="14"/>
      <c r="NS25" s="14">
        <v>0</v>
      </c>
      <c r="NT25" s="14"/>
      <c r="NU25" s="14"/>
      <c r="NV25" s="14"/>
      <c r="NW25" s="14">
        <v>0</v>
      </c>
      <c r="NX25" s="14">
        <v>9.1</v>
      </c>
      <c r="NY25" s="14">
        <v>7.9878099999999996</v>
      </c>
      <c r="NZ25" s="14">
        <v>7.9878099999999996</v>
      </c>
      <c r="OA25" s="14">
        <v>1.11219</v>
      </c>
      <c r="OB25" s="14">
        <v>20.100000000000001</v>
      </c>
      <c r="OC25" s="14">
        <v>17.492709999999999</v>
      </c>
      <c r="OD25" s="14">
        <v>17.492709999999999</v>
      </c>
      <c r="OE25" s="14">
        <v>2.6072899999999999</v>
      </c>
      <c r="OF25" s="14">
        <v>0.3</v>
      </c>
      <c r="OG25" s="14"/>
      <c r="OH25" s="14">
        <v>0.40699999999999997</v>
      </c>
      <c r="OI25" s="14">
        <v>-0.107</v>
      </c>
      <c r="OJ25" s="14">
        <v>11.6</v>
      </c>
      <c r="OK25" s="14">
        <v>49.195</v>
      </c>
      <c r="OL25" s="14">
        <v>49.195</v>
      </c>
      <c r="OM25" s="14">
        <v>-37.594999999999999</v>
      </c>
      <c r="ON25" s="14">
        <v>76.400000000000006</v>
      </c>
      <c r="OO25" s="14"/>
      <c r="OP25" s="14">
        <v>77.2</v>
      </c>
      <c r="OQ25" s="14">
        <v>-0.8</v>
      </c>
      <c r="OR25" s="14">
        <v>4.9000000000000004</v>
      </c>
      <c r="OS25" s="14"/>
      <c r="OT25" s="14">
        <v>5.27</v>
      </c>
      <c r="OU25" s="14">
        <v>-0.37</v>
      </c>
      <c r="OV25" s="14">
        <v>0.2</v>
      </c>
      <c r="OW25" s="14"/>
      <c r="OX25" s="14">
        <v>0.1</v>
      </c>
      <c r="OY25" s="14">
        <v>0.1</v>
      </c>
      <c r="OZ25" s="14">
        <v>20.3</v>
      </c>
      <c r="PA25" s="14">
        <v>20.456230000000001</v>
      </c>
      <c r="PB25" s="14">
        <v>20.456230000000001</v>
      </c>
      <c r="PC25" s="14">
        <v>-0.15623000000000001</v>
      </c>
      <c r="PD25" s="14">
        <v>10.3</v>
      </c>
      <c r="PE25" s="14">
        <v>9.9830000000000005</v>
      </c>
      <c r="PF25" s="14">
        <v>9.9830000000000005</v>
      </c>
      <c r="PG25" s="14">
        <v>0.317</v>
      </c>
      <c r="PH25" s="14">
        <v>5.7</v>
      </c>
      <c r="PI25" s="14">
        <v>5.67</v>
      </c>
      <c r="PJ25" s="14">
        <v>5.67</v>
      </c>
      <c r="PK25" s="14">
        <v>0.03</v>
      </c>
      <c r="PL25" s="14">
        <v>196.1</v>
      </c>
      <c r="PM25" s="14"/>
      <c r="PN25" s="14">
        <v>198.55600000000001</v>
      </c>
      <c r="PO25" s="14">
        <v>-2.456</v>
      </c>
      <c r="PP25" s="14">
        <v>101.63</v>
      </c>
      <c r="PQ25" s="14"/>
      <c r="PR25" s="14">
        <v>103</v>
      </c>
      <c r="PS25" s="14">
        <v>-1.37</v>
      </c>
      <c r="PT25" s="14">
        <v>1.9</v>
      </c>
      <c r="PU25" s="14">
        <v>2</v>
      </c>
      <c r="PV25" s="14">
        <v>2</v>
      </c>
      <c r="PW25" s="14">
        <v>-0.1</v>
      </c>
      <c r="PX25" s="14">
        <v>1.7</v>
      </c>
      <c r="PY25" s="14">
        <v>3.23</v>
      </c>
      <c r="PZ25" s="14">
        <v>3.23</v>
      </c>
      <c r="QA25" s="14">
        <v>-1.53</v>
      </c>
      <c r="QB25" s="14">
        <v>5</v>
      </c>
      <c r="QC25" s="14">
        <v>5</v>
      </c>
      <c r="QD25" s="14">
        <v>5</v>
      </c>
      <c r="QE25" s="14">
        <v>0</v>
      </c>
      <c r="QF25" s="14">
        <v>20.6</v>
      </c>
      <c r="QG25" s="14">
        <v>20.422219999999999</v>
      </c>
      <c r="QH25" s="14">
        <v>20.422219999999999</v>
      </c>
      <c r="QI25" s="14">
        <v>0.17777999999999999</v>
      </c>
      <c r="QJ25" s="14">
        <v>19.5</v>
      </c>
      <c r="QK25" s="14">
        <v>19.436350000000001</v>
      </c>
      <c r="QL25" s="14">
        <v>19.436350000000001</v>
      </c>
      <c r="QM25" s="14">
        <v>6.3649999999999998E-2</v>
      </c>
      <c r="QN25" s="14">
        <v>18.7</v>
      </c>
      <c r="QO25" s="14">
        <v>17.492709999999999</v>
      </c>
      <c r="QP25" s="14">
        <v>17.492709999999999</v>
      </c>
      <c r="QQ25" s="14">
        <v>1.20729</v>
      </c>
      <c r="QR25" s="14">
        <v>3.4</v>
      </c>
      <c r="QS25" s="14">
        <v>3.4</v>
      </c>
      <c r="QT25" s="14">
        <v>3.4</v>
      </c>
      <c r="QU25" s="14">
        <v>0</v>
      </c>
      <c r="QV25" s="14">
        <v>18.399999999999999</v>
      </c>
      <c r="QW25" s="14">
        <v>17.881440000000001</v>
      </c>
      <c r="QX25" s="14">
        <v>17.881440000000001</v>
      </c>
      <c r="QY25" s="14">
        <v>0.51856000000000002</v>
      </c>
      <c r="QZ25" s="14">
        <v>13.8</v>
      </c>
      <c r="RA25" s="14"/>
      <c r="RB25" s="14">
        <v>14.574999999999999</v>
      </c>
      <c r="RC25" s="14">
        <v>-0.77500000000000002</v>
      </c>
      <c r="RD25" s="14">
        <v>17.100000000000001</v>
      </c>
      <c r="RE25" s="14"/>
      <c r="RF25" s="14">
        <v>16.698</v>
      </c>
      <c r="RG25" s="14">
        <v>0.40200000000000002</v>
      </c>
      <c r="RH25" s="14">
        <v>6.7</v>
      </c>
      <c r="RI25" s="14">
        <v>13.856999999999999</v>
      </c>
      <c r="RJ25" s="14">
        <v>13.856999999999999</v>
      </c>
      <c r="RK25" s="14">
        <v>-7.157</v>
      </c>
      <c r="RL25" s="14">
        <v>17.3</v>
      </c>
      <c r="RM25" s="14">
        <v>40.122999999999998</v>
      </c>
      <c r="RN25" s="14">
        <v>40.122999999999998</v>
      </c>
      <c r="RO25" s="14">
        <v>-22.823</v>
      </c>
      <c r="RP25" s="14">
        <v>17</v>
      </c>
      <c r="RQ25" s="14"/>
      <c r="RR25" s="14">
        <v>18.686</v>
      </c>
      <c r="RS25" s="14">
        <v>-1.6859999999999999</v>
      </c>
      <c r="RT25" s="14">
        <v>3.2</v>
      </c>
      <c r="RU25" s="14">
        <v>3</v>
      </c>
      <c r="RV25" s="14">
        <v>3</v>
      </c>
      <c r="RW25" s="14">
        <v>0.2</v>
      </c>
      <c r="RX25" s="14">
        <v>20.3</v>
      </c>
      <c r="RY25" s="14">
        <v>19.792000000000002</v>
      </c>
      <c r="RZ25" s="14">
        <v>19.792000000000002</v>
      </c>
      <c r="SA25" s="14">
        <v>0.50800000000000001</v>
      </c>
      <c r="SB25" s="14">
        <v>3.2</v>
      </c>
      <c r="SC25" s="14">
        <v>2</v>
      </c>
      <c r="SD25" s="14">
        <v>2</v>
      </c>
      <c r="SE25" s="14">
        <v>1.2</v>
      </c>
      <c r="SF25" s="14"/>
      <c r="SG25" s="14">
        <v>0.4</v>
      </c>
      <c r="SH25" s="14">
        <v>0.4</v>
      </c>
      <c r="SI25" s="14">
        <v>-0.4</v>
      </c>
      <c r="SJ25" s="14">
        <v>0.2</v>
      </c>
      <c r="SK25" s="14"/>
      <c r="SL25" s="14">
        <v>0.17699999999999999</v>
      </c>
      <c r="SM25" s="14">
        <v>2.3E-2</v>
      </c>
      <c r="SN25" s="14">
        <v>19.8</v>
      </c>
      <c r="SO25" s="14">
        <v>19.1448</v>
      </c>
      <c r="SP25" s="14">
        <v>19.1448</v>
      </c>
      <c r="SQ25" s="14">
        <v>0.6552</v>
      </c>
      <c r="SR25" s="14">
        <v>13.1</v>
      </c>
      <c r="SS25" s="14">
        <v>12.244899999999999</v>
      </c>
      <c r="ST25" s="14">
        <v>12.244899999999999</v>
      </c>
      <c r="SU25" s="14">
        <v>0.85509999999999997</v>
      </c>
      <c r="SV25" s="14">
        <v>20.3</v>
      </c>
      <c r="SW25" s="14">
        <v>19.436350000000001</v>
      </c>
      <c r="SX25" s="14">
        <v>19.436350000000001</v>
      </c>
      <c r="SY25" s="14">
        <v>0.86365000000000003</v>
      </c>
      <c r="SZ25" s="14">
        <v>20.2</v>
      </c>
      <c r="TA25" s="14">
        <v>19.436350000000001</v>
      </c>
      <c r="TB25" s="14">
        <v>19.436350000000001</v>
      </c>
      <c r="TC25" s="14">
        <v>0.76365000000000005</v>
      </c>
      <c r="TD25" s="14">
        <v>0</v>
      </c>
      <c r="TE25" s="14">
        <v>0.33700000000000002</v>
      </c>
      <c r="TF25" s="14">
        <v>0.33700000000000002</v>
      </c>
      <c r="TG25" s="14">
        <v>-0.33700000000000002</v>
      </c>
      <c r="TH25" s="14">
        <v>3.7</v>
      </c>
      <c r="TI25" s="14">
        <v>1.0620000000000001</v>
      </c>
      <c r="TJ25" s="14">
        <v>1.0620000000000001</v>
      </c>
      <c r="TK25" s="14">
        <v>2.6379999999999999</v>
      </c>
      <c r="TL25" s="14">
        <v>35.299999999999997</v>
      </c>
      <c r="TM25" s="14"/>
      <c r="TN25" s="14">
        <v>36.552</v>
      </c>
      <c r="TO25" s="14">
        <v>-1.252</v>
      </c>
      <c r="TP25" s="14">
        <v>34.5</v>
      </c>
      <c r="TQ25" s="14">
        <v>17</v>
      </c>
      <c r="TR25" s="14">
        <v>17</v>
      </c>
      <c r="TS25" s="14">
        <v>17.5</v>
      </c>
      <c r="TT25" s="14">
        <v>66.599999999999994</v>
      </c>
      <c r="TU25" s="14">
        <v>32</v>
      </c>
      <c r="TV25" s="14">
        <v>32</v>
      </c>
      <c r="TW25" s="14">
        <v>34.6</v>
      </c>
      <c r="TX25" s="14">
        <v>5.8</v>
      </c>
      <c r="TY25" s="14">
        <v>1.62</v>
      </c>
      <c r="TZ25" s="14">
        <v>1.62</v>
      </c>
      <c r="UA25" s="14">
        <v>4.18</v>
      </c>
      <c r="UB25" s="14">
        <v>3.1</v>
      </c>
      <c r="UC25" s="14">
        <v>0.73</v>
      </c>
      <c r="UD25" s="14">
        <v>0.73</v>
      </c>
      <c r="UE25" s="14">
        <v>2.37</v>
      </c>
      <c r="UF25" s="14">
        <v>22.5</v>
      </c>
      <c r="UG25" s="14"/>
      <c r="UH25" s="14">
        <v>50</v>
      </c>
      <c r="UI25" s="14">
        <v>-27.5</v>
      </c>
      <c r="UJ25" s="14">
        <v>21</v>
      </c>
      <c r="UK25" s="14">
        <v>19.436350000000001</v>
      </c>
      <c r="UL25" s="14">
        <v>19.436350000000001</v>
      </c>
      <c r="UM25" s="14">
        <v>1.56365</v>
      </c>
      <c r="UN25" s="14">
        <v>8</v>
      </c>
      <c r="UO25" s="14">
        <v>8.1999999999999993</v>
      </c>
      <c r="UP25" s="14">
        <v>8.1999999999999993</v>
      </c>
      <c r="UQ25" s="14">
        <v>-0.2</v>
      </c>
      <c r="UR25" s="14">
        <v>7.3</v>
      </c>
      <c r="US25" s="14">
        <v>7.3</v>
      </c>
      <c r="UT25" s="14">
        <v>7.3</v>
      </c>
      <c r="UU25" s="14">
        <v>0</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3.3</v>
      </c>
      <c r="VI25" s="14"/>
      <c r="VJ25" s="14">
        <v>3.16</v>
      </c>
      <c r="VK25" s="14">
        <v>0.14000000000000001</v>
      </c>
      <c r="VL25" s="14">
        <v>245.9</v>
      </c>
      <c r="VM25" s="14"/>
      <c r="VN25" s="14">
        <v>245.49799999999999</v>
      </c>
      <c r="VO25" s="14">
        <v>0.40200000000000002</v>
      </c>
      <c r="VP25" s="14">
        <v>11.1</v>
      </c>
      <c r="VQ25" s="14"/>
      <c r="VR25" s="14">
        <v>11.483000000000001</v>
      </c>
      <c r="VS25" s="14">
        <v>-0.38300000000000001</v>
      </c>
      <c r="VT25" s="14">
        <v>134.6</v>
      </c>
      <c r="VU25" s="14"/>
      <c r="VV25" s="14">
        <v>132</v>
      </c>
      <c r="VW25" s="14">
        <v>2.6</v>
      </c>
      <c r="VX25" s="14">
        <v>0.6</v>
      </c>
      <c r="VY25" s="14">
        <v>0.6</v>
      </c>
      <c r="VZ25" s="14">
        <v>0.6</v>
      </c>
      <c r="WA25" s="14">
        <v>0</v>
      </c>
      <c r="WB25" s="14">
        <v>0</v>
      </c>
      <c r="WC25" s="14">
        <v>8.7050000000000001</v>
      </c>
      <c r="WD25" s="14">
        <v>8.7050000000000001</v>
      </c>
      <c r="WE25" s="14">
        <v>-8.7050000000000001</v>
      </c>
      <c r="WF25" s="14">
        <v>0</v>
      </c>
      <c r="WG25" s="14">
        <v>8.125</v>
      </c>
      <c r="WH25" s="14">
        <v>8.125</v>
      </c>
      <c r="WI25" s="14">
        <v>-8.125</v>
      </c>
      <c r="WJ25" s="14">
        <v>99.8</v>
      </c>
      <c r="WK25" s="14"/>
      <c r="WL25" s="14">
        <v>104.41</v>
      </c>
      <c r="WM25" s="14">
        <v>-4.6100000000000003</v>
      </c>
      <c r="WN25" s="14">
        <v>4.8</v>
      </c>
      <c r="WO25" s="14">
        <v>4.2</v>
      </c>
      <c r="WP25" s="14">
        <v>4.2</v>
      </c>
      <c r="WQ25" s="14">
        <v>0.6</v>
      </c>
      <c r="WR25" s="14">
        <v>2.4</v>
      </c>
      <c r="WS25" s="14">
        <v>2.4</v>
      </c>
      <c r="WT25" s="14">
        <v>2.4</v>
      </c>
      <c r="WU25" s="14">
        <v>0</v>
      </c>
      <c r="WV25" s="14">
        <v>1.1000000000000001</v>
      </c>
      <c r="WW25" s="14">
        <v>1.2</v>
      </c>
      <c r="WX25" s="14">
        <v>1.2</v>
      </c>
      <c r="WY25" s="14">
        <v>-0.1</v>
      </c>
      <c r="WZ25" s="14">
        <v>2.8</v>
      </c>
      <c r="XA25" s="14">
        <v>2.8</v>
      </c>
      <c r="XB25" s="14">
        <v>2.8</v>
      </c>
      <c r="XC25" s="14">
        <v>0</v>
      </c>
      <c r="XD25" s="14">
        <v>10.9</v>
      </c>
      <c r="XE25" s="14"/>
      <c r="XF25" s="14">
        <v>11.599</v>
      </c>
      <c r="XG25" s="14">
        <v>-0.69899999999999995</v>
      </c>
      <c r="XH25" s="14">
        <v>6.8</v>
      </c>
      <c r="XI25" s="14">
        <v>6.6</v>
      </c>
      <c r="XJ25" s="14">
        <v>6.6</v>
      </c>
      <c r="XK25" s="14">
        <v>0.2</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43.2</v>
      </c>
      <c r="XY25" s="14">
        <v>36.5</v>
      </c>
      <c r="XZ25" s="14">
        <v>35.5</v>
      </c>
      <c r="YA25" s="14">
        <v>7.7</v>
      </c>
      <c r="YB25" s="14">
        <v>29.8</v>
      </c>
      <c r="YC25" s="14">
        <v>36.5</v>
      </c>
      <c r="YD25" s="14">
        <v>35.5</v>
      </c>
      <c r="YE25" s="14">
        <v>-5.7</v>
      </c>
      <c r="YF25" s="14">
        <v>16.8</v>
      </c>
      <c r="YG25" s="14">
        <v>14</v>
      </c>
      <c r="YH25" s="14">
        <v>14</v>
      </c>
      <c r="YI25" s="14">
        <v>2.8</v>
      </c>
      <c r="YJ25" s="14">
        <v>0</v>
      </c>
      <c r="YK25" s="14"/>
      <c r="YL25" s="14">
        <v>13</v>
      </c>
      <c r="YM25" s="14">
        <v>-13</v>
      </c>
      <c r="YN25" s="14">
        <v>7.7</v>
      </c>
      <c r="YO25" s="14">
        <v>7.4</v>
      </c>
      <c r="YP25" s="14">
        <v>7.4</v>
      </c>
      <c r="YQ25" s="14">
        <v>0.3</v>
      </c>
      <c r="YR25" s="14">
        <v>11.7</v>
      </c>
      <c r="YS25" s="14">
        <v>11</v>
      </c>
      <c r="YT25" s="14">
        <v>11</v>
      </c>
      <c r="YU25" s="14">
        <v>0.7</v>
      </c>
      <c r="YV25" s="14">
        <v>17.899999999999999</v>
      </c>
      <c r="YW25" s="14">
        <v>21</v>
      </c>
      <c r="YX25" s="14">
        <v>21</v>
      </c>
      <c r="YY25" s="14">
        <v>-3.1</v>
      </c>
    </row>
    <row r="26" spans="1:675" ht="24" customHeight="1" x14ac:dyDescent="0.25">
      <c r="A26" s="1"/>
      <c r="B26" s="16" t="s">
        <v>55</v>
      </c>
      <c r="C26" s="16" t="s">
        <v>773</v>
      </c>
      <c r="D26" s="17">
        <v>203.6</v>
      </c>
      <c r="E26" s="17">
        <v>203.40136000000001</v>
      </c>
      <c r="F26" s="17">
        <v>203.40136000000001</v>
      </c>
      <c r="G26" s="17">
        <v>0.19864000000000001</v>
      </c>
      <c r="H26" s="17">
        <v>658.1</v>
      </c>
      <c r="I26" s="17">
        <v>659.58600999999999</v>
      </c>
      <c r="J26" s="17">
        <v>659.58600999999999</v>
      </c>
      <c r="K26" s="17">
        <v>-1.4860100000000001</v>
      </c>
      <c r="L26" s="17">
        <v>145.80000000000001</v>
      </c>
      <c r="M26" s="17">
        <v>147.4599</v>
      </c>
      <c r="N26" s="17">
        <v>214.78358</v>
      </c>
      <c r="O26" s="17">
        <v>-68.983580000000003</v>
      </c>
      <c r="P26" s="17">
        <v>7.5</v>
      </c>
      <c r="Q26" s="17">
        <v>8.8258700000000001</v>
      </c>
      <c r="R26" s="17">
        <v>8.8258700000000001</v>
      </c>
      <c r="S26" s="17">
        <v>-1.3258700000000001</v>
      </c>
      <c r="T26" s="17">
        <v>0</v>
      </c>
      <c r="U26" s="17"/>
      <c r="V26" s="17">
        <v>8.5166900000000005</v>
      </c>
      <c r="W26" s="17">
        <v>-8.5166900000000005</v>
      </c>
      <c r="X26" s="17">
        <v>92.9</v>
      </c>
      <c r="Y26" s="17">
        <v>91.867829999999998</v>
      </c>
      <c r="Z26" s="17">
        <v>91.867829999999998</v>
      </c>
      <c r="AA26" s="17">
        <v>1.03217</v>
      </c>
      <c r="AB26" s="17">
        <v>232.8</v>
      </c>
      <c r="AC26" s="17">
        <v>230</v>
      </c>
      <c r="AD26" s="17">
        <v>230</v>
      </c>
      <c r="AE26" s="17">
        <v>2.8</v>
      </c>
      <c r="AF26" s="17"/>
      <c r="AG26" s="17"/>
      <c r="AH26" s="17"/>
      <c r="AI26" s="17">
        <v>0</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580.4</v>
      </c>
      <c r="BM26" s="17">
        <v>582.50599999999997</v>
      </c>
      <c r="BN26" s="17">
        <v>582.50599999999997</v>
      </c>
      <c r="BO26" s="17">
        <v>-2.1059999999999999</v>
      </c>
      <c r="BP26" s="17">
        <v>10.7</v>
      </c>
      <c r="BQ26" s="17">
        <v>10.52094</v>
      </c>
      <c r="BR26" s="17">
        <v>10.52094</v>
      </c>
      <c r="BS26" s="17">
        <v>0.17906</v>
      </c>
      <c r="BT26" s="17"/>
      <c r="BU26" s="17"/>
      <c r="BV26" s="17"/>
      <c r="BW26" s="17">
        <v>0</v>
      </c>
      <c r="BX26" s="17">
        <v>15.6</v>
      </c>
      <c r="BY26" s="17">
        <v>18.65108</v>
      </c>
      <c r="BZ26" s="17">
        <v>18.65108</v>
      </c>
      <c r="CA26" s="17">
        <v>-3.0510799999999998</v>
      </c>
      <c r="CB26" s="17"/>
      <c r="CC26" s="17"/>
      <c r="CD26" s="17"/>
      <c r="CE26" s="17">
        <v>0</v>
      </c>
      <c r="CF26" s="17"/>
      <c r="CG26" s="17"/>
      <c r="CH26" s="17">
        <v>1.0609999999999999</v>
      </c>
      <c r="CI26" s="17">
        <v>-1.0609999999999999</v>
      </c>
      <c r="CJ26" s="17">
        <v>165.9</v>
      </c>
      <c r="CK26" s="17">
        <v>164.06706</v>
      </c>
      <c r="CL26" s="17">
        <v>164.06706</v>
      </c>
      <c r="CM26" s="17">
        <v>1.83294</v>
      </c>
      <c r="CN26" s="17">
        <v>10.1</v>
      </c>
      <c r="CO26" s="17">
        <v>7.7511299999999999</v>
      </c>
      <c r="CP26" s="17">
        <v>7.7511299999999999</v>
      </c>
      <c r="CQ26" s="17">
        <v>2.3488699999999998</v>
      </c>
      <c r="CR26" s="17">
        <v>6.5</v>
      </c>
      <c r="CS26" s="17">
        <v>4.1621699999999997</v>
      </c>
      <c r="CT26" s="17">
        <v>4.1621699999999997</v>
      </c>
      <c r="CU26" s="17">
        <v>2.3378299999999999</v>
      </c>
      <c r="CV26" s="17"/>
      <c r="CW26" s="17"/>
      <c r="CX26" s="17"/>
      <c r="CY26" s="17">
        <v>0</v>
      </c>
      <c r="CZ26" s="17">
        <v>6.6</v>
      </c>
      <c r="DA26" s="17">
        <v>6.8787000000000003</v>
      </c>
      <c r="DB26" s="17">
        <v>6.8787000000000003</v>
      </c>
      <c r="DC26" s="17">
        <v>-0.2787</v>
      </c>
      <c r="DD26" s="17"/>
      <c r="DE26" s="17"/>
      <c r="DF26" s="17"/>
      <c r="DG26" s="17">
        <v>0</v>
      </c>
      <c r="DH26" s="17">
        <v>70.099999999999994</v>
      </c>
      <c r="DI26" s="17">
        <v>15.447990000000001</v>
      </c>
      <c r="DJ26" s="17">
        <v>21.424720000000001</v>
      </c>
      <c r="DK26" s="17">
        <v>48.675280000000001</v>
      </c>
      <c r="DL26" s="17"/>
      <c r="DM26" s="17"/>
      <c r="DN26" s="17"/>
      <c r="DO26" s="17">
        <v>0</v>
      </c>
      <c r="DP26" s="17"/>
      <c r="DQ26" s="17"/>
      <c r="DR26" s="17"/>
      <c r="DS26" s="17">
        <v>0</v>
      </c>
      <c r="DT26" s="17">
        <v>0</v>
      </c>
      <c r="DU26" s="17"/>
      <c r="DV26" s="17"/>
      <c r="DW26" s="17">
        <v>0</v>
      </c>
      <c r="DX26" s="17">
        <v>0</v>
      </c>
      <c r="DY26" s="17"/>
      <c r="DZ26" s="17"/>
      <c r="EA26" s="17">
        <v>0</v>
      </c>
      <c r="EB26" s="17">
        <v>110.1</v>
      </c>
      <c r="EC26" s="17">
        <v>112.46647</v>
      </c>
      <c r="ED26" s="17">
        <v>112.46647</v>
      </c>
      <c r="EE26" s="17">
        <v>-2.3664700000000001</v>
      </c>
      <c r="EF26" s="17">
        <v>190</v>
      </c>
      <c r="EG26" s="17">
        <v>155.38328999999999</v>
      </c>
      <c r="EH26" s="17">
        <v>220.69499999999999</v>
      </c>
      <c r="EI26" s="17">
        <v>-30.695</v>
      </c>
      <c r="EJ26" s="17">
        <v>0</v>
      </c>
      <c r="EK26" s="17"/>
      <c r="EL26" s="17">
        <v>170.96541999999999</v>
      </c>
      <c r="EM26" s="17">
        <v>-170.96541999999999</v>
      </c>
      <c r="EN26" s="17"/>
      <c r="EO26" s="17"/>
      <c r="EP26" s="17"/>
      <c r="EQ26" s="17">
        <v>0</v>
      </c>
      <c r="ER26" s="17"/>
      <c r="ES26" s="17"/>
      <c r="ET26" s="17"/>
      <c r="EU26" s="17">
        <v>0</v>
      </c>
      <c r="EV26" s="17">
        <v>6.5</v>
      </c>
      <c r="EW26" s="17">
        <v>6.39</v>
      </c>
      <c r="EX26" s="17">
        <v>6.39</v>
      </c>
      <c r="EY26" s="17">
        <v>0.11</v>
      </c>
      <c r="EZ26" s="17">
        <v>392.4</v>
      </c>
      <c r="FA26" s="17">
        <v>360</v>
      </c>
      <c r="FB26" s="17">
        <v>360</v>
      </c>
      <c r="FC26" s="17">
        <v>32.4</v>
      </c>
      <c r="FD26" s="17">
        <v>83</v>
      </c>
      <c r="FE26" s="17">
        <v>81.635570000000001</v>
      </c>
      <c r="FF26" s="17">
        <v>81.635570000000001</v>
      </c>
      <c r="FG26" s="17">
        <v>1.36443</v>
      </c>
      <c r="FH26" s="17">
        <v>150.9</v>
      </c>
      <c r="FI26" s="17">
        <v>149.98721</v>
      </c>
      <c r="FJ26" s="17">
        <v>149.98721</v>
      </c>
      <c r="FK26" s="17">
        <v>0.91278999999999999</v>
      </c>
      <c r="FL26" s="17">
        <v>42.3</v>
      </c>
      <c r="FM26" s="17">
        <v>41.89893</v>
      </c>
      <c r="FN26" s="17">
        <v>41.89893</v>
      </c>
      <c r="FO26" s="17">
        <v>0.40106999999999998</v>
      </c>
      <c r="FP26" s="17">
        <v>18.8</v>
      </c>
      <c r="FQ26" s="17">
        <v>19.21088</v>
      </c>
      <c r="FR26" s="17">
        <v>19.21088</v>
      </c>
      <c r="FS26" s="17">
        <v>-0.41088000000000002</v>
      </c>
      <c r="FT26" s="17">
        <v>19.100000000000001</v>
      </c>
      <c r="FU26" s="17">
        <v>18.172979999999999</v>
      </c>
      <c r="FV26" s="17">
        <v>18.172979999999999</v>
      </c>
      <c r="FW26" s="17">
        <v>0.92701999999999996</v>
      </c>
      <c r="FX26" s="17">
        <v>90.4</v>
      </c>
      <c r="FY26" s="17">
        <v>87.773570000000007</v>
      </c>
      <c r="FZ26" s="17">
        <v>87.773570000000007</v>
      </c>
      <c r="GA26" s="17">
        <v>2.62643</v>
      </c>
      <c r="GB26" s="17">
        <v>173.2</v>
      </c>
      <c r="GC26" s="17">
        <v>164.21</v>
      </c>
      <c r="GD26" s="17">
        <v>128.45830000000001</v>
      </c>
      <c r="GE26" s="17">
        <v>44.741700000000002</v>
      </c>
      <c r="GF26" s="17">
        <v>171.4</v>
      </c>
      <c r="GG26" s="17">
        <v>164.21</v>
      </c>
      <c r="GH26" s="17">
        <v>128.45830000000001</v>
      </c>
      <c r="GI26" s="17">
        <v>42.941699999999997</v>
      </c>
      <c r="GJ26" s="17">
        <v>175.8</v>
      </c>
      <c r="GK26" s="17">
        <v>164.70312000000001</v>
      </c>
      <c r="GL26" s="17">
        <v>128.84406000000001</v>
      </c>
      <c r="GM26" s="17">
        <v>46.955939999999998</v>
      </c>
      <c r="GN26" s="17">
        <v>107.8</v>
      </c>
      <c r="GO26" s="17">
        <v>110.48202000000001</v>
      </c>
      <c r="GP26" s="17">
        <v>110.48202000000001</v>
      </c>
      <c r="GQ26" s="17">
        <v>-2.6820200000000001</v>
      </c>
      <c r="GR26" s="17">
        <v>44.7</v>
      </c>
      <c r="GS26" s="17">
        <v>45</v>
      </c>
      <c r="GT26" s="17">
        <v>45</v>
      </c>
      <c r="GU26" s="17">
        <v>-0.3</v>
      </c>
      <c r="GV26" s="17"/>
      <c r="GW26" s="17"/>
      <c r="GX26" s="17"/>
      <c r="GY26" s="17">
        <v>0</v>
      </c>
      <c r="GZ26" s="17">
        <v>3.8</v>
      </c>
      <c r="HA26" s="17"/>
      <c r="HB26" s="17"/>
      <c r="HC26" s="17">
        <v>3.8</v>
      </c>
      <c r="HD26" s="17">
        <v>28.3</v>
      </c>
      <c r="HE26" s="17">
        <v>27.69774</v>
      </c>
      <c r="HF26" s="17">
        <v>27.69774</v>
      </c>
      <c r="HG26" s="17">
        <v>0.60226000000000002</v>
      </c>
      <c r="HH26" s="17">
        <v>169.8</v>
      </c>
      <c r="HI26" s="17">
        <v>170</v>
      </c>
      <c r="HJ26" s="17">
        <v>170</v>
      </c>
      <c r="HK26" s="17">
        <v>-0.2</v>
      </c>
      <c r="HL26" s="17"/>
      <c r="HM26" s="17"/>
      <c r="HN26" s="17"/>
      <c r="HO26" s="17">
        <v>0</v>
      </c>
      <c r="HP26" s="17"/>
      <c r="HQ26" s="17"/>
      <c r="HR26" s="17"/>
      <c r="HS26" s="17">
        <v>0</v>
      </c>
      <c r="HT26" s="17">
        <v>55.5</v>
      </c>
      <c r="HU26" s="17">
        <v>64.056460000000001</v>
      </c>
      <c r="HV26" s="17">
        <v>63.3001</v>
      </c>
      <c r="HW26" s="17">
        <v>-7.8000999999999996</v>
      </c>
      <c r="HX26" s="17"/>
      <c r="HY26" s="17"/>
      <c r="HZ26" s="17"/>
      <c r="IA26" s="17">
        <v>0</v>
      </c>
      <c r="IB26" s="17"/>
      <c r="IC26" s="17"/>
      <c r="ID26" s="17"/>
      <c r="IE26" s="17">
        <v>0</v>
      </c>
      <c r="IF26" s="17">
        <v>42.9</v>
      </c>
      <c r="IG26" s="17">
        <v>45.265309999999999</v>
      </c>
      <c r="IH26" s="17">
        <v>45.265309999999999</v>
      </c>
      <c r="II26" s="17">
        <v>-2.36531</v>
      </c>
      <c r="IJ26" s="17"/>
      <c r="IK26" s="17"/>
      <c r="IL26" s="17"/>
      <c r="IM26" s="17">
        <v>0</v>
      </c>
      <c r="IN26" s="17"/>
      <c r="IO26" s="17"/>
      <c r="IP26" s="17"/>
      <c r="IQ26" s="17">
        <v>0</v>
      </c>
      <c r="IR26" s="17"/>
      <c r="IS26" s="17"/>
      <c r="IT26" s="17"/>
      <c r="IU26" s="17">
        <v>0</v>
      </c>
      <c r="IV26" s="17">
        <v>131.30000000000001</v>
      </c>
      <c r="IW26" s="17">
        <v>136.69067999999999</v>
      </c>
      <c r="IX26" s="17">
        <v>136.69067999999999</v>
      </c>
      <c r="IY26" s="17">
        <v>-5.3906799999999997</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193.6</v>
      </c>
      <c r="JY26" s="17">
        <v>200.67499000000001</v>
      </c>
      <c r="JZ26" s="17">
        <v>200.67499000000001</v>
      </c>
      <c r="KA26" s="17">
        <v>-7.0749899999999997</v>
      </c>
      <c r="KB26" s="17">
        <v>194.8</v>
      </c>
      <c r="KC26" s="17">
        <v>200.3066</v>
      </c>
      <c r="KD26" s="17">
        <v>200.3066</v>
      </c>
      <c r="KE26" s="17">
        <v>-5.5065999999999997</v>
      </c>
      <c r="KF26" s="17">
        <v>194.9</v>
      </c>
      <c r="KG26" s="17">
        <v>200.18467000000001</v>
      </c>
      <c r="KH26" s="17">
        <v>200.18467000000001</v>
      </c>
      <c r="KI26" s="17">
        <v>-5.2846700000000002</v>
      </c>
      <c r="KJ26" s="17">
        <v>0</v>
      </c>
      <c r="KK26" s="17"/>
      <c r="KL26" s="17"/>
      <c r="KM26" s="17">
        <v>0</v>
      </c>
      <c r="KN26" s="17"/>
      <c r="KO26" s="17"/>
      <c r="KP26" s="17"/>
      <c r="KQ26" s="17">
        <v>0</v>
      </c>
      <c r="KR26" s="17"/>
      <c r="KS26" s="17"/>
      <c r="KT26" s="17"/>
      <c r="KU26" s="17">
        <v>0</v>
      </c>
      <c r="KV26" s="17">
        <v>4</v>
      </c>
      <c r="KW26" s="17">
        <v>4.7853599999999998</v>
      </c>
      <c r="KX26" s="17">
        <v>4.7853599999999998</v>
      </c>
      <c r="KY26" s="17">
        <v>-0.78535999999999995</v>
      </c>
      <c r="KZ26" s="17">
        <v>235.4</v>
      </c>
      <c r="LA26" s="17">
        <v>223.27370999999999</v>
      </c>
      <c r="LB26" s="17">
        <v>157.52187000000001</v>
      </c>
      <c r="LC26" s="17">
        <v>77.878129999999999</v>
      </c>
      <c r="LD26" s="17">
        <v>118.6</v>
      </c>
      <c r="LE26" s="17">
        <v>133.16031000000001</v>
      </c>
      <c r="LF26" s="17">
        <v>133.16031000000001</v>
      </c>
      <c r="LG26" s="17">
        <v>-14.560309999999999</v>
      </c>
      <c r="LH26" s="17">
        <v>62.1</v>
      </c>
      <c r="LI26" s="17">
        <v>67.199219999999997</v>
      </c>
      <c r="LJ26" s="17">
        <v>67.199219999999997</v>
      </c>
      <c r="LK26" s="17">
        <v>-5.0992199999999999</v>
      </c>
      <c r="LL26" s="17">
        <v>77.2</v>
      </c>
      <c r="LM26" s="17">
        <v>78.567999999999998</v>
      </c>
      <c r="LN26" s="17">
        <v>78.567999999999998</v>
      </c>
      <c r="LO26" s="17">
        <v>-1.3680000000000001</v>
      </c>
      <c r="LP26" s="17">
        <v>31.4</v>
      </c>
      <c r="LQ26" s="17">
        <v>29.980560000000001</v>
      </c>
      <c r="LR26" s="17">
        <v>29.980560000000001</v>
      </c>
      <c r="LS26" s="17">
        <v>1.41944</v>
      </c>
      <c r="LT26" s="17">
        <v>0</v>
      </c>
      <c r="LU26" s="17"/>
      <c r="LV26" s="17"/>
      <c r="LW26" s="17">
        <v>0</v>
      </c>
      <c r="LX26" s="17">
        <v>0</v>
      </c>
      <c r="LY26" s="17"/>
      <c r="LZ26" s="17"/>
      <c r="MA26" s="17">
        <v>0</v>
      </c>
      <c r="MB26" s="17">
        <v>0</v>
      </c>
      <c r="MC26" s="17"/>
      <c r="MD26" s="17"/>
      <c r="ME26" s="17">
        <v>0</v>
      </c>
      <c r="MF26" s="17">
        <v>139.1</v>
      </c>
      <c r="MG26" s="17">
        <v>136.26948999999999</v>
      </c>
      <c r="MH26" s="17">
        <v>136.26948999999999</v>
      </c>
      <c r="MI26" s="17">
        <v>2.8305099999999999</v>
      </c>
      <c r="MJ26" s="17"/>
      <c r="MK26" s="17"/>
      <c r="ML26" s="17"/>
      <c r="MM26" s="17">
        <v>0</v>
      </c>
      <c r="MN26" s="17"/>
      <c r="MO26" s="17"/>
      <c r="MP26" s="17"/>
      <c r="MQ26" s="17">
        <v>0</v>
      </c>
      <c r="MR26" s="17"/>
      <c r="MS26" s="17"/>
      <c r="MT26" s="17"/>
      <c r="MU26" s="17">
        <v>0</v>
      </c>
      <c r="MV26" s="17">
        <v>175.8</v>
      </c>
      <c r="MW26" s="17">
        <v>175.465</v>
      </c>
      <c r="MX26" s="17"/>
      <c r="MY26" s="17">
        <v>175.8</v>
      </c>
      <c r="MZ26" s="17">
        <v>0</v>
      </c>
      <c r="NA26" s="17"/>
      <c r="NB26" s="17"/>
      <c r="NC26" s="17">
        <v>0</v>
      </c>
      <c r="ND26" s="17">
        <v>0</v>
      </c>
      <c r="NE26" s="17"/>
      <c r="NF26" s="17"/>
      <c r="NG26" s="17">
        <v>0</v>
      </c>
      <c r="NH26" s="17">
        <v>36.299999999999997</v>
      </c>
      <c r="NI26" s="17"/>
      <c r="NJ26" s="17"/>
      <c r="NK26" s="17">
        <v>36.299999999999997</v>
      </c>
      <c r="NL26" s="17"/>
      <c r="NM26" s="17"/>
      <c r="NN26" s="17"/>
      <c r="NO26" s="17">
        <v>0</v>
      </c>
      <c r="NP26" s="17"/>
      <c r="NQ26" s="17"/>
      <c r="NR26" s="17"/>
      <c r="NS26" s="17">
        <v>0</v>
      </c>
      <c r="NT26" s="17"/>
      <c r="NU26" s="17"/>
      <c r="NV26" s="17"/>
      <c r="NW26" s="17">
        <v>0</v>
      </c>
      <c r="NX26" s="17">
        <v>9.1999999999999993</v>
      </c>
      <c r="NY26" s="17">
        <v>7.9878099999999996</v>
      </c>
      <c r="NZ26" s="17">
        <v>7.9878099999999996</v>
      </c>
      <c r="OA26" s="17">
        <v>1.2121900000000001</v>
      </c>
      <c r="OB26" s="17">
        <v>20.2</v>
      </c>
      <c r="OC26" s="17">
        <v>17.492709999999999</v>
      </c>
      <c r="OD26" s="17">
        <v>17.492709999999999</v>
      </c>
      <c r="OE26" s="17">
        <v>2.70729</v>
      </c>
      <c r="OF26" s="17">
        <v>0.7</v>
      </c>
      <c r="OG26" s="17"/>
      <c r="OH26" s="17">
        <v>0.55400000000000005</v>
      </c>
      <c r="OI26" s="17">
        <v>0.14599999999999999</v>
      </c>
      <c r="OJ26" s="17">
        <v>16.8</v>
      </c>
      <c r="OK26" s="17">
        <v>52.563000000000002</v>
      </c>
      <c r="OL26" s="17">
        <v>52.563000000000002</v>
      </c>
      <c r="OM26" s="17">
        <v>-35.762999999999998</v>
      </c>
      <c r="ON26" s="17">
        <v>79.099999999999994</v>
      </c>
      <c r="OO26" s="17"/>
      <c r="OP26" s="17">
        <v>78.444999999999993</v>
      </c>
      <c r="OQ26" s="17">
        <v>0.65500000000000003</v>
      </c>
      <c r="OR26" s="17">
        <v>7.4</v>
      </c>
      <c r="OS26" s="17"/>
      <c r="OT26" s="17">
        <v>5.27</v>
      </c>
      <c r="OU26" s="17">
        <v>2.13</v>
      </c>
      <c r="OV26" s="17">
        <v>0.2</v>
      </c>
      <c r="OW26" s="17"/>
      <c r="OX26" s="17">
        <v>0.2</v>
      </c>
      <c r="OY26" s="17">
        <v>0</v>
      </c>
      <c r="OZ26" s="17">
        <v>20.399999999999999</v>
      </c>
      <c r="PA26" s="17">
        <v>20.456230000000001</v>
      </c>
      <c r="PB26" s="17">
        <v>20.456230000000001</v>
      </c>
      <c r="PC26" s="17">
        <v>-5.6230000000000002E-2</v>
      </c>
      <c r="PD26" s="17">
        <v>10.4</v>
      </c>
      <c r="PE26" s="17">
        <v>9.9830000000000005</v>
      </c>
      <c r="PF26" s="17">
        <v>9.9830000000000005</v>
      </c>
      <c r="PG26" s="17">
        <v>0.41699999999999998</v>
      </c>
      <c r="PH26" s="17">
        <v>5.6</v>
      </c>
      <c r="PI26" s="17">
        <v>5.67</v>
      </c>
      <c r="PJ26" s="17">
        <v>5.67</v>
      </c>
      <c r="PK26" s="17">
        <v>-7.0000000000000007E-2</v>
      </c>
      <c r="PL26" s="17">
        <v>203.8</v>
      </c>
      <c r="PM26" s="17"/>
      <c r="PN26" s="17">
        <v>201.37700000000001</v>
      </c>
      <c r="PO26" s="17">
        <v>2.423</v>
      </c>
      <c r="PP26" s="17">
        <v>104.25</v>
      </c>
      <c r="PQ26" s="17"/>
      <c r="PR26" s="17">
        <v>103</v>
      </c>
      <c r="PS26" s="17">
        <v>1.25</v>
      </c>
      <c r="PT26" s="17">
        <v>1.9</v>
      </c>
      <c r="PU26" s="17">
        <v>2</v>
      </c>
      <c r="PV26" s="17">
        <v>2</v>
      </c>
      <c r="PW26" s="17">
        <v>-0.1</v>
      </c>
      <c r="PX26" s="17">
        <v>1.7</v>
      </c>
      <c r="PY26" s="17">
        <v>3.23</v>
      </c>
      <c r="PZ26" s="17">
        <v>3.23</v>
      </c>
      <c r="QA26" s="17">
        <v>-1.53</v>
      </c>
      <c r="QB26" s="17">
        <v>5.0999999999999996</v>
      </c>
      <c r="QC26" s="17">
        <v>5</v>
      </c>
      <c r="QD26" s="17">
        <v>5</v>
      </c>
      <c r="QE26" s="17">
        <v>0.1</v>
      </c>
      <c r="QF26" s="17">
        <v>20.6</v>
      </c>
      <c r="QG26" s="17">
        <v>20.422219999999999</v>
      </c>
      <c r="QH26" s="17">
        <v>20.422219999999999</v>
      </c>
      <c r="QI26" s="17">
        <v>0.17777999999999999</v>
      </c>
      <c r="QJ26" s="17">
        <v>19.600000000000001</v>
      </c>
      <c r="QK26" s="17">
        <v>19.436350000000001</v>
      </c>
      <c r="QL26" s="17">
        <v>19.436350000000001</v>
      </c>
      <c r="QM26" s="17">
        <v>0.16364999999999999</v>
      </c>
      <c r="QN26" s="17">
        <v>18.7</v>
      </c>
      <c r="QO26" s="17">
        <v>17.492709999999999</v>
      </c>
      <c r="QP26" s="17">
        <v>17.492709999999999</v>
      </c>
      <c r="QQ26" s="17">
        <v>1.20729</v>
      </c>
      <c r="QR26" s="17">
        <v>3.4</v>
      </c>
      <c r="QS26" s="17">
        <v>3.4</v>
      </c>
      <c r="QT26" s="17">
        <v>3.4</v>
      </c>
      <c r="QU26" s="17">
        <v>0</v>
      </c>
      <c r="QV26" s="17">
        <v>18.399999999999999</v>
      </c>
      <c r="QW26" s="17">
        <v>17.881440000000001</v>
      </c>
      <c r="QX26" s="17">
        <v>17.881440000000001</v>
      </c>
      <c r="QY26" s="17">
        <v>0.51856000000000002</v>
      </c>
      <c r="QZ26" s="17">
        <v>14.1</v>
      </c>
      <c r="RA26" s="17"/>
      <c r="RB26" s="17">
        <v>14.808</v>
      </c>
      <c r="RC26" s="17">
        <v>-0.70799999999999996</v>
      </c>
      <c r="RD26" s="17">
        <v>17.3</v>
      </c>
      <c r="RE26" s="17"/>
      <c r="RF26" s="17">
        <v>17.446000000000002</v>
      </c>
      <c r="RG26" s="17">
        <v>-0.14599999999999999</v>
      </c>
      <c r="RH26" s="17">
        <v>8.1</v>
      </c>
      <c r="RI26" s="17">
        <v>14.009</v>
      </c>
      <c r="RJ26" s="17">
        <v>14.009</v>
      </c>
      <c r="RK26" s="17">
        <v>-5.9089999999999998</v>
      </c>
      <c r="RL26" s="17">
        <v>30.8</v>
      </c>
      <c r="RM26" s="17">
        <v>44.686999999999998</v>
      </c>
      <c r="RN26" s="17">
        <v>44.686999999999998</v>
      </c>
      <c r="RO26" s="17">
        <v>-13.887</v>
      </c>
      <c r="RP26" s="17">
        <v>17.600000000000001</v>
      </c>
      <c r="RQ26" s="17"/>
      <c r="RR26" s="17">
        <v>19.064</v>
      </c>
      <c r="RS26" s="17">
        <v>-1.464</v>
      </c>
      <c r="RT26" s="17">
        <v>3.1</v>
      </c>
      <c r="RU26" s="17">
        <v>3</v>
      </c>
      <c r="RV26" s="17">
        <v>3</v>
      </c>
      <c r="RW26" s="17">
        <v>0.1</v>
      </c>
      <c r="RX26" s="17">
        <v>20.3</v>
      </c>
      <c r="RY26" s="17">
        <v>19.792000000000002</v>
      </c>
      <c r="RZ26" s="17">
        <v>19.792000000000002</v>
      </c>
      <c r="SA26" s="17">
        <v>0.50800000000000001</v>
      </c>
      <c r="SB26" s="17">
        <v>3.2</v>
      </c>
      <c r="SC26" s="17">
        <v>2</v>
      </c>
      <c r="SD26" s="17">
        <v>2</v>
      </c>
      <c r="SE26" s="17">
        <v>1.2</v>
      </c>
      <c r="SF26" s="17"/>
      <c r="SG26" s="17">
        <v>0.4</v>
      </c>
      <c r="SH26" s="17">
        <v>0.4</v>
      </c>
      <c r="SI26" s="17">
        <v>-0.4</v>
      </c>
      <c r="SJ26" s="17">
        <v>0.3</v>
      </c>
      <c r="SK26" s="17"/>
      <c r="SL26" s="17">
        <v>0.23400000000000001</v>
      </c>
      <c r="SM26" s="17">
        <v>6.6000000000000003E-2</v>
      </c>
      <c r="SN26" s="17">
        <v>19.8</v>
      </c>
      <c r="SO26" s="17">
        <v>19.1448</v>
      </c>
      <c r="SP26" s="17">
        <v>19.1448</v>
      </c>
      <c r="SQ26" s="17">
        <v>0.6552</v>
      </c>
      <c r="SR26" s="17">
        <v>13.1</v>
      </c>
      <c r="SS26" s="17">
        <v>12.244899999999999</v>
      </c>
      <c r="ST26" s="17">
        <v>12.244899999999999</v>
      </c>
      <c r="SU26" s="17">
        <v>0.85509999999999997</v>
      </c>
      <c r="SV26" s="17">
        <v>20.2</v>
      </c>
      <c r="SW26" s="17">
        <v>19.436350000000001</v>
      </c>
      <c r="SX26" s="17">
        <v>19.436350000000001</v>
      </c>
      <c r="SY26" s="17">
        <v>0.76365000000000005</v>
      </c>
      <c r="SZ26" s="17">
        <v>20.2</v>
      </c>
      <c r="TA26" s="17">
        <v>19.436350000000001</v>
      </c>
      <c r="TB26" s="17">
        <v>19.436350000000001</v>
      </c>
      <c r="TC26" s="17">
        <v>0.76365000000000005</v>
      </c>
      <c r="TD26" s="17">
        <v>0</v>
      </c>
      <c r="TE26" s="17">
        <v>0.191</v>
      </c>
      <c r="TF26" s="17">
        <v>0.191</v>
      </c>
      <c r="TG26" s="17">
        <v>-0.191</v>
      </c>
      <c r="TH26" s="17">
        <v>5.7</v>
      </c>
      <c r="TI26" s="17">
        <v>1.4219999999999999</v>
      </c>
      <c r="TJ26" s="17">
        <v>1.4219999999999999</v>
      </c>
      <c r="TK26" s="17">
        <v>4.2779999999999996</v>
      </c>
      <c r="TL26" s="17">
        <v>36</v>
      </c>
      <c r="TM26" s="17"/>
      <c r="TN26" s="17">
        <v>37.182000000000002</v>
      </c>
      <c r="TO26" s="17">
        <v>-1.1819999999999999</v>
      </c>
      <c r="TP26" s="17">
        <v>46.2</v>
      </c>
      <c r="TQ26" s="17">
        <v>21</v>
      </c>
      <c r="TR26" s="17">
        <v>21</v>
      </c>
      <c r="TS26" s="17">
        <v>25.2</v>
      </c>
      <c r="TT26" s="17">
        <v>62.3</v>
      </c>
      <c r="TU26" s="17">
        <v>36</v>
      </c>
      <c r="TV26" s="17">
        <v>36</v>
      </c>
      <c r="TW26" s="17">
        <v>26.3</v>
      </c>
      <c r="TX26" s="17">
        <v>7.9</v>
      </c>
      <c r="TY26" s="17">
        <v>1.62</v>
      </c>
      <c r="TZ26" s="17">
        <v>1.62</v>
      </c>
      <c r="UA26" s="17">
        <v>6.28</v>
      </c>
      <c r="UB26" s="17">
        <v>3.4</v>
      </c>
      <c r="UC26" s="17">
        <v>0.73</v>
      </c>
      <c r="UD26" s="17">
        <v>0.73</v>
      </c>
      <c r="UE26" s="17">
        <v>2.67</v>
      </c>
      <c r="UF26" s="17">
        <v>23.4</v>
      </c>
      <c r="UG26" s="17"/>
      <c r="UH26" s="17">
        <v>45</v>
      </c>
      <c r="UI26" s="17">
        <v>-21.6</v>
      </c>
      <c r="UJ26" s="17">
        <v>21</v>
      </c>
      <c r="UK26" s="17">
        <v>19.436350000000001</v>
      </c>
      <c r="UL26" s="17">
        <v>19.436350000000001</v>
      </c>
      <c r="UM26" s="17">
        <v>1.56365</v>
      </c>
      <c r="UN26" s="17">
        <v>8</v>
      </c>
      <c r="UO26" s="17">
        <v>8.1999999999999993</v>
      </c>
      <c r="UP26" s="17">
        <v>8.1999999999999993</v>
      </c>
      <c r="UQ26" s="17">
        <v>-0.2</v>
      </c>
      <c r="UR26" s="17">
        <v>7.8</v>
      </c>
      <c r="US26" s="17">
        <v>7.3</v>
      </c>
      <c r="UT26" s="17">
        <v>7.3</v>
      </c>
      <c r="UU26" s="17">
        <v>0.5</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3</v>
      </c>
      <c r="VI26" s="17"/>
      <c r="VJ26" s="17">
        <v>3.16</v>
      </c>
      <c r="VK26" s="17">
        <v>-0.16</v>
      </c>
      <c r="VL26" s="17">
        <v>253.1</v>
      </c>
      <c r="VM26" s="17"/>
      <c r="VN26" s="17">
        <v>248.58600000000001</v>
      </c>
      <c r="VO26" s="17">
        <v>4.5140000000000002</v>
      </c>
      <c r="VP26" s="17">
        <v>13.2</v>
      </c>
      <c r="VQ26" s="17"/>
      <c r="VR26" s="17">
        <v>13.964</v>
      </c>
      <c r="VS26" s="17">
        <v>-0.76400000000000001</v>
      </c>
      <c r="VT26" s="17">
        <v>137.19999999999999</v>
      </c>
      <c r="VU26" s="17"/>
      <c r="VV26" s="17">
        <v>140</v>
      </c>
      <c r="VW26" s="17">
        <v>-2.8</v>
      </c>
      <c r="VX26" s="17">
        <v>0.6</v>
      </c>
      <c r="VY26" s="17">
        <v>0.6</v>
      </c>
      <c r="VZ26" s="17">
        <v>0.6</v>
      </c>
      <c r="WA26" s="17">
        <v>0</v>
      </c>
      <c r="WB26" s="17">
        <v>0</v>
      </c>
      <c r="WC26" s="17">
        <v>9.4079999999999995</v>
      </c>
      <c r="WD26" s="17">
        <v>9.4079999999999995</v>
      </c>
      <c r="WE26" s="17">
        <v>-9.4079999999999995</v>
      </c>
      <c r="WF26" s="17">
        <v>0</v>
      </c>
      <c r="WG26" s="17">
        <v>8.7100000000000009</v>
      </c>
      <c r="WH26" s="17">
        <v>8.7100000000000009</v>
      </c>
      <c r="WI26" s="17">
        <v>-8.7100000000000009</v>
      </c>
      <c r="WJ26" s="17">
        <v>102</v>
      </c>
      <c r="WK26" s="17"/>
      <c r="WL26" s="17">
        <v>105.82899999999999</v>
      </c>
      <c r="WM26" s="17">
        <v>-3.8290000000000002</v>
      </c>
      <c r="WN26" s="17">
        <v>4.8</v>
      </c>
      <c r="WO26" s="17">
        <v>4.2</v>
      </c>
      <c r="WP26" s="17">
        <v>4.2</v>
      </c>
      <c r="WQ26" s="17">
        <v>0.6</v>
      </c>
      <c r="WR26" s="17">
        <v>2.4</v>
      </c>
      <c r="WS26" s="17">
        <v>2.4</v>
      </c>
      <c r="WT26" s="17">
        <v>2.4</v>
      </c>
      <c r="WU26" s="17">
        <v>0</v>
      </c>
      <c r="WV26" s="17">
        <v>1.1000000000000001</v>
      </c>
      <c r="WW26" s="17">
        <v>1.2</v>
      </c>
      <c r="WX26" s="17">
        <v>1.2</v>
      </c>
      <c r="WY26" s="17">
        <v>-0.1</v>
      </c>
      <c r="WZ26" s="17">
        <v>2.8</v>
      </c>
      <c r="XA26" s="17">
        <v>2.8</v>
      </c>
      <c r="XB26" s="17">
        <v>2.8</v>
      </c>
      <c r="XC26" s="17">
        <v>0</v>
      </c>
      <c r="XD26" s="17">
        <v>13</v>
      </c>
      <c r="XE26" s="17"/>
      <c r="XF26" s="17">
        <v>13.840999999999999</v>
      </c>
      <c r="XG26" s="17">
        <v>-0.84099999999999997</v>
      </c>
      <c r="XH26" s="17">
        <v>6.8</v>
      </c>
      <c r="XI26" s="17">
        <v>6.6</v>
      </c>
      <c r="XJ26" s="17">
        <v>6.6</v>
      </c>
      <c r="XK26" s="17">
        <v>0.2</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43.2</v>
      </c>
      <c r="XY26" s="17">
        <v>36.5</v>
      </c>
      <c r="XZ26" s="17">
        <v>35.5</v>
      </c>
      <c r="YA26" s="17">
        <v>7.7</v>
      </c>
      <c r="YB26" s="17">
        <v>29.9</v>
      </c>
      <c r="YC26" s="17">
        <v>36.5</v>
      </c>
      <c r="YD26" s="17">
        <v>35.5</v>
      </c>
      <c r="YE26" s="17">
        <v>-5.6</v>
      </c>
      <c r="YF26" s="17">
        <v>16.3</v>
      </c>
      <c r="YG26" s="17">
        <v>14</v>
      </c>
      <c r="YH26" s="17">
        <v>14</v>
      </c>
      <c r="YI26" s="17">
        <v>2.2999999999999998</v>
      </c>
      <c r="YJ26" s="17">
        <v>0</v>
      </c>
      <c r="YK26" s="17"/>
      <c r="YL26" s="17">
        <v>13</v>
      </c>
      <c r="YM26" s="17">
        <v>-13</v>
      </c>
      <c r="YN26" s="17">
        <v>6.7</v>
      </c>
      <c r="YO26" s="17">
        <v>7.4</v>
      </c>
      <c r="YP26" s="17">
        <v>7.4</v>
      </c>
      <c r="YQ26" s="17">
        <v>-0.7</v>
      </c>
      <c r="YR26" s="17">
        <v>11.7</v>
      </c>
      <c r="YS26" s="17">
        <v>11</v>
      </c>
      <c r="YT26" s="17">
        <v>11</v>
      </c>
      <c r="YU26" s="17">
        <v>0.7</v>
      </c>
      <c r="YV26" s="17">
        <v>17.8</v>
      </c>
      <c r="YW26" s="17">
        <v>21</v>
      </c>
      <c r="YX26" s="17">
        <v>21</v>
      </c>
      <c r="YY26" s="17">
        <v>-3.2</v>
      </c>
    </row>
    <row r="27" spans="1:675" ht="24" customHeight="1" x14ac:dyDescent="0.25">
      <c r="A27" s="1"/>
      <c r="B27" s="16" t="s">
        <v>55</v>
      </c>
      <c r="C27" s="16" t="s">
        <v>774</v>
      </c>
      <c r="D27" s="17">
        <v>203.7</v>
      </c>
      <c r="E27" s="17">
        <v>203.40136000000001</v>
      </c>
      <c r="F27" s="17">
        <v>203.40136000000001</v>
      </c>
      <c r="G27" s="17">
        <v>0.29864000000000002</v>
      </c>
      <c r="H27" s="17">
        <v>658.4</v>
      </c>
      <c r="I27" s="17">
        <v>659.58600999999999</v>
      </c>
      <c r="J27" s="17">
        <v>659.58600999999999</v>
      </c>
      <c r="K27" s="17">
        <v>-1.18601</v>
      </c>
      <c r="L27" s="17">
        <v>145.9</v>
      </c>
      <c r="M27" s="17">
        <v>147.4599</v>
      </c>
      <c r="N27" s="17">
        <v>214.78358</v>
      </c>
      <c r="O27" s="17">
        <v>-68.883579999999995</v>
      </c>
      <c r="P27" s="17">
        <v>7.5</v>
      </c>
      <c r="Q27" s="17">
        <v>8.8258700000000001</v>
      </c>
      <c r="R27" s="17">
        <v>8.8258700000000001</v>
      </c>
      <c r="S27" s="17">
        <v>-1.3258700000000001</v>
      </c>
      <c r="T27" s="17">
        <v>0</v>
      </c>
      <c r="U27" s="17"/>
      <c r="V27" s="17">
        <v>8.5166900000000005</v>
      </c>
      <c r="W27" s="17">
        <v>-8.5166900000000005</v>
      </c>
      <c r="X27" s="17">
        <v>93.4</v>
      </c>
      <c r="Y27" s="17">
        <v>91.867829999999998</v>
      </c>
      <c r="Z27" s="17">
        <v>91.867829999999998</v>
      </c>
      <c r="AA27" s="17">
        <v>1.53217</v>
      </c>
      <c r="AB27" s="17">
        <v>233.5</v>
      </c>
      <c r="AC27" s="17">
        <v>230</v>
      </c>
      <c r="AD27" s="17">
        <v>231</v>
      </c>
      <c r="AE27" s="17">
        <v>2.5</v>
      </c>
      <c r="AF27" s="17"/>
      <c r="AG27" s="17"/>
      <c r="AH27" s="17"/>
      <c r="AI27" s="17">
        <v>0</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581.79999999999995</v>
      </c>
      <c r="BM27" s="17">
        <v>582.50599999999997</v>
      </c>
      <c r="BN27" s="17">
        <v>582.50599999999997</v>
      </c>
      <c r="BO27" s="17">
        <v>-0.70599999999999996</v>
      </c>
      <c r="BP27" s="17">
        <v>10.7</v>
      </c>
      <c r="BQ27" s="17">
        <v>10.52094</v>
      </c>
      <c r="BR27" s="17">
        <v>10.52094</v>
      </c>
      <c r="BS27" s="17">
        <v>0.17906</v>
      </c>
      <c r="BT27" s="17"/>
      <c r="BU27" s="17"/>
      <c r="BV27" s="17"/>
      <c r="BW27" s="17">
        <v>0</v>
      </c>
      <c r="BX27" s="17">
        <v>15.9</v>
      </c>
      <c r="BY27" s="17">
        <v>18.65108</v>
      </c>
      <c r="BZ27" s="17">
        <v>18.65108</v>
      </c>
      <c r="CA27" s="17">
        <v>-2.75108</v>
      </c>
      <c r="CB27" s="17"/>
      <c r="CC27" s="17"/>
      <c r="CD27" s="17"/>
      <c r="CE27" s="17">
        <v>0</v>
      </c>
      <c r="CF27" s="17"/>
      <c r="CG27" s="17"/>
      <c r="CH27" s="17">
        <v>1.0609999999999999</v>
      </c>
      <c r="CI27" s="17">
        <v>-1.0609999999999999</v>
      </c>
      <c r="CJ27" s="17">
        <v>165.1</v>
      </c>
      <c r="CK27" s="17">
        <v>164.06706</v>
      </c>
      <c r="CL27" s="17">
        <v>164.06706</v>
      </c>
      <c r="CM27" s="17">
        <v>1.03294</v>
      </c>
      <c r="CN27" s="17">
        <v>10.3</v>
      </c>
      <c r="CO27" s="17">
        <v>7.7511299999999999</v>
      </c>
      <c r="CP27" s="17">
        <v>7.7511299999999999</v>
      </c>
      <c r="CQ27" s="17">
        <v>2.54887</v>
      </c>
      <c r="CR27" s="17">
        <v>6.6</v>
      </c>
      <c r="CS27" s="17">
        <v>4.1621699999999997</v>
      </c>
      <c r="CT27" s="17">
        <v>4.1621699999999997</v>
      </c>
      <c r="CU27" s="17">
        <v>2.4378299999999999</v>
      </c>
      <c r="CV27" s="17"/>
      <c r="CW27" s="17"/>
      <c r="CX27" s="17"/>
      <c r="CY27" s="17">
        <v>0</v>
      </c>
      <c r="CZ27" s="17">
        <v>6.4</v>
      </c>
      <c r="DA27" s="17">
        <v>6.8787000000000003</v>
      </c>
      <c r="DB27" s="17">
        <v>6.8787000000000003</v>
      </c>
      <c r="DC27" s="17">
        <v>-0.47870000000000001</v>
      </c>
      <c r="DD27" s="17"/>
      <c r="DE27" s="17"/>
      <c r="DF27" s="17"/>
      <c r="DG27" s="17">
        <v>0</v>
      </c>
      <c r="DH27" s="17">
        <v>70.7</v>
      </c>
      <c r="DI27" s="17">
        <v>139.56449000000001</v>
      </c>
      <c r="DJ27" s="17">
        <v>23.128350000000001</v>
      </c>
      <c r="DK27" s="17">
        <v>47.571649999999998</v>
      </c>
      <c r="DL27" s="17"/>
      <c r="DM27" s="17"/>
      <c r="DN27" s="17"/>
      <c r="DO27" s="17">
        <v>0</v>
      </c>
      <c r="DP27" s="17"/>
      <c r="DQ27" s="17"/>
      <c r="DR27" s="17"/>
      <c r="DS27" s="17">
        <v>0</v>
      </c>
      <c r="DT27" s="17">
        <v>0</v>
      </c>
      <c r="DU27" s="17"/>
      <c r="DV27" s="17"/>
      <c r="DW27" s="17">
        <v>0</v>
      </c>
      <c r="DX27" s="17">
        <v>0</v>
      </c>
      <c r="DY27" s="17"/>
      <c r="DZ27" s="17"/>
      <c r="EA27" s="17">
        <v>0</v>
      </c>
      <c r="EB27" s="17">
        <v>110</v>
      </c>
      <c r="EC27" s="17">
        <v>112.46647</v>
      </c>
      <c r="ED27" s="17">
        <v>112.46647</v>
      </c>
      <c r="EE27" s="17">
        <v>-2.4664700000000002</v>
      </c>
      <c r="EF27" s="17">
        <v>190</v>
      </c>
      <c r="EG27" s="17">
        <v>155.38328999999999</v>
      </c>
      <c r="EH27" s="17">
        <v>155.38328999999999</v>
      </c>
      <c r="EI27" s="17">
        <v>34.616709999999998</v>
      </c>
      <c r="EJ27" s="17">
        <v>0</v>
      </c>
      <c r="EK27" s="17"/>
      <c r="EL27" s="17">
        <v>170.96541999999999</v>
      </c>
      <c r="EM27" s="17">
        <v>-170.96541999999999</v>
      </c>
      <c r="EN27" s="17"/>
      <c r="EO27" s="17"/>
      <c r="EP27" s="17"/>
      <c r="EQ27" s="17">
        <v>0</v>
      </c>
      <c r="ER27" s="17"/>
      <c r="ES27" s="17"/>
      <c r="ET27" s="17"/>
      <c r="EU27" s="17">
        <v>0</v>
      </c>
      <c r="EV27" s="17">
        <v>6.5</v>
      </c>
      <c r="EW27" s="17">
        <v>6.39</v>
      </c>
      <c r="EX27" s="17">
        <v>6.39</v>
      </c>
      <c r="EY27" s="17">
        <v>0.11</v>
      </c>
      <c r="EZ27" s="17">
        <v>410.9</v>
      </c>
      <c r="FA27" s="17">
        <v>360</v>
      </c>
      <c r="FB27" s="17">
        <v>360</v>
      </c>
      <c r="FC27" s="17">
        <v>50.9</v>
      </c>
      <c r="FD27" s="17">
        <v>83</v>
      </c>
      <c r="FE27" s="17">
        <v>81.635570000000001</v>
      </c>
      <c r="FF27" s="17">
        <v>81.635570000000001</v>
      </c>
      <c r="FG27" s="17">
        <v>1.36443</v>
      </c>
      <c r="FH27" s="17">
        <v>150.80000000000001</v>
      </c>
      <c r="FI27" s="17">
        <v>149.98721</v>
      </c>
      <c r="FJ27" s="17">
        <v>149.98721</v>
      </c>
      <c r="FK27" s="17">
        <v>0.81279000000000001</v>
      </c>
      <c r="FL27" s="17">
        <v>42.2</v>
      </c>
      <c r="FM27" s="17">
        <v>41.89893</v>
      </c>
      <c r="FN27" s="17">
        <v>41.89893</v>
      </c>
      <c r="FO27" s="17">
        <v>0.30107</v>
      </c>
      <c r="FP27" s="17">
        <v>18.8</v>
      </c>
      <c r="FQ27" s="17">
        <v>19.21088</v>
      </c>
      <c r="FR27" s="17">
        <v>19.21088</v>
      </c>
      <c r="FS27" s="17">
        <v>-0.41088000000000002</v>
      </c>
      <c r="FT27" s="17">
        <v>19.100000000000001</v>
      </c>
      <c r="FU27" s="17">
        <v>18.172979999999999</v>
      </c>
      <c r="FV27" s="17">
        <v>18.172979999999999</v>
      </c>
      <c r="FW27" s="17">
        <v>0.92701999999999996</v>
      </c>
      <c r="FX27" s="17">
        <v>89.5</v>
      </c>
      <c r="FY27" s="17">
        <v>87.773570000000007</v>
      </c>
      <c r="FZ27" s="17">
        <v>87.773570000000007</v>
      </c>
      <c r="GA27" s="17">
        <v>1.7264299999999999</v>
      </c>
      <c r="GB27" s="17">
        <v>174.1</v>
      </c>
      <c r="GC27" s="17">
        <v>176.44598999999999</v>
      </c>
      <c r="GD27" s="17">
        <v>176.44597999999999</v>
      </c>
      <c r="GE27" s="17">
        <v>-2.34598</v>
      </c>
      <c r="GF27" s="17">
        <v>172.4</v>
      </c>
      <c r="GG27" s="17">
        <v>176.44598999999999</v>
      </c>
      <c r="GH27" s="17">
        <v>176.44597999999999</v>
      </c>
      <c r="GI27" s="17">
        <v>-4.0459800000000001</v>
      </c>
      <c r="GJ27" s="17">
        <v>176.2</v>
      </c>
      <c r="GK27" s="17">
        <v>176.97585000000001</v>
      </c>
      <c r="GL27" s="17">
        <v>176.97585000000001</v>
      </c>
      <c r="GM27" s="17">
        <v>-0.77585000000000004</v>
      </c>
      <c r="GN27" s="17">
        <v>107.2</v>
      </c>
      <c r="GO27" s="17">
        <v>110.48202000000001</v>
      </c>
      <c r="GP27" s="17">
        <v>110.48202000000001</v>
      </c>
      <c r="GQ27" s="17">
        <v>-3.2820200000000002</v>
      </c>
      <c r="GR27" s="17">
        <v>44.8</v>
      </c>
      <c r="GS27" s="17">
        <v>45</v>
      </c>
      <c r="GT27" s="17">
        <v>45</v>
      </c>
      <c r="GU27" s="17">
        <v>-0.2</v>
      </c>
      <c r="GV27" s="17"/>
      <c r="GW27" s="17"/>
      <c r="GX27" s="17"/>
      <c r="GY27" s="17">
        <v>0</v>
      </c>
      <c r="GZ27" s="17">
        <v>3.8</v>
      </c>
      <c r="HA27" s="17"/>
      <c r="HB27" s="17"/>
      <c r="HC27" s="17">
        <v>3.8</v>
      </c>
      <c r="HD27" s="17">
        <v>28.7</v>
      </c>
      <c r="HE27" s="17">
        <v>27.69774</v>
      </c>
      <c r="HF27" s="17">
        <v>27.69774</v>
      </c>
      <c r="HG27" s="17">
        <v>1.0022599999999999</v>
      </c>
      <c r="HH27" s="17">
        <v>170.5</v>
      </c>
      <c r="HI27" s="17">
        <v>170</v>
      </c>
      <c r="HJ27" s="17">
        <v>170</v>
      </c>
      <c r="HK27" s="17">
        <v>0.5</v>
      </c>
      <c r="HL27" s="17"/>
      <c r="HM27" s="17"/>
      <c r="HN27" s="17"/>
      <c r="HO27" s="17">
        <v>0</v>
      </c>
      <c r="HP27" s="17"/>
      <c r="HQ27" s="17"/>
      <c r="HR27" s="17"/>
      <c r="HS27" s="17">
        <v>0</v>
      </c>
      <c r="HT27" s="17">
        <v>51.3</v>
      </c>
      <c r="HU27" s="17">
        <v>59.542310000000001</v>
      </c>
      <c r="HV27" s="17">
        <v>63.558549999999997</v>
      </c>
      <c r="HW27" s="17">
        <v>-12.25855</v>
      </c>
      <c r="HX27" s="17"/>
      <c r="HY27" s="17"/>
      <c r="HZ27" s="17"/>
      <c r="IA27" s="17">
        <v>0</v>
      </c>
      <c r="IB27" s="17"/>
      <c r="IC27" s="17"/>
      <c r="ID27" s="17"/>
      <c r="IE27" s="17">
        <v>0</v>
      </c>
      <c r="IF27" s="17">
        <v>43</v>
      </c>
      <c r="IG27" s="17">
        <v>45.265309999999999</v>
      </c>
      <c r="IH27" s="17">
        <v>45.265309999999999</v>
      </c>
      <c r="II27" s="17">
        <v>-2.2653099999999999</v>
      </c>
      <c r="IJ27" s="17"/>
      <c r="IK27" s="17"/>
      <c r="IL27" s="17"/>
      <c r="IM27" s="17">
        <v>0</v>
      </c>
      <c r="IN27" s="17"/>
      <c r="IO27" s="17"/>
      <c r="IP27" s="17"/>
      <c r="IQ27" s="17">
        <v>0</v>
      </c>
      <c r="IR27" s="17"/>
      <c r="IS27" s="17"/>
      <c r="IT27" s="17"/>
      <c r="IU27" s="17">
        <v>0</v>
      </c>
      <c r="IV27" s="17">
        <v>131.6</v>
      </c>
      <c r="IW27" s="17">
        <v>136.69067999999999</v>
      </c>
      <c r="IX27" s="17">
        <v>136.69067999999999</v>
      </c>
      <c r="IY27" s="17">
        <v>-5.0906799999999999</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194.6</v>
      </c>
      <c r="JY27" s="17">
        <v>200.67499000000001</v>
      </c>
      <c r="JZ27" s="17">
        <v>200.67499000000001</v>
      </c>
      <c r="KA27" s="17">
        <v>-6.0749899999999997</v>
      </c>
      <c r="KB27" s="17">
        <v>195.8</v>
      </c>
      <c r="KC27" s="17">
        <v>200.3066</v>
      </c>
      <c r="KD27" s="17">
        <v>200.3066</v>
      </c>
      <c r="KE27" s="17">
        <v>-4.5065999999999997</v>
      </c>
      <c r="KF27" s="17">
        <v>196.2</v>
      </c>
      <c r="KG27" s="17">
        <v>200.18467000000001</v>
      </c>
      <c r="KH27" s="17">
        <v>200.18467000000001</v>
      </c>
      <c r="KI27" s="17">
        <v>-3.9846699999999999</v>
      </c>
      <c r="KJ27" s="17">
        <v>0</v>
      </c>
      <c r="KK27" s="17"/>
      <c r="KL27" s="17"/>
      <c r="KM27" s="17">
        <v>0</v>
      </c>
      <c r="KN27" s="17"/>
      <c r="KO27" s="17"/>
      <c r="KP27" s="17"/>
      <c r="KQ27" s="17">
        <v>0</v>
      </c>
      <c r="KR27" s="17"/>
      <c r="KS27" s="17"/>
      <c r="KT27" s="17"/>
      <c r="KU27" s="17">
        <v>0</v>
      </c>
      <c r="KV27" s="17">
        <v>4</v>
      </c>
      <c r="KW27" s="17">
        <v>4.7853599999999998</v>
      </c>
      <c r="KX27" s="17">
        <v>4.7853599999999998</v>
      </c>
      <c r="KY27" s="17">
        <v>-0.78535999999999995</v>
      </c>
      <c r="KZ27" s="17">
        <v>248.8</v>
      </c>
      <c r="LA27" s="17">
        <v>223.27370999999999</v>
      </c>
      <c r="LB27" s="17">
        <v>223.27370999999999</v>
      </c>
      <c r="LC27" s="17">
        <v>25.526289999999999</v>
      </c>
      <c r="LD27" s="17">
        <v>136.1</v>
      </c>
      <c r="LE27" s="17">
        <v>133.16031000000001</v>
      </c>
      <c r="LF27" s="17">
        <v>133.16031000000001</v>
      </c>
      <c r="LG27" s="17">
        <v>2.9396900000000001</v>
      </c>
      <c r="LH27" s="17">
        <v>62.4</v>
      </c>
      <c r="LI27" s="17">
        <v>67.199219999999997</v>
      </c>
      <c r="LJ27" s="17">
        <v>67.199219999999997</v>
      </c>
      <c r="LK27" s="17">
        <v>-4.79922</v>
      </c>
      <c r="LL27" s="17">
        <v>78.2</v>
      </c>
      <c r="LM27" s="17">
        <v>78.567999999999998</v>
      </c>
      <c r="LN27" s="17">
        <v>78.567999999999998</v>
      </c>
      <c r="LO27" s="17">
        <v>-0.36799999999999999</v>
      </c>
      <c r="LP27" s="17">
        <v>31.3</v>
      </c>
      <c r="LQ27" s="17">
        <v>29.980560000000001</v>
      </c>
      <c r="LR27" s="17">
        <v>29.980560000000001</v>
      </c>
      <c r="LS27" s="17">
        <v>1.3194399999999999</v>
      </c>
      <c r="LT27" s="17">
        <v>0</v>
      </c>
      <c r="LU27" s="17"/>
      <c r="LV27" s="17"/>
      <c r="LW27" s="17">
        <v>0</v>
      </c>
      <c r="LX27" s="17">
        <v>0</v>
      </c>
      <c r="LY27" s="17"/>
      <c r="LZ27" s="17"/>
      <c r="MA27" s="17">
        <v>0</v>
      </c>
      <c r="MB27" s="17">
        <v>0</v>
      </c>
      <c r="MC27" s="17"/>
      <c r="MD27" s="17"/>
      <c r="ME27" s="17">
        <v>0</v>
      </c>
      <c r="MF27" s="17">
        <v>138.4</v>
      </c>
      <c r="MG27" s="17">
        <v>136.26948999999999</v>
      </c>
      <c r="MH27" s="17">
        <v>136.26948999999999</v>
      </c>
      <c r="MI27" s="17">
        <v>2.1305100000000001</v>
      </c>
      <c r="MJ27" s="17"/>
      <c r="MK27" s="17"/>
      <c r="ML27" s="17"/>
      <c r="MM27" s="17">
        <v>0</v>
      </c>
      <c r="MN27" s="17"/>
      <c r="MO27" s="17"/>
      <c r="MP27" s="17"/>
      <c r="MQ27" s="17">
        <v>0</v>
      </c>
      <c r="MR27" s="17"/>
      <c r="MS27" s="17"/>
      <c r="MT27" s="17"/>
      <c r="MU27" s="17">
        <v>0</v>
      </c>
      <c r="MV27" s="17">
        <v>177.1</v>
      </c>
      <c r="MW27" s="17">
        <v>175.465</v>
      </c>
      <c r="MX27" s="17"/>
      <c r="MY27" s="17">
        <v>177.1</v>
      </c>
      <c r="MZ27" s="17">
        <v>0</v>
      </c>
      <c r="NA27" s="17"/>
      <c r="NB27" s="17"/>
      <c r="NC27" s="17">
        <v>0</v>
      </c>
      <c r="ND27" s="17">
        <v>0</v>
      </c>
      <c r="NE27" s="17"/>
      <c r="NF27" s="17"/>
      <c r="NG27" s="17">
        <v>0</v>
      </c>
      <c r="NH27" s="17">
        <v>175</v>
      </c>
      <c r="NI27" s="17"/>
      <c r="NJ27" s="17"/>
      <c r="NK27" s="17">
        <v>175</v>
      </c>
      <c r="NL27" s="17"/>
      <c r="NM27" s="17"/>
      <c r="NN27" s="17"/>
      <c r="NO27" s="17">
        <v>0</v>
      </c>
      <c r="NP27" s="17"/>
      <c r="NQ27" s="17"/>
      <c r="NR27" s="17"/>
      <c r="NS27" s="17">
        <v>0</v>
      </c>
      <c r="NT27" s="17"/>
      <c r="NU27" s="17"/>
      <c r="NV27" s="17"/>
      <c r="NW27" s="17">
        <v>0</v>
      </c>
      <c r="NX27" s="17">
        <v>9.1</v>
      </c>
      <c r="NY27" s="17">
        <v>7.9878099999999996</v>
      </c>
      <c r="NZ27" s="17">
        <v>7.9878099999999996</v>
      </c>
      <c r="OA27" s="17">
        <v>1.11219</v>
      </c>
      <c r="OB27" s="17">
        <v>20.2</v>
      </c>
      <c r="OC27" s="17">
        <v>17.492709999999999</v>
      </c>
      <c r="OD27" s="17">
        <v>17.492709999999999</v>
      </c>
      <c r="OE27" s="17">
        <v>2.70729</v>
      </c>
      <c r="OF27" s="17">
        <v>0.5</v>
      </c>
      <c r="OG27" s="17"/>
      <c r="OH27" s="17">
        <v>0.68700000000000006</v>
      </c>
      <c r="OI27" s="17">
        <v>-0.187</v>
      </c>
      <c r="OJ27" s="17">
        <v>27.9</v>
      </c>
      <c r="OK27" s="17">
        <v>64.924999999999997</v>
      </c>
      <c r="OL27" s="17">
        <v>64.924999999999997</v>
      </c>
      <c r="OM27" s="17">
        <v>-37.024999999999999</v>
      </c>
      <c r="ON27" s="17">
        <v>80.900000000000006</v>
      </c>
      <c r="OO27" s="17"/>
      <c r="OP27" s="17">
        <v>79.165000000000006</v>
      </c>
      <c r="OQ27" s="17">
        <v>1.7350000000000001</v>
      </c>
      <c r="OR27" s="17">
        <v>5.5</v>
      </c>
      <c r="OS27" s="17"/>
      <c r="OT27" s="17">
        <v>5.27</v>
      </c>
      <c r="OU27" s="17">
        <v>0.23</v>
      </c>
      <c r="OV27" s="17">
        <v>0.3</v>
      </c>
      <c r="OW27" s="17"/>
      <c r="OX27" s="17">
        <v>0.2</v>
      </c>
      <c r="OY27" s="17">
        <v>0.1</v>
      </c>
      <c r="OZ27" s="17">
        <v>20.3</v>
      </c>
      <c r="PA27" s="17">
        <v>20.456230000000001</v>
      </c>
      <c r="PB27" s="17">
        <v>20.456230000000001</v>
      </c>
      <c r="PC27" s="17">
        <v>-0.15623000000000001</v>
      </c>
      <c r="PD27" s="17">
        <v>10.199999999999999</v>
      </c>
      <c r="PE27" s="17">
        <v>9.9830000000000005</v>
      </c>
      <c r="PF27" s="17">
        <v>9.9830000000000005</v>
      </c>
      <c r="PG27" s="17">
        <v>0.217</v>
      </c>
      <c r="PH27" s="17">
        <v>5.6</v>
      </c>
      <c r="PI27" s="17">
        <v>5.67</v>
      </c>
      <c r="PJ27" s="17">
        <v>5.67</v>
      </c>
      <c r="PK27" s="17">
        <v>-7.0000000000000007E-2</v>
      </c>
      <c r="PL27" s="17">
        <v>208.8</v>
      </c>
      <c r="PM27" s="17"/>
      <c r="PN27" s="17">
        <v>202.44900000000001</v>
      </c>
      <c r="PO27" s="17">
        <v>6.351</v>
      </c>
      <c r="PP27" s="17">
        <v>106.9</v>
      </c>
      <c r="PQ27" s="17"/>
      <c r="PR27" s="17">
        <v>105</v>
      </c>
      <c r="PS27" s="17">
        <v>1.9</v>
      </c>
      <c r="PT27" s="17">
        <v>1.9</v>
      </c>
      <c r="PU27" s="17">
        <v>2</v>
      </c>
      <c r="PV27" s="17">
        <v>2</v>
      </c>
      <c r="PW27" s="17">
        <v>-0.1</v>
      </c>
      <c r="PX27" s="17">
        <v>1.7</v>
      </c>
      <c r="PY27" s="17">
        <v>3.23</v>
      </c>
      <c r="PZ27" s="17">
        <v>3.23</v>
      </c>
      <c r="QA27" s="17">
        <v>-1.53</v>
      </c>
      <c r="QB27" s="17">
        <v>5.0999999999999996</v>
      </c>
      <c r="QC27" s="17">
        <v>5</v>
      </c>
      <c r="QD27" s="17">
        <v>5</v>
      </c>
      <c r="QE27" s="17">
        <v>0.1</v>
      </c>
      <c r="QF27" s="17">
        <v>20.5</v>
      </c>
      <c r="QG27" s="17">
        <v>20.422219999999999</v>
      </c>
      <c r="QH27" s="17">
        <v>20.422219999999999</v>
      </c>
      <c r="QI27" s="17">
        <v>7.7780000000000002E-2</v>
      </c>
      <c r="QJ27" s="17">
        <v>19.600000000000001</v>
      </c>
      <c r="QK27" s="17">
        <v>19.436350000000001</v>
      </c>
      <c r="QL27" s="17">
        <v>19.436350000000001</v>
      </c>
      <c r="QM27" s="17">
        <v>0.16364999999999999</v>
      </c>
      <c r="QN27" s="17">
        <v>18.7</v>
      </c>
      <c r="QO27" s="17">
        <v>17.492709999999999</v>
      </c>
      <c r="QP27" s="17">
        <v>17.492709999999999</v>
      </c>
      <c r="QQ27" s="17">
        <v>1.20729</v>
      </c>
      <c r="QR27" s="17">
        <v>3.4</v>
      </c>
      <c r="QS27" s="17">
        <v>3.4</v>
      </c>
      <c r="QT27" s="17">
        <v>3.4</v>
      </c>
      <c r="QU27" s="17">
        <v>0</v>
      </c>
      <c r="QV27" s="17">
        <v>18.399999999999999</v>
      </c>
      <c r="QW27" s="17">
        <v>17.881440000000001</v>
      </c>
      <c r="QX27" s="17">
        <v>17.881440000000001</v>
      </c>
      <c r="QY27" s="17">
        <v>0.51856000000000002</v>
      </c>
      <c r="QZ27" s="17">
        <v>14.2</v>
      </c>
      <c r="RA27" s="17"/>
      <c r="RB27" s="17">
        <v>14.946999999999999</v>
      </c>
      <c r="RC27" s="17">
        <v>-0.747</v>
      </c>
      <c r="RD27" s="17">
        <v>17.399999999999999</v>
      </c>
      <c r="RE27" s="17"/>
      <c r="RF27" s="17">
        <v>17.89</v>
      </c>
      <c r="RG27" s="17">
        <v>-0.49</v>
      </c>
      <c r="RH27" s="17">
        <v>12.7</v>
      </c>
      <c r="RI27" s="17">
        <v>14.428000000000001</v>
      </c>
      <c r="RJ27" s="17">
        <v>14.428000000000001</v>
      </c>
      <c r="RK27" s="17">
        <v>-1.728</v>
      </c>
      <c r="RL27" s="17">
        <v>38.9</v>
      </c>
      <c r="RM27" s="17">
        <v>47.975000000000001</v>
      </c>
      <c r="RN27" s="17">
        <v>47.975000000000001</v>
      </c>
      <c r="RO27" s="17">
        <v>-9.0749999999999993</v>
      </c>
      <c r="RP27" s="17">
        <v>17.8</v>
      </c>
      <c r="RQ27" s="17"/>
      <c r="RR27" s="17">
        <v>19.033999999999999</v>
      </c>
      <c r="RS27" s="17">
        <v>-1.234</v>
      </c>
      <c r="RT27" s="17">
        <v>3.2</v>
      </c>
      <c r="RU27" s="17">
        <v>3</v>
      </c>
      <c r="RV27" s="17">
        <v>3</v>
      </c>
      <c r="RW27" s="17">
        <v>0.2</v>
      </c>
      <c r="RX27" s="17">
        <v>20.2</v>
      </c>
      <c r="RY27" s="17">
        <v>19.792000000000002</v>
      </c>
      <c r="RZ27" s="17">
        <v>19.792000000000002</v>
      </c>
      <c r="SA27" s="17">
        <v>0.40799999999999997</v>
      </c>
      <c r="SB27" s="17">
        <v>3.2</v>
      </c>
      <c r="SC27" s="17">
        <v>2</v>
      </c>
      <c r="SD27" s="17">
        <v>2</v>
      </c>
      <c r="SE27" s="17">
        <v>1.2</v>
      </c>
      <c r="SF27" s="17"/>
      <c r="SG27" s="17">
        <v>0.4</v>
      </c>
      <c r="SH27" s="17">
        <v>0.4</v>
      </c>
      <c r="SI27" s="17">
        <v>-0.4</v>
      </c>
      <c r="SJ27" s="17">
        <v>0.3</v>
      </c>
      <c r="SK27" s="17"/>
      <c r="SL27" s="17">
        <v>0.28799999999999998</v>
      </c>
      <c r="SM27" s="17">
        <v>1.2E-2</v>
      </c>
      <c r="SN27" s="17">
        <v>19.8</v>
      </c>
      <c r="SO27" s="17">
        <v>19.1448</v>
      </c>
      <c r="SP27" s="17">
        <v>19.1448</v>
      </c>
      <c r="SQ27" s="17">
        <v>0.6552</v>
      </c>
      <c r="SR27" s="17">
        <v>13.1</v>
      </c>
      <c r="SS27" s="17">
        <v>12.244899999999999</v>
      </c>
      <c r="ST27" s="17">
        <v>12.244899999999999</v>
      </c>
      <c r="SU27" s="17">
        <v>0.85509999999999997</v>
      </c>
      <c r="SV27" s="17">
        <v>20.2</v>
      </c>
      <c r="SW27" s="17">
        <v>19.436350000000001</v>
      </c>
      <c r="SX27" s="17">
        <v>19.436350000000001</v>
      </c>
      <c r="SY27" s="17">
        <v>0.76365000000000005</v>
      </c>
      <c r="SZ27" s="17">
        <v>20.2</v>
      </c>
      <c r="TA27" s="17">
        <v>19.436350000000001</v>
      </c>
      <c r="TB27" s="17">
        <v>19.436350000000001</v>
      </c>
      <c r="TC27" s="17">
        <v>0.76365000000000005</v>
      </c>
      <c r="TD27" s="17">
        <v>0</v>
      </c>
      <c r="TE27" s="17">
        <v>0.11799999999999999</v>
      </c>
      <c r="TF27" s="17">
        <v>0.11799999999999999</v>
      </c>
      <c r="TG27" s="17">
        <v>-0.11799999999999999</v>
      </c>
      <c r="TH27" s="17">
        <v>4.4000000000000004</v>
      </c>
      <c r="TI27" s="17">
        <v>2.254</v>
      </c>
      <c r="TJ27" s="17">
        <v>2.254</v>
      </c>
      <c r="TK27" s="17">
        <v>2.1459999999999999</v>
      </c>
      <c r="TL27" s="17">
        <v>36.4</v>
      </c>
      <c r="TM27" s="17"/>
      <c r="TN27" s="17">
        <v>37.511000000000003</v>
      </c>
      <c r="TO27" s="17">
        <v>-1.111</v>
      </c>
      <c r="TP27" s="17">
        <v>41.7</v>
      </c>
      <c r="TQ27" s="17">
        <v>27</v>
      </c>
      <c r="TR27" s="17">
        <v>27</v>
      </c>
      <c r="TS27" s="17">
        <v>14.7</v>
      </c>
      <c r="TT27" s="17">
        <v>81.2</v>
      </c>
      <c r="TU27" s="17">
        <v>41</v>
      </c>
      <c r="TV27" s="17">
        <v>41</v>
      </c>
      <c r="TW27" s="17">
        <v>40.200000000000003</v>
      </c>
      <c r="TX27" s="17">
        <v>7.6</v>
      </c>
      <c r="TY27" s="17">
        <v>2.78</v>
      </c>
      <c r="TZ27" s="17">
        <v>2.78</v>
      </c>
      <c r="UA27" s="17">
        <v>4.82</v>
      </c>
      <c r="UB27" s="17">
        <v>3.8</v>
      </c>
      <c r="UC27" s="17">
        <v>1.1499999999999999</v>
      </c>
      <c r="UD27" s="17">
        <v>1.1499999999999999</v>
      </c>
      <c r="UE27" s="17">
        <v>2.65</v>
      </c>
      <c r="UF27" s="17">
        <v>49.4</v>
      </c>
      <c r="UG27" s="17"/>
      <c r="UH27" s="17">
        <v>50</v>
      </c>
      <c r="UI27" s="17">
        <v>-0.6</v>
      </c>
      <c r="UJ27" s="17">
        <v>21</v>
      </c>
      <c r="UK27" s="17">
        <v>19.436350000000001</v>
      </c>
      <c r="UL27" s="17">
        <v>19.436350000000001</v>
      </c>
      <c r="UM27" s="17">
        <v>1.56365</v>
      </c>
      <c r="UN27" s="17">
        <v>8</v>
      </c>
      <c r="UO27" s="17">
        <v>8.1999999999999993</v>
      </c>
      <c r="UP27" s="17">
        <v>8.1999999999999993</v>
      </c>
      <c r="UQ27" s="17">
        <v>-0.2</v>
      </c>
      <c r="UR27" s="17">
        <v>7.8</v>
      </c>
      <c r="US27" s="17">
        <v>7.3</v>
      </c>
      <c r="UT27" s="17">
        <v>7.3</v>
      </c>
      <c r="UU27" s="17">
        <v>0.5</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3.5</v>
      </c>
      <c r="VI27" s="17"/>
      <c r="VJ27" s="17">
        <v>3.16</v>
      </c>
      <c r="VK27" s="17">
        <v>0.34</v>
      </c>
      <c r="VL27" s="17">
        <v>252</v>
      </c>
      <c r="VM27" s="17"/>
      <c r="VN27" s="17">
        <v>250.11099999999999</v>
      </c>
      <c r="VO27" s="17">
        <v>1.889</v>
      </c>
      <c r="VP27" s="17">
        <v>14.8</v>
      </c>
      <c r="VQ27" s="17"/>
      <c r="VR27" s="17">
        <v>15.669</v>
      </c>
      <c r="VS27" s="17">
        <v>-0.86899999999999999</v>
      </c>
      <c r="VT27" s="17">
        <v>138.6</v>
      </c>
      <c r="VU27" s="17"/>
      <c r="VV27" s="17">
        <v>140</v>
      </c>
      <c r="VW27" s="17">
        <v>-1.4</v>
      </c>
      <c r="VX27" s="17">
        <v>0.6</v>
      </c>
      <c r="VY27" s="17">
        <v>0.6</v>
      </c>
      <c r="VZ27" s="17">
        <v>0.6</v>
      </c>
      <c r="WA27" s="17">
        <v>0</v>
      </c>
      <c r="WB27" s="17">
        <v>0</v>
      </c>
      <c r="WC27" s="17">
        <v>8.843</v>
      </c>
      <c r="WD27" s="17">
        <v>8.843</v>
      </c>
      <c r="WE27" s="17">
        <v>-8.843</v>
      </c>
      <c r="WF27" s="17">
        <v>0</v>
      </c>
      <c r="WG27" s="17">
        <v>7.9109999999999996</v>
      </c>
      <c r="WH27" s="17">
        <v>7.9109999999999996</v>
      </c>
      <c r="WI27" s="17">
        <v>-7.9109999999999996</v>
      </c>
      <c r="WJ27" s="17">
        <v>103.2</v>
      </c>
      <c r="WK27" s="17"/>
      <c r="WL27" s="17">
        <v>106.735</v>
      </c>
      <c r="WM27" s="17">
        <v>-3.5350000000000001</v>
      </c>
      <c r="WN27" s="17">
        <v>4.8</v>
      </c>
      <c r="WO27" s="17">
        <v>4.2</v>
      </c>
      <c r="WP27" s="17">
        <v>4.2</v>
      </c>
      <c r="WQ27" s="17">
        <v>0.6</v>
      </c>
      <c r="WR27" s="17">
        <v>2.4</v>
      </c>
      <c r="WS27" s="17">
        <v>2.4</v>
      </c>
      <c r="WT27" s="17">
        <v>2.4</v>
      </c>
      <c r="WU27" s="17">
        <v>0</v>
      </c>
      <c r="WV27" s="17">
        <v>1.1000000000000001</v>
      </c>
      <c r="WW27" s="17">
        <v>1.2</v>
      </c>
      <c r="WX27" s="17">
        <v>1.2</v>
      </c>
      <c r="WY27" s="17">
        <v>-0.1</v>
      </c>
      <c r="WZ27" s="17">
        <v>2.8</v>
      </c>
      <c r="XA27" s="17">
        <v>2.8</v>
      </c>
      <c r="XB27" s="17">
        <v>2.8</v>
      </c>
      <c r="XC27" s="17">
        <v>0</v>
      </c>
      <c r="XD27" s="17">
        <v>14.7</v>
      </c>
      <c r="XE27" s="17"/>
      <c r="XF27" s="17">
        <v>15.811</v>
      </c>
      <c r="XG27" s="17">
        <v>-1.111</v>
      </c>
      <c r="XH27" s="17">
        <v>6.8</v>
      </c>
      <c r="XI27" s="17">
        <v>6.6</v>
      </c>
      <c r="XJ27" s="17">
        <v>6.6</v>
      </c>
      <c r="XK27" s="17">
        <v>0.2</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43.3</v>
      </c>
      <c r="XY27" s="17">
        <v>36.5</v>
      </c>
      <c r="XZ27" s="17">
        <v>35.5</v>
      </c>
      <c r="YA27" s="17">
        <v>7.8</v>
      </c>
      <c r="YB27" s="17">
        <v>29.7</v>
      </c>
      <c r="YC27" s="17">
        <v>36.5</v>
      </c>
      <c r="YD27" s="17">
        <v>35.5</v>
      </c>
      <c r="YE27" s="17">
        <v>-5.8</v>
      </c>
      <c r="YF27" s="17">
        <v>16.5</v>
      </c>
      <c r="YG27" s="17">
        <v>14</v>
      </c>
      <c r="YH27" s="17">
        <v>14</v>
      </c>
      <c r="YI27" s="17">
        <v>2.5</v>
      </c>
      <c r="YJ27" s="17">
        <v>0</v>
      </c>
      <c r="YK27" s="17"/>
      <c r="YL27" s="17">
        <v>13</v>
      </c>
      <c r="YM27" s="17">
        <v>-13</v>
      </c>
      <c r="YN27" s="17">
        <v>5.9</v>
      </c>
      <c r="YO27" s="17">
        <v>7.4</v>
      </c>
      <c r="YP27" s="17">
        <v>7.4</v>
      </c>
      <c r="YQ27" s="17">
        <v>-1.5</v>
      </c>
      <c r="YR27" s="17">
        <v>11.4</v>
      </c>
      <c r="YS27" s="17">
        <v>11</v>
      </c>
      <c r="YT27" s="17">
        <v>11</v>
      </c>
      <c r="YU27" s="17">
        <v>0.4</v>
      </c>
      <c r="YV27" s="17">
        <v>18.600000000000001</v>
      </c>
      <c r="YW27" s="17">
        <v>21</v>
      </c>
      <c r="YX27" s="17">
        <v>21</v>
      </c>
      <c r="YY27" s="17">
        <v>-2.4</v>
      </c>
    </row>
    <row r="28" spans="1:675" ht="24" customHeight="1" x14ac:dyDescent="0.25">
      <c r="A28" s="1"/>
      <c r="B28" s="16" t="s">
        <v>55</v>
      </c>
      <c r="C28" s="16" t="s">
        <v>775</v>
      </c>
      <c r="D28" s="17">
        <v>202.5</v>
      </c>
      <c r="E28" s="17">
        <v>203.40136000000001</v>
      </c>
      <c r="F28" s="17">
        <v>203.40136000000001</v>
      </c>
      <c r="G28" s="17">
        <v>-0.90136000000000005</v>
      </c>
      <c r="H28" s="17">
        <v>658.8</v>
      </c>
      <c r="I28" s="17">
        <v>659.58600999999999</v>
      </c>
      <c r="J28" s="17">
        <v>659.58600999999999</v>
      </c>
      <c r="K28" s="17">
        <v>-0.78600999999999999</v>
      </c>
      <c r="L28" s="17">
        <v>146</v>
      </c>
      <c r="M28" s="17">
        <v>147.4599</v>
      </c>
      <c r="N28" s="17">
        <v>214.78358</v>
      </c>
      <c r="O28" s="17">
        <v>-68.783580000000001</v>
      </c>
      <c r="P28" s="17">
        <v>7.5</v>
      </c>
      <c r="Q28" s="17">
        <v>8.8258700000000001</v>
      </c>
      <c r="R28" s="17">
        <v>8.8258700000000001</v>
      </c>
      <c r="S28" s="17">
        <v>-1.3258700000000001</v>
      </c>
      <c r="T28" s="17">
        <v>0</v>
      </c>
      <c r="U28" s="17"/>
      <c r="V28" s="17">
        <v>8.5166900000000005</v>
      </c>
      <c r="W28" s="17">
        <v>-8.5166900000000005</v>
      </c>
      <c r="X28" s="17">
        <v>93.5</v>
      </c>
      <c r="Y28" s="17">
        <v>91.867829999999998</v>
      </c>
      <c r="Z28" s="17">
        <v>91.867829999999998</v>
      </c>
      <c r="AA28" s="17">
        <v>1.6321699999999999</v>
      </c>
      <c r="AB28" s="17">
        <v>231.8</v>
      </c>
      <c r="AC28" s="17">
        <v>230</v>
      </c>
      <c r="AD28" s="17">
        <v>231</v>
      </c>
      <c r="AE28" s="17">
        <v>0.8</v>
      </c>
      <c r="AF28" s="17"/>
      <c r="AG28" s="17"/>
      <c r="AH28" s="17"/>
      <c r="AI28" s="17">
        <v>0</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581</v>
      </c>
      <c r="BM28" s="17">
        <v>582.50599999999997</v>
      </c>
      <c r="BN28" s="17">
        <v>582.50599999999997</v>
      </c>
      <c r="BO28" s="17">
        <v>-1.506</v>
      </c>
      <c r="BP28" s="17">
        <v>10.7</v>
      </c>
      <c r="BQ28" s="17">
        <v>10.52094</v>
      </c>
      <c r="BR28" s="17">
        <v>10.52094</v>
      </c>
      <c r="BS28" s="17">
        <v>0.17906</v>
      </c>
      <c r="BT28" s="17"/>
      <c r="BU28" s="17"/>
      <c r="BV28" s="17"/>
      <c r="BW28" s="17">
        <v>0</v>
      </c>
      <c r="BX28" s="17">
        <v>15.9</v>
      </c>
      <c r="BY28" s="17">
        <v>18.65108</v>
      </c>
      <c r="BZ28" s="17">
        <v>18.65108</v>
      </c>
      <c r="CA28" s="17">
        <v>-2.75108</v>
      </c>
      <c r="CB28" s="17"/>
      <c r="CC28" s="17"/>
      <c r="CD28" s="17"/>
      <c r="CE28" s="17">
        <v>0</v>
      </c>
      <c r="CF28" s="17"/>
      <c r="CG28" s="17"/>
      <c r="CH28" s="17">
        <v>1.0609999999999999</v>
      </c>
      <c r="CI28" s="17">
        <v>-1.0609999999999999</v>
      </c>
      <c r="CJ28" s="17">
        <v>166.2</v>
      </c>
      <c r="CK28" s="17">
        <v>164.06706</v>
      </c>
      <c r="CL28" s="17">
        <v>164.06706</v>
      </c>
      <c r="CM28" s="17">
        <v>2.1329400000000001</v>
      </c>
      <c r="CN28" s="17">
        <v>10.4</v>
      </c>
      <c r="CO28" s="17">
        <v>7.7511299999999999</v>
      </c>
      <c r="CP28" s="17">
        <v>7.7511299999999999</v>
      </c>
      <c r="CQ28" s="17">
        <v>2.6488700000000001</v>
      </c>
      <c r="CR28" s="17">
        <v>6.8</v>
      </c>
      <c r="CS28" s="17">
        <v>4.1621699999999997</v>
      </c>
      <c r="CT28" s="17">
        <v>4.1621699999999997</v>
      </c>
      <c r="CU28" s="17">
        <v>2.6378300000000001</v>
      </c>
      <c r="CV28" s="17"/>
      <c r="CW28" s="17"/>
      <c r="CX28" s="17"/>
      <c r="CY28" s="17">
        <v>0</v>
      </c>
      <c r="CZ28" s="17">
        <v>6.4</v>
      </c>
      <c r="DA28" s="17">
        <v>6.8787000000000003</v>
      </c>
      <c r="DB28" s="17">
        <v>6.8787000000000003</v>
      </c>
      <c r="DC28" s="17">
        <v>-0.47870000000000001</v>
      </c>
      <c r="DD28" s="17"/>
      <c r="DE28" s="17"/>
      <c r="DF28" s="17"/>
      <c r="DG28" s="17">
        <v>0</v>
      </c>
      <c r="DH28" s="17">
        <v>91</v>
      </c>
      <c r="DI28" s="17">
        <v>15.447990000000001</v>
      </c>
      <c r="DJ28" s="17">
        <v>99.413460000000001</v>
      </c>
      <c r="DK28" s="17">
        <v>-8.4134600000000006</v>
      </c>
      <c r="DL28" s="17"/>
      <c r="DM28" s="17"/>
      <c r="DN28" s="17"/>
      <c r="DO28" s="17">
        <v>0</v>
      </c>
      <c r="DP28" s="17"/>
      <c r="DQ28" s="17"/>
      <c r="DR28" s="17"/>
      <c r="DS28" s="17">
        <v>0</v>
      </c>
      <c r="DT28" s="17">
        <v>0</v>
      </c>
      <c r="DU28" s="17"/>
      <c r="DV28" s="17"/>
      <c r="DW28" s="17">
        <v>0</v>
      </c>
      <c r="DX28" s="17">
        <v>0</v>
      </c>
      <c r="DY28" s="17"/>
      <c r="DZ28" s="17"/>
      <c r="EA28" s="17">
        <v>0</v>
      </c>
      <c r="EB28" s="17">
        <v>110.1</v>
      </c>
      <c r="EC28" s="17">
        <v>112.46647</v>
      </c>
      <c r="ED28" s="17">
        <v>112.46647</v>
      </c>
      <c r="EE28" s="17">
        <v>-2.3664700000000001</v>
      </c>
      <c r="EF28" s="17">
        <v>171.7</v>
      </c>
      <c r="EG28" s="17">
        <v>155.38328999999999</v>
      </c>
      <c r="EH28" s="17">
        <v>155.38328999999999</v>
      </c>
      <c r="EI28" s="17">
        <v>16.31671</v>
      </c>
      <c r="EJ28" s="17">
        <v>61.9</v>
      </c>
      <c r="EK28" s="17">
        <v>170.96541999999999</v>
      </c>
      <c r="EL28" s="17">
        <v>170.96541999999999</v>
      </c>
      <c r="EM28" s="17">
        <v>-109.06542</v>
      </c>
      <c r="EN28" s="17"/>
      <c r="EO28" s="17"/>
      <c r="EP28" s="17"/>
      <c r="EQ28" s="17">
        <v>0</v>
      </c>
      <c r="ER28" s="17"/>
      <c r="ES28" s="17"/>
      <c r="ET28" s="17"/>
      <c r="EU28" s="17">
        <v>0</v>
      </c>
      <c r="EV28" s="17">
        <v>6.5</v>
      </c>
      <c r="EW28" s="17">
        <v>6.39</v>
      </c>
      <c r="EX28" s="17">
        <v>6.39</v>
      </c>
      <c r="EY28" s="17">
        <v>0.11</v>
      </c>
      <c r="EZ28" s="17">
        <v>374.2</v>
      </c>
      <c r="FA28" s="17">
        <v>360</v>
      </c>
      <c r="FB28" s="17">
        <v>360</v>
      </c>
      <c r="FC28" s="17">
        <v>14.2</v>
      </c>
      <c r="FD28" s="17">
        <v>82.9</v>
      </c>
      <c r="FE28" s="17">
        <v>81.635570000000001</v>
      </c>
      <c r="FF28" s="17">
        <v>81.635570000000001</v>
      </c>
      <c r="FG28" s="17">
        <v>1.2644299999999999</v>
      </c>
      <c r="FH28" s="17">
        <v>150.9</v>
      </c>
      <c r="FI28" s="17">
        <v>149.98721</v>
      </c>
      <c r="FJ28" s="17">
        <v>149.98721</v>
      </c>
      <c r="FK28" s="17">
        <v>0.91278999999999999</v>
      </c>
      <c r="FL28" s="17">
        <v>42.2</v>
      </c>
      <c r="FM28" s="17">
        <v>41.89893</v>
      </c>
      <c r="FN28" s="17">
        <v>41.89893</v>
      </c>
      <c r="FO28" s="17">
        <v>0.30107</v>
      </c>
      <c r="FP28" s="17">
        <v>18.8</v>
      </c>
      <c r="FQ28" s="17">
        <v>19.21088</v>
      </c>
      <c r="FR28" s="17">
        <v>19.21088</v>
      </c>
      <c r="FS28" s="17">
        <v>-0.41088000000000002</v>
      </c>
      <c r="FT28" s="17">
        <v>19.100000000000001</v>
      </c>
      <c r="FU28" s="17">
        <v>18.172979999999999</v>
      </c>
      <c r="FV28" s="17">
        <v>18.172979999999999</v>
      </c>
      <c r="FW28" s="17">
        <v>0.92701999999999996</v>
      </c>
      <c r="FX28" s="17">
        <v>88.8</v>
      </c>
      <c r="FY28" s="17">
        <v>87.773570000000007</v>
      </c>
      <c r="FZ28" s="17">
        <v>87.773570000000007</v>
      </c>
      <c r="GA28" s="17">
        <v>1.02643</v>
      </c>
      <c r="GB28" s="17">
        <v>174.3</v>
      </c>
      <c r="GC28" s="17">
        <v>175.65127000000001</v>
      </c>
      <c r="GD28" s="17">
        <v>176.44598999999999</v>
      </c>
      <c r="GE28" s="17">
        <v>-2.1459899999999998</v>
      </c>
      <c r="GF28" s="17">
        <v>172.8</v>
      </c>
      <c r="GG28" s="17">
        <v>175.65127000000001</v>
      </c>
      <c r="GH28" s="17">
        <v>176.44598999999999</v>
      </c>
      <c r="GI28" s="17">
        <v>-3.6459899999999998</v>
      </c>
      <c r="GJ28" s="17">
        <v>176.3</v>
      </c>
      <c r="GK28" s="17">
        <v>176.17875000000001</v>
      </c>
      <c r="GL28" s="17">
        <v>176.97585000000001</v>
      </c>
      <c r="GM28" s="17">
        <v>-0.67584999999999995</v>
      </c>
      <c r="GN28" s="17">
        <v>107.8</v>
      </c>
      <c r="GO28" s="17">
        <v>110.48202000000001</v>
      </c>
      <c r="GP28" s="17">
        <v>110.48202000000001</v>
      </c>
      <c r="GQ28" s="17">
        <v>-2.6820200000000001</v>
      </c>
      <c r="GR28" s="17">
        <v>44.8</v>
      </c>
      <c r="GS28" s="17">
        <v>45</v>
      </c>
      <c r="GT28" s="17">
        <v>45</v>
      </c>
      <c r="GU28" s="17">
        <v>-0.2</v>
      </c>
      <c r="GV28" s="17"/>
      <c r="GW28" s="17"/>
      <c r="GX28" s="17"/>
      <c r="GY28" s="17">
        <v>0</v>
      </c>
      <c r="GZ28" s="17">
        <v>3.8</v>
      </c>
      <c r="HA28" s="17"/>
      <c r="HB28" s="17"/>
      <c r="HC28" s="17">
        <v>3.8</v>
      </c>
      <c r="HD28" s="17">
        <v>27.9</v>
      </c>
      <c r="HE28" s="17">
        <v>27.69774</v>
      </c>
      <c r="HF28" s="17">
        <v>27.69774</v>
      </c>
      <c r="HG28" s="17">
        <v>0.20226</v>
      </c>
      <c r="HH28" s="17">
        <v>171.1</v>
      </c>
      <c r="HI28" s="17">
        <v>170</v>
      </c>
      <c r="HJ28" s="17">
        <v>170</v>
      </c>
      <c r="HK28" s="17">
        <v>1.1000000000000001</v>
      </c>
      <c r="HL28" s="17"/>
      <c r="HM28" s="17"/>
      <c r="HN28" s="17"/>
      <c r="HO28" s="17">
        <v>0</v>
      </c>
      <c r="HP28" s="17"/>
      <c r="HQ28" s="17"/>
      <c r="HR28" s="17"/>
      <c r="HS28" s="17">
        <v>0</v>
      </c>
      <c r="HT28" s="17">
        <v>51.7</v>
      </c>
      <c r="HU28" s="17">
        <v>63.58079</v>
      </c>
      <c r="HV28" s="17">
        <v>59.859290000000001</v>
      </c>
      <c r="HW28" s="17">
        <v>-8.1592900000000004</v>
      </c>
      <c r="HX28" s="17"/>
      <c r="HY28" s="17"/>
      <c r="HZ28" s="17"/>
      <c r="IA28" s="17">
        <v>0</v>
      </c>
      <c r="IB28" s="17"/>
      <c r="IC28" s="17"/>
      <c r="ID28" s="17"/>
      <c r="IE28" s="17">
        <v>0</v>
      </c>
      <c r="IF28" s="17">
        <v>43.3</v>
      </c>
      <c r="IG28" s="17">
        <v>45.265309999999999</v>
      </c>
      <c r="IH28" s="17">
        <v>45.265309999999999</v>
      </c>
      <c r="II28" s="17">
        <v>-1.9653099999999999</v>
      </c>
      <c r="IJ28" s="17"/>
      <c r="IK28" s="17"/>
      <c r="IL28" s="17"/>
      <c r="IM28" s="17">
        <v>0</v>
      </c>
      <c r="IN28" s="17"/>
      <c r="IO28" s="17"/>
      <c r="IP28" s="17"/>
      <c r="IQ28" s="17">
        <v>0</v>
      </c>
      <c r="IR28" s="17"/>
      <c r="IS28" s="17"/>
      <c r="IT28" s="17"/>
      <c r="IU28" s="17">
        <v>0</v>
      </c>
      <c r="IV28" s="17">
        <v>131.6</v>
      </c>
      <c r="IW28" s="17">
        <v>136.69067999999999</v>
      </c>
      <c r="IX28" s="17">
        <v>136.69067999999999</v>
      </c>
      <c r="IY28" s="17">
        <v>-5.0906799999999999</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195.7</v>
      </c>
      <c r="JY28" s="17">
        <v>200.67499000000001</v>
      </c>
      <c r="JZ28" s="17">
        <v>200.67499000000001</v>
      </c>
      <c r="KA28" s="17">
        <v>-4.97499</v>
      </c>
      <c r="KB28" s="17">
        <v>195.7</v>
      </c>
      <c r="KC28" s="17">
        <v>200.3066</v>
      </c>
      <c r="KD28" s="17">
        <v>200.3066</v>
      </c>
      <c r="KE28" s="17">
        <v>-4.6066000000000003</v>
      </c>
      <c r="KF28" s="17">
        <v>195.7</v>
      </c>
      <c r="KG28" s="17">
        <v>200.18467000000001</v>
      </c>
      <c r="KH28" s="17">
        <v>200.18467000000001</v>
      </c>
      <c r="KI28" s="17">
        <v>-4.4846700000000004</v>
      </c>
      <c r="KJ28" s="17">
        <v>0</v>
      </c>
      <c r="KK28" s="17"/>
      <c r="KL28" s="17"/>
      <c r="KM28" s="17">
        <v>0</v>
      </c>
      <c r="KN28" s="17"/>
      <c r="KO28" s="17"/>
      <c r="KP28" s="17"/>
      <c r="KQ28" s="17">
        <v>0</v>
      </c>
      <c r="KR28" s="17"/>
      <c r="KS28" s="17"/>
      <c r="KT28" s="17"/>
      <c r="KU28" s="17">
        <v>0</v>
      </c>
      <c r="KV28" s="17">
        <v>4</v>
      </c>
      <c r="KW28" s="17">
        <v>4.7853599999999998</v>
      </c>
      <c r="KX28" s="17">
        <v>4.7853599999999998</v>
      </c>
      <c r="KY28" s="17">
        <v>-0.78535999999999995</v>
      </c>
      <c r="KZ28" s="17">
        <v>233.3</v>
      </c>
      <c r="LA28" s="17">
        <v>223.27370999999999</v>
      </c>
      <c r="LB28" s="17">
        <v>223.27370999999999</v>
      </c>
      <c r="LC28" s="17">
        <v>10.026289999999999</v>
      </c>
      <c r="LD28" s="17">
        <v>136.4</v>
      </c>
      <c r="LE28" s="17">
        <v>133.16031000000001</v>
      </c>
      <c r="LF28" s="17">
        <v>133.16031000000001</v>
      </c>
      <c r="LG28" s="17">
        <v>3.23969</v>
      </c>
      <c r="LH28" s="17">
        <v>62.4</v>
      </c>
      <c r="LI28" s="17">
        <v>67.199219999999997</v>
      </c>
      <c r="LJ28" s="17">
        <v>67.199219999999997</v>
      </c>
      <c r="LK28" s="17">
        <v>-4.79922</v>
      </c>
      <c r="LL28" s="17">
        <v>78.3</v>
      </c>
      <c r="LM28" s="17">
        <v>78.567999999999998</v>
      </c>
      <c r="LN28" s="17">
        <v>78.567999999999998</v>
      </c>
      <c r="LO28" s="17">
        <v>-0.26800000000000002</v>
      </c>
      <c r="LP28" s="17">
        <v>31.4</v>
      </c>
      <c r="LQ28" s="17">
        <v>29.980560000000001</v>
      </c>
      <c r="LR28" s="17">
        <v>29.980560000000001</v>
      </c>
      <c r="LS28" s="17">
        <v>1.41944</v>
      </c>
      <c r="LT28" s="17">
        <v>0</v>
      </c>
      <c r="LU28" s="17"/>
      <c r="LV28" s="17"/>
      <c r="LW28" s="17">
        <v>0</v>
      </c>
      <c r="LX28" s="17">
        <v>0</v>
      </c>
      <c r="LY28" s="17"/>
      <c r="LZ28" s="17"/>
      <c r="MA28" s="17">
        <v>0</v>
      </c>
      <c r="MB28" s="17">
        <v>0</v>
      </c>
      <c r="MC28" s="17"/>
      <c r="MD28" s="17"/>
      <c r="ME28" s="17">
        <v>0</v>
      </c>
      <c r="MF28" s="17">
        <v>138.1</v>
      </c>
      <c r="MG28" s="17">
        <v>136.26948999999999</v>
      </c>
      <c r="MH28" s="17">
        <v>136.26948999999999</v>
      </c>
      <c r="MI28" s="17">
        <v>1.8305100000000001</v>
      </c>
      <c r="MJ28" s="17"/>
      <c r="MK28" s="17"/>
      <c r="ML28" s="17"/>
      <c r="MM28" s="17">
        <v>0</v>
      </c>
      <c r="MN28" s="17"/>
      <c r="MO28" s="17"/>
      <c r="MP28" s="17"/>
      <c r="MQ28" s="17">
        <v>0</v>
      </c>
      <c r="MR28" s="17"/>
      <c r="MS28" s="17"/>
      <c r="MT28" s="17"/>
      <c r="MU28" s="17">
        <v>0</v>
      </c>
      <c r="MV28" s="17">
        <v>177.1</v>
      </c>
      <c r="MW28" s="17">
        <v>175.465</v>
      </c>
      <c r="MX28" s="17"/>
      <c r="MY28" s="17">
        <v>177.1</v>
      </c>
      <c r="MZ28" s="17">
        <v>0</v>
      </c>
      <c r="NA28" s="17"/>
      <c r="NB28" s="17"/>
      <c r="NC28" s="17">
        <v>0</v>
      </c>
      <c r="ND28" s="17">
        <v>0</v>
      </c>
      <c r="NE28" s="17"/>
      <c r="NF28" s="17"/>
      <c r="NG28" s="17">
        <v>0</v>
      </c>
      <c r="NH28" s="17">
        <v>174.7</v>
      </c>
      <c r="NI28" s="17"/>
      <c r="NJ28" s="17"/>
      <c r="NK28" s="17">
        <v>174.7</v>
      </c>
      <c r="NL28" s="17"/>
      <c r="NM28" s="17"/>
      <c r="NN28" s="17"/>
      <c r="NO28" s="17">
        <v>0</v>
      </c>
      <c r="NP28" s="17"/>
      <c r="NQ28" s="17"/>
      <c r="NR28" s="17"/>
      <c r="NS28" s="17">
        <v>0</v>
      </c>
      <c r="NT28" s="17"/>
      <c r="NU28" s="17"/>
      <c r="NV28" s="17"/>
      <c r="NW28" s="17">
        <v>0</v>
      </c>
      <c r="NX28" s="17">
        <v>9.1</v>
      </c>
      <c r="NY28" s="17">
        <v>7.9878099999999996</v>
      </c>
      <c r="NZ28" s="17">
        <v>7.9878099999999996</v>
      </c>
      <c r="OA28" s="17">
        <v>1.11219</v>
      </c>
      <c r="OB28" s="17">
        <v>20.2</v>
      </c>
      <c r="OC28" s="17">
        <v>17.492709999999999</v>
      </c>
      <c r="OD28" s="17">
        <v>17.492709999999999</v>
      </c>
      <c r="OE28" s="17">
        <v>2.70729</v>
      </c>
      <c r="OF28" s="17">
        <v>0.9</v>
      </c>
      <c r="OG28" s="17"/>
      <c r="OH28" s="17">
        <v>0.76800000000000002</v>
      </c>
      <c r="OI28" s="17">
        <v>0.13200000000000001</v>
      </c>
      <c r="OJ28" s="17">
        <v>31</v>
      </c>
      <c r="OK28" s="17">
        <v>69.061000000000007</v>
      </c>
      <c r="OL28" s="17">
        <v>69.061000000000007</v>
      </c>
      <c r="OM28" s="17">
        <v>-38.061</v>
      </c>
      <c r="ON28" s="17">
        <v>79.099999999999994</v>
      </c>
      <c r="OO28" s="17"/>
      <c r="OP28" s="17">
        <v>79.5</v>
      </c>
      <c r="OQ28" s="17">
        <v>-0.4</v>
      </c>
      <c r="OR28" s="17">
        <v>7.7</v>
      </c>
      <c r="OS28" s="17"/>
      <c r="OT28" s="17">
        <v>5.27</v>
      </c>
      <c r="OU28" s="17">
        <v>2.4300000000000002</v>
      </c>
      <c r="OV28" s="17">
        <v>0.4</v>
      </c>
      <c r="OW28" s="17"/>
      <c r="OX28" s="17">
        <v>0.3</v>
      </c>
      <c r="OY28" s="17">
        <v>0.1</v>
      </c>
      <c r="OZ28" s="17">
        <v>20.399999999999999</v>
      </c>
      <c r="PA28" s="17">
        <v>20.456230000000001</v>
      </c>
      <c r="PB28" s="17">
        <v>20.456230000000001</v>
      </c>
      <c r="PC28" s="17">
        <v>-5.6230000000000002E-2</v>
      </c>
      <c r="PD28" s="17">
        <v>10.4</v>
      </c>
      <c r="PE28" s="17">
        <v>9.9830000000000005</v>
      </c>
      <c r="PF28" s="17">
        <v>9.9830000000000005</v>
      </c>
      <c r="PG28" s="17">
        <v>0.41699999999999998</v>
      </c>
      <c r="PH28" s="17">
        <v>5.7</v>
      </c>
      <c r="PI28" s="17">
        <v>5.67</v>
      </c>
      <c r="PJ28" s="17">
        <v>5.67</v>
      </c>
      <c r="PK28" s="17">
        <v>0.03</v>
      </c>
      <c r="PL28" s="17">
        <v>213.4</v>
      </c>
      <c r="PM28" s="17"/>
      <c r="PN28" s="17">
        <v>203.24700000000001</v>
      </c>
      <c r="PO28" s="17">
        <v>10.153</v>
      </c>
      <c r="PP28" s="17">
        <v>110.28</v>
      </c>
      <c r="PQ28" s="17"/>
      <c r="PR28" s="17">
        <v>98</v>
      </c>
      <c r="PS28" s="17">
        <v>12.28</v>
      </c>
      <c r="PT28" s="17">
        <v>1.9</v>
      </c>
      <c r="PU28" s="17">
        <v>2</v>
      </c>
      <c r="PV28" s="17">
        <v>2</v>
      </c>
      <c r="PW28" s="17">
        <v>-0.1</v>
      </c>
      <c r="PX28" s="17">
        <v>1.7</v>
      </c>
      <c r="PY28" s="17">
        <v>3.23</v>
      </c>
      <c r="PZ28" s="17">
        <v>3.23</v>
      </c>
      <c r="QA28" s="17">
        <v>-1.53</v>
      </c>
      <c r="QB28" s="17">
        <v>5.0999999999999996</v>
      </c>
      <c r="QC28" s="17">
        <v>5</v>
      </c>
      <c r="QD28" s="17">
        <v>5</v>
      </c>
      <c r="QE28" s="17">
        <v>0.1</v>
      </c>
      <c r="QF28" s="17">
        <v>20.7</v>
      </c>
      <c r="QG28" s="17">
        <v>20.422219999999999</v>
      </c>
      <c r="QH28" s="17">
        <v>20.422219999999999</v>
      </c>
      <c r="QI28" s="17">
        <v>0.27778000000000003</v>
      </c>
      <c r="QJ28" s="17">
        <v>19.600000000000001</v>
      </c>
      <c r="QK28" s="17">
        <v>19.436350000000001</v>
      </c>
      <c r="QL28" s="17">
        <v>19.436350000000001</v>
      </c>
      <c r="QM28" s="17">
        <v>0.16364999999999999</v>
      </c>
      <c r="QN28" s="17">
        <v>18.7</v>
      </c>
      <c r="QO28" s="17">
        <v>17.492709999999999</v>
      </c>
      <c r="QP28" s="17">
        <v>17.492709999999999</v>
      </c>
      <c r="QQ28" s="17">
        <v>1.20729</v>
      </c>
      <c r="QR28" s="17">
        <v>3.4</v>
      </c>
      <c r="QS28" s="17">
        <v>3.4</v>
      </c>
      <c r="QT28" s="17">
        <v>3.4</v>
      </c>
      <c r="QU28" s="17">
        <v>0</v>
      </c>
      <c r="QV28" s="17">
        <v>18.399999999999999</v>
      </c>
      <c r="QW28" s="17">
        <v>17.881440000000001</v>
      </c>
      <c r="QX28" s="17">
        <v>17.881440000000001</v>
      </c>
      <c r="QY28" s="17">
        <v>0.51856000000000002</v>
      </c>
      <c r="QZ28" s="17">
        <v>14.1</v>
      </c>
      <c r="RA28" s="17"/>
      <c r="RB28" s="17">
        <v>15.002000000000001</v>
      </c>
      <c r="RC28" s="17">
        <v>-0.90200000000000002</v>
      </c>
      <c r="RD28" s="17">
        <v>17.3</v>
      </c>
      <c r="RE28" s="17"/>
      <c r="RF28" s="17">
        <v>18.048999999999999</v>
      </c>
      <c r="RG28" s="17">
        <v>-0.749</v>
      </c>
      <c r="RH28" s="17">
        <v>11.9</v>
      </c>
      <c r="RI28" s="17">
        <v>14.891</v>
      </c>
      <c r="RJ28" s="17">
        <v>14.891</v>
      </c>
      <c r="RK28" s="17">
        <v>-2.9910000000000001</v>
      </c>
      <c r="RL28" s="17">
        <v>52</v>
      </c>
      <c r="RM28" s="17">
        <v>50.518000000000001</v>
      </c>
      <c r="RN28" s="17">
        <v>50.518000000000001</v>
      </c>
      <c r="RO28" s="17">
        <v>1.482</v>
      </c>
      <c r="RP28" s="17">
        <v>17.899999999999999</v>
      </c>
      <c r="RQ28" s="17"/>
      <c r="RR28" s="17">
        <v>19.190999999999999</v>
      </c>
      <c r="RS28" s="17">
        <v>-1.2909999999999999</v>
      </c>
      <c r="RT28" s="17">
        <v>3.2</v>
      </c>
      <c r="RU28" s="17">
        <v>3</v>
      </c>
      <c r="RV28" s="17">
        <v>3</v>
      </c>
      <c r="RW28" s="17">
        <v>0.2</v>
      </c>
      <c r="RX28" s="17">
        <v>20.3</v>
      </c>
      <c r="RY28" s="17">
        <v>19.792000000000002</v>
      </c>
      <c r="RZ28" s="17">
        <v>19.792000000000002</v>
      </c>
      <c r="SA28" s="17">
        <v>0.50800000000000001</v>
      </c>
      <c r="SB28" s="17">
        <v>3.2</v>
      </c>
      <c r="SC28" s="17">
        <v>2</v>
      </c>
      <c r="SD28" s="17">
        <v>2</v>
      </c>
      <c r="SE28" s="17">
        <v>1.2</v>
      </c>
      <c r="SF28" s="17"/>
      <c r="SG28" s="17">
        <v>0.4</v>
      </c>
      <c r="SH28" s="17">
        <v>0.4</v>
      </c>
      <c r="SI28" s="17">
        <v>-0.4</v>
      </c>
      <c r="SJ28" s="17">
        <v>0.3</v>
      </c>
      <c r="SK28" s="17"/>
      <c r="SL28" s="17">
        <v>0.311</v>
      </c>
      <c r="SM28" s="17">
        <v>-1.0999999999999999E-2</v>
      </c>
      <c r="SN28" s="17">
        <v>19.8</v>
      </c>
      <c r="SO28" s="17">
        <v>19.1448</v>
      </c>
      <c r="SP28" s="17">
        <v>19.1448</v>
      </c>
      <c r="SQ28" s="17">
        <v>0.6552</v>
      </c>
      <c r="SR28" s="17">
        <v>13.1</v>
      </c>
      <c r="SS28" s="17">
        <v>12.244899999999999</v>
      </c>
      <c r="ST28" s="17">
        <v>12.244899999999999</v>
      </c>
      <c r="SU28" s="17">
        <v>0.85509999999999997</v>
      </c>
      <c r="SV28" s="17">
        <v>20.2</v>
      </c>
      <c r="SW28" s="17">
        <v>19.436350000000001</v>
      </c>
      <c r="SX28" s="17">
        <v>19.436350000000001</v>
      </c>
      <c r="SY28" s="17">
        <v>0.76365000000000005</v>
      </c>
      <c r="SZ28" s="17">
        <v>20.2</v>
      </c>
      <c r="TA28" s="17">
        <v>19.436350000000001</v>
      </c>
      <c r="TB28" s="17">
        <v>19.436350000000001</v>
      </c>
      <c r="TC28" s="17">
        <v>0.76365000000000005</v>
      </c>
      <c r="TD28" s="17">
        <v>0</v>
      </c>
      <c r="TE28" s="17">
        <v>9.4E-2</v>
      </c>
      <c r="TF28" s="17">
        <v>9.4E-2</v>
      </c>
      <c r="TG28" s="17">
        <v>-9.4E-2</v>
      </c>
      <c r="TH28" s="17">
        <v>4.8</v>
      </c>
      <c r="TI28" s="17">
        <v>3.79</v>
      </c>
      <c r="TJ28" s="17">
        <v>3.79</v>
      </c>
      <c r="TK28" s="17">
        <v>1.01</v>
      </c>
      <c r="TL28" s="17">
        <v>36.700000000000003</v>
      </c>
      <c r="TM28" s="17"/>
      <c r="TN28" s="17">
        <v>37.658999999999999</v>
      </c>
      <c r="TO28" s="17">
        <v>-0.95899999999999996</v>
      </c>
      <c r="TP28" s="17">
        <v>50.5</v>
      </c>
      <c r="TQ28" s="17">
        <v>34</v>
      </c>
      <c r="TR28" s="17">
        <v>34</v>
      </c>
      <c r="TS28" s="17">
        <v>16.5</v>
      </c>
      <c r="TT28" s="17">
        <v>87.7</v>
      </c>
      <c r="TU28" s="17">
        <v>43</v>
      </c>
      <c r="TV28" s="17">
        <v>43</v>
      </c>
      <c r="TW28" s="17">
        <v>44.7</v>
      </c>
      <c r="TX28" s="17">
        <v>9.4</v>
      </c>
      <c r="TY28" s="17">
        <v>2.78</v>
      </c>
      <c r="TZ28" s="17">
        <v>2.78</v>
      </c>
      <c r="UA28" s="17">
        <v>6.62</v>
      </c>
      <c r="UB28" s="17">
        <v>4.7</v>
      </c>
      <c r="UC28" s="17">
        <v>1.1499999999999999</v>
      </c>
      <c r="UD28" s="17">
        <v>1.1499999999999999</v>
      </c>
      <c r="UE28" s="17">
        <v>3.55</v>
      </c>
      <c r="UF28" s="17">
        <v>49.9</v>
      </c>
      <c r="UG28" s="17"/>
      <c r="UH28" s="17">
        <v>48</v>
      </c>
      <c r="UI28" s="17">
        <v>1.9</v>
      </c>
      <c r="UJ28" s="17">
        <v>21</v>
      </c>
      <c r="UK28" s="17">
        <v>19.436350000000001</v>
      </c>
      <c r="UL28" s="17">
        <v>19.436350000000001</v>
      </c>
      <c r="UM28" s="17">
        <v>1.56365</v>
      </c>
      <c r="UN28" s="17">
        <v>8</v>
      </c>
      <c r="UO28" s="17">
        <v>8.1999999999999993</v>
      </c>
      <c r="UP28" s="17">
        <v>8.1999999999999993</v>
      </c>
      <c r="UQ28" s="17">
        <v>-0.2</v>
      </c>
      <c r="UR28" s="17">
        <v>8</v>
      </c>
      <c r="US28" s="17">
        <v>7.3</v>
      </c>
      <c r="UT28" s="17">
        <v>7.3</v>
      </c>
      <c r="UU28" s="17">
        <v>0.7</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4.5999999999999996</v>
      </c>
      <c r="VI28" s="17"/>
      <c r="VJ28" s="17">
        <v>3.16</v>
      </c>
      <c r="VK28" s="17">
        <v>1.44</v>
      </c>
      <c r="VL28" s="17">
        <v>253</v>
      </c>
      <c r="VM28" s="17"/>
      <c r="VN28" s="17">
        <v>250.78899999999999</v>
      </c>
      <c r="VO28" s="17">
        <v>2.2109999999999999</v>
      </c>
      <c r="VP28" s="17">
        <v>16.5</v>
      </c>
      <c r="VQ28" s="17"/>
      <c r="VR28" s="17">
        <v>16.902999999999999</v>
      </c>
      <c r="VS28" s="17">
        <v>-0.40300000000000002</v>
      </c>
      <c r="VT28" s="17">
        <v>138.80000000000001</v>
      </c>
      <c r="VU28" s="17"/>
      <c r="VV28" s="17">
        <v>141</v>
      </c>
      <c r="VW28" s="17">
        <v>-2.2000000000000002</v>
      </c>
      <c r="VX28" s="17">
        <v>0.6</v>
      </c>
      <c r="VY28" s="17">
        <v>0.6</v>
      </c>
      <c r="VZ28" s="17">
        <v>0.6</v>
      </c>
      <c r="WA28" s="17">
        <v>0</v>
      </c>
      <c r="WB28" s="17">
        <v>0</v>
      </c>
      <c r="WC28" s="17">
        <v>10.492000000000001</v>
      </c>
      <c r="WD28" s="17">
        <v>10.492000000000001</v>
      </c>
      <c r="WE28" s="17">
        <v>-10.492000000000001</v>
      </c>
      <c r="WF28" s="17">
        <v>0</v>
      </c>
      <c r="WG28" s="17">
        <v>11.510999999999999</v>
      </c>
      <c r="WH28" s="17">
        <v>11.510999999999999</v>
      </c>
      <c r="WI28" s="17">
        <v>-11.510999999999999</v>
      </c>
      <c r="WJ28" s="17">
        <v>103.8</v>
      </c>
      <c r="WK28" s="17"/>
      <c r="WL28" s="17">
        <v>107.172</v>
      </c>
      <c r="WM28" s="17">
        <v>-3.3719999999999999</v>
      </c>
      <c r="WN28" s="17">
        <v>4.8</v>
      </c>
      <c r="WO28" s="17">
        <v>4.2</v>
      </c>
      <c r="WP28" s="17">
        <v>4.2</v>
      </c>
      <c r="WQ28" s="17">
        <v>0.6</v>
      </c>
      <c r="WR28" s="17">
        <v>2.4</v>
      </c>
      <c r="WS28" s="17">
        <v>2.4</v>
      </c>
      <c r="WT28" s="17">
        <v>2.4</v>
      </c>
      <c r="WU28" s="17">
        <v>0</v>
      </c>
      <c r="WV28" s="17">
        <v>1.1000000000000001</v>
      </c>
      <c r="WW28" s="17">
        <v>1.2</v>
      </c>
      <c r="WX28" s="17">
        <v>1.2</v>
      </c>
      <c r="WY28" s="17">
        <v>-0.1</v>
      </c>
      <c r="WZ28" s="17">
        <v>2.8</v>
      </c>
      <c r="XA28" s="17">
        <v>2.8</v>
      </c>
      <c r="XB28" s="17">
        <v>2.8</v>
      </c>
      <c r="XC28" s="17">
        <v>0</v>
      </c>
      <c r="XD28" s="17">
        <v>16.3</v>
      </c>
      <c r="XE28" s="17"/>
      <c r="XF28" s="17">
        <v>17.257000000000001</v>
      </c>
      <c r="XG28" s="17">
        <v>-0.95699999999999996</v>
      </c>
      <c r="XH28" s="17">
        <v>6.8</v>
      </c>
      <c r="XI28" s="17">
        <v>6.6</v>
      </c>
      <c r="XJ28" s="17">
        <v>6.6</v>
      </c>
      <c r="XK28" s="17">
        <v>0.2</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43.1</v>
      </c>
      <c r="XY28" s="17">
        <v>36.5</v>
      </c>
      <c r="XZ28" s="17">
        <v>35.5</v>
      </c>
      <c r="YA28" s="17">
        <v>7.6</v>
      </c>
      <c r="YB28" s="17">
        <v>29.7</v>
      </c>
      <c r="YC28" s="17">
        <v>36.5</v>
      </c>
      <c r="YD28" s="17">
        <v>35.5</v>
      </c>
      <c r="YE28" s="17">
        <v>-5.8</v>
      </c>
      <c r="YF28" s="17">
        <v>16.899999999999999</v>
      </c>
      <c r="YG28" s="17">
        <v>14</v>
      </c>
      <c r="YH28" s="17">
        <v>14</v>
      </c>
      <c r="YI28" s="17">
        <v>2.9</v>
      </c>
      <c r="YJ28" s="17">
        <v>0</v>
      </c>
      <c r="YK28" s="17"/>
      <c r="YL28" s="17">
        <v>13</v>
      </c>
      <c r="YM28" s="17">
        <v>-13</v>
      </c>
      <c r="YN28" s="17">
        <v>6.4</v>
      </c>
      <c r="YO28" s="17">
        <v>7.4</v>
      </c>
      <c r="YP28" s="17">
        <v>7.4</v>
      </c>
      <c r="YQ28" s="17">
        <v>-1</v>
      </c>
      <c r="YR28" s="17">
        <v>11.4</v>
      </c>
      <c r="YS28" s="17">
        <v>11</v>
      </c>
      <c r="YT28" s="17">
        <v>11</v>
      </c>
      <c r="YU28" s="17">
        <v>0.4</v>
      </c>
      <c r="YV28" s="17">
        <v>19.2</v>
      </c>
      <c r="YW28" s="17">
        <v>21</v>
      </c>
      <c r="YX28" s="17">
        <v>21</v>
      </c>
      <c r="YY28" s="17">
        <v>-1.8</v>
      </c>
    </row>
    <row r="29" spans="1:675" ht="24" customHeight="1" x14ac:dyDescent="0.25">
      <c r="A29" s="1"/>
      <c r="B29" s="16" t="s">
        <v>55</v>
      </c>
      <c r="C29" s="16" t="s">
        <v>776</v>
      </c>
      <c r="D29" s="17">
        <v>199.5</v>
      </c>
      <c r="E29" s="17">
        <v>203.40136000000001</v>
      </c>
      <c r="F29" s="17">
        <v>203.40136000000001</v>
      </c>
      <c r="G29" s="17">
        <v>-3.9013599999999999</v>
      </c>
      <c r="H29" s="17">
        <v>658.6</v>
      </c>
      <c r="I29" s="17">
        <v>659.58600999999999</v>
      </c>
      <c r="J29" s="17">
        <v>659.58600999999999</v>
      </c>
      <c r="K29" s="17">
        <v>-0.98601000000000005</v>
      </c>
      <c r="L29" s="17">
        <v>145.9</v>
      </c>
      <c r="M29" s="17">
        <v>147.4599</v>
      </c>
      <c r="N29" s="17">
        <v>214.78358</v>
      </c>
      <c r="O29" s="17">
        <v>-68.883579999999995</v>
      </c>
      <c r="P29" s="17">
        <v>7.3</v>
      </c>
      <c r="Q29" s="17">
        <v>8.8258700000000001</v>
      </c>
      <c r="R29" s="17">
        <v>8.8258700000000001</v>
      </c>
      <c r="S29" s="17">
        <v>-1.5258700000000001</v>
      </c>
      <c r="T29" s="17">
        <v>0</v>
      </c>
      <c r="U29" s="17"/>
      <c r="V29" s="17">
        <v>8.5166900000000005</v>
      </c>
      <c r="W29" s="17">
        <v>-8.5166900000000005</v>
      </c>
      <c r="X29" s="17">
        <v>91.8</v>
      </c>
      <c r="Y29" s="17">
        <v>91.867829999999998</v>
      </c>
      <c r="Z29" s="17">
        <v>91.867829999999998</v>
      </c>
      <c r="AA29" s="17">
        <v>-6.7830000000000001E-2</v>
      </c>
      <c r="AB29" s="17">
        <v>232.3</v>
      </c>
      <c r="AC29" s="17">
        <v>230</v>
      </c>
      <c r="AD29" s="17">
        <v>231</v>
      </c>
      <c r="AE29" s="17">
        <v>1.3</v>
      </c>
      <c r="AF29" s="17"/>
      <c r="AG29" s="17"/>
      <c r="AH29" s="17"/>
      <c r="AI29" s="17">
        <v>0</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581.70000000000005</v>
      </c>
      <c r="BM29" s="17">
        <v>582.50599999999997</v>
      </c>
      <c r="BN29" s="17">
        <v>582.50599999999997</v>
      </c>
      <c r="BO29" s="17">
        <v>-0.80600000000000005</v>
      </c>
      <c r="BP29" s="17">
        <v>10.7</v>
      </c>
      <c r="BQ29" s="17">
        <v>10.52094</v>
      </c>
      <c r="BR29" s="17">
        <v>10.52094</v>
      </c>
      <c r="BS29" s="17">
        <v>0.17906</v>
      </c>
      <c r="BT29" s="17"/>
      <c r="BU29" s="17"/>
      <c r="BV29" s="17"/>
      <c r="BW29" s="17">
        <v>0</v>
      </c>
      <c r="BX29" s="17">
        <v>16.2</v>
      </c>
      <c r="BY29" s="17">
        <v>18.65108</v>
      </c>
      <c r="BZ29" s="17">
        <v>18.65108</v>
      </c>
      <c r="CA29" s="17">
        <v>-2.4510800000000001</v>
      </c>
      <c r="CB29" s="17"/>
      <c r="CC29" s="17"/>
      <c r="CD29" s="17"/>
      <c r="CE29" s="17">
        <v>0</v>
      </c>
      <c r="CF29" s="17"/>
      <c r="CG29" s="17"/>
      <c r="CH29" s="17">
        <v>1.0609999999999999</v>
      </c>
      <c r="CI29" s="17">
        <v>-1.0609999999999999</v>
      </c>
      <c r="CJ29" s="17">
        <v>161.69999999999999</v>
      </c>
      <c r="CK29" s="17">
        <v>164.06706</v>
      </c>
      <c r="CL29" s="17">
        <v>164.06706</v>
      </c>
      <c r="CM29" s="17">
        <v>-2.3670599999999999</v>
      </c>
      <c r="CN29" s="17">
        <v>10.1</v>
      </c>
      <c r="CO29" s="17">
        <v>7.7511299999999999</v>
      </c>
      <c r="CP29" s="17">
        <v>7.7511299999999999</v>
      </c>
      <c r="CQ29" s="17">
        <v>2.3488699999999998</v>
      </c>
      <c r="CR29" s="17">
        <v>6.7</v>
      </c>
      <c r="CS29" s="17">
        <v>4.1621699999999997</v>
      </c>
      <c r="CT29" s="17">
        <v>4.1621699999999997</v>
      </c>
      <c r="CU29" s="17">
        <v>2.53783</v>
      </c>
      <c r="CV29" s="17"/>
      <c r="CW29" s="17"/>
      <c r="CX29" s="17"/>
      <c r="CY29" s="17">
        <v>0</v>
      </c>
      <c r="CZ29" s="17">
        <v>6.2</v>
      </c>
      <c r="DA29" s="17">
        <v>6.8787000000000003</v>
      </c>
      <c r="DB29" s="17">
        <v>6.8787000000000003</v>
      </c>
      <c r="DC29" s="17">
        <v>-0.67869999999999997</v>
      </c>
      <c r="DD29" s="17"/>
      <c r="DE29" s="17"/>
      <c r="DF29" s="17"/>
      <c r="DG29" s="17">
        <v>0</v>
      </c>
      <c r="DH29" s="17">
        <v>106.1</v>
      </c>
      <c r="DI29" s="17">
        <v>139.45221000000001</v>
      </c>
      <c r="DJ29" s="17">
        <v>54.40475</v>
      </c>
      <c r="DK29" s="17">
        <v>51.695250000000001</v>
      </c>
      <c r="DL29" s="17"/>
      <c r="DM29" s="17"/>
      <c r="DN29" s="17"/>
      <c r="DO29" s="17">
        <v>0</v>
      </c>
      <c r="DP29" s="17"/>
      <c r="DQ29" s="17"/>
      <c r="DR29" s="17"/>
      <c r="DS29" s="17">
        <v>0</v>
      </c>
      <c r="DT29" s="17">
        <v>0</v>
      </c>
      <c r="DU29" s="17"/>
      <c r="DV29" s="17"/>
      <c r="DW29" s="17">
        <v>0</v>
      </c>
      <c r="DX29" s="17">
        <v>0</v>
      </c>
      <c r="DY29" s="17"/>
      <c r="DZ29" s="17"/>
      <c r="EA29" s="17">
        <v>0</v>
      </c>
      <c r="EB29" s="17">
        <v>109.9</v>
      </c>
      <c r="EC29" s="17">
        <v>112.46647</v>
      </c>
      <c r="ED29" s="17">
        <v>112.46647</v>
      </c>
      <c r="EE29" s="17">
        <v>-2.5664699999999998</v>
      </c>
      <c r="EF29" s="17">
        <v>169.1</v>
      </c>
      <c r="EG29" s="17">
        <v>155.38328999999999</v>
      </c>
      <c r="EH29" s="17">
        <v>155.38328999999999</v>
      </c>
      <c r="EI29" s="17">
        <v>13.716710000000001</v>
      </c>
      <c r="EJ29" s="17">
        <v>168.9</v>
      </c>
      <c r="EK29" s="17">
        <v>170.96541999999999</v>
      </c>
      <c r="EL29" s="17">
        <v>170.96541999999999</v>
      </c>
      <c r="EM29" s="17">
        <v>-2.06542</v>
      </c>
      <c r="EN29" s="17"/>
      <c r="EO29" s="17"/>
      <c r="EP29" s="17"/>
      <c r="EQ29" s="17">
        <v>0</v>
      </c>
      <c r="ER29" s="17"/>
      <c r="ES29" s="17"/>
      <c r="ET29" s="17"/>
      <c r="EU29" s="17">
        <v>0</v>
      </c>
      <c r="EV29" s="17">
        <v>6.5</v>
      </c>
      <c r="EW29" s="17">
        <v>6.39</v>
      </c>
      <c r="EX29" s="17">
        <v>6.39</v>
      </c>
      <c r="EY29" s="17">
        <v>0.11</v>
      </c>
      <c r="EZ29" s="17">
        <v>390.7</v>
      </c>
      <c r="FA29" s="17">
        <v>360</v>
      </c>
      <c r="FB29" s="17">
        <v>360</v>
      </c>
      <c r="FC29" s="17">
        <v>30.7</v>
      </c>
      <c r="FD29" s="17">
        <v>82.8</v>
      </c>
      <c r="FE29" s="17">
        <v>81.635570000000001</v>
      </c>
      <c r="FF29" s="17">
        <v>81.635570000000001</v>
      </c>
      <c r="FG29" s="17">
        <v>1.1644300000000001</v>
      </c>
      <c r="FH29" s="17">
        <v>150.6</v>
      </c>
      <c r="FI29" s="17">
        <v>149.98721</v>
      </c>
      <c r="FJ29" s="17">
        <v>149.98721</v>
      </c>
      <c r="FK29" s="17">
        <v>0.61278999999999995</v>
      </c>
      <c r="FL29" s="17">
        <v>42.3</v>
      </c>
      <c r="FM29" s="17">
        <v>41.89893</v>
      </c>
      <c r="FN29" s="17">
        <v>41.89893</v>
      </c>
      <c r="FO29" s="17">
        <v>0.40106999999999998</v>
      </c>
      <c r="FP29" s="17">
        <v>18.8</v>
      </c>
      <c r="FQ29" s="17">
        <v>19.21088</v>
      </c>
      <c r="FR29" s="17">
        <v>19.21088</v>
      </c>
      <c r="FS29" s="17">
        <v>-0.41088000000000002</v>
      </c>
      <c r="FT29" s="17">
        <v>19.100000000000001</v>
      </c>
      <c r="FU29" s="17">
        <v>18.172979999999999</v>
      </c>
      <c r="FV29" s="17">
        <v>18.172979999999999</v>
      </c>
      <c r="FW29" s="17">
        <v>0.92701999999999996</v>
      </c>
      <c r="FX29" s="17">
        <v>90.1</v>
      </c>
      <c r="FY29" s="17">
        <v>87.773570000000007</v>
      </c>
      <c r="FZ29" s="17">
        <v>87.773570000000007</v>
      </c>
      <c r="GA29" s="17">
        <v>2.3264300000000002</v>
      </c>
      <c r="GB29" s="17">
        <v>171.6</v>
      </c>
      <c r="GC29" s="17">
        <v>176.44598999999999</v>
      </c>
      <c r="GD29" s="17">
        <v>176.44598999999999</v>
      </c>
      <c r="GE29" s="17">
        <v>-4.8459899999999996</v>
      </c>
      <c r="GF29" s="17">
        <v>169.9</v>
      </c>
      <c r="GG29" s="17">
        <v>176.44598999999999</v>
      </c>
      <c r="GH29" s="17">
        <v>176.44598999999999</v>
      </c>
      <c r="GI29" s="17">
        <v>-6.5459899999999998</v>
      </c>
      <c r="GJ29" s="17">
        <v>177.1</v>
      </c>
      <c r="GK29" s="17">
        <v>176.97585000000001</v>
      </c>
      <c r="GL29" s="17">
        <v>176.97585000000001</v>
      </c>
      <c r="GM29" s="17">
        <v>0.12415</v>
      </c>
      <c r="GN29" s="17">
        <v>106.5</v>
      </c>
      <c r="GO29" s="17">
        <v>110.48202000000001</v>
      </c>
      <c r="GP29" s="17">
        <v>110.48202000000001</v>
      </c>
      <c r="GQ29" s="17">
        <v>-3.9820199999999999</v>
      </c>
      <c r="GR29" s="17">
        <v>43.7</v>
      </c>
      <c r="GS29" s="17">
        <v>45</v>
      </c>
      <c r="GT29" s="17">
        <v>45</v>
      </c>
      <c r="GU29" s="17">
        <v>-1.3</v>
      </c>
      <c r="GV29" s="17"/>
      <c r="GW29" s="17"/>
      <c r="GX29" s="17"/>
      <c r="GY29" s="17">
        <v>0</v>
      </c>
      <c r="GZ29" s="17">
        <v>3.8</v>
      </c>
      <c r="HA29" s="17"/>
      <c r="HB29" s="17"/>
      <c r="HC29" s="17">
        <v>3.8</v>
      </c>
      <c r="HD29" s="17">
        <v>28</v>
      </c>
      <c r="HE29" s="17">
        <v>27.69774</v>
      </c>
      <c r="HF29" s="17">
        <v>27.69774</v>
      </c>
      <c r="HG29" s="17">
        <v>0.30225999999999997</v>
      </c>
      <c r="HH29" s="17">
        <v>169.9</v>
      </c>
      <c r="HI29" s="17">
        <v>170</v>
      </c>
      <c r="HJ29" s="17">
        <v>170</v>
      </c>
      <c r="HK29" s="17">
        <v>-0.1</v>
      </c>
      <c r="HL29" s="17"/>
      <c r="HM29" s="17"/>
      <c r="HN29" s="17"/>
      <c r="HO29" s="17">
        <v>0</v>
      </c>
      <c r="HP29" s="17"/>
      <c r="HQ29" s="17"/>
      <c r="HR29" s="17"/>
      <c r="HS29" s="17">
        <v>0</v>
      </c>
      <c r="HT29" s="17">
        <v>50.5</v>
      </c>
      <c r="HU29" s="17">
        <v>59.798780000000001</v>
      </c>
      <c r="HV29" s="17">
        <v>56.748449999999998</v>
      </c>
      <c r="HW29" s="17">
        <v>-6.2484500000000001</v>
      </c>
      <c r="HX29" s="17"/>
      <c r="HY29" s="17"/>
      <c r="HZ29" s="17"/>
      <c r="IA29" s="17">
        <v>0</v>
      </c>
      <c r="IB29" s="17"/>
      <c r="IC29" s="17"/>
      <c r="ID29" s="17"/>
      <c r="IE29" s="17">
        <v>0</v>
      </c>
      <c r="IF29" s="17">
        <v>43</v>
      </c>
      <c r="IG29" s="17">
        <v>45.265309999999999</v>
      </c>
      <c r="IH29" s="17">
        <v>45.265309999999999</v>
      </c>
      <c r="II29" s="17">
        <v>-2.2653099999999999</v>
      </c>
      <c r="IJ29" s="17"/>
      <c r="IK29" s="17"/>
      <c r="IL29" s="17"/>
      <c r="IM29" s="17">
        <v>0</v>
      </c>
      <c r="IN29" s="17"/>
      <c r="IO29" s="17"/>
      <c r="IP29" s="17"/>
      <c r="IQ29" s="17">
        <v>0</v>
      </c>
      <c r="IR29" s="17"/>
      <c r="IS29" s="17"/>
      <c r="IT29" s="17"/>
      <c r="IU29" s="17">
        <v>0</v>
      </c>
      <c r="IV29" s="17">
        <v>131.4</v>
      </c>
      <c r="IW29" s="17">
        <v>136.69067999999999</v>
      </c>
      <c r="IX29" s="17">
        <v>136.69067999999999</v>
      </c>
      <c r="IY29" s="17">
        <v>-5.29068</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194.8</v>
      </c>
      <c r="JY29" s="17">
        <v>200.67499000000001</v>
      </c>
      <c r="JZ29" s="17">
        <v>200.67499000000001</v>
      </c>
      <c r="KA29" s="17">
        <v>-5.8749900000000004</v>
      </c>
      <c r="KB29" s="17">
        <v>195.8</v>
      </c>
      <c r="KC29" s="17">
        <v>200.3066</v>
      </c>
      <c r="KD29" s="17">
        <v>200.3066</v>
      </c>
      <c r="KE29" s="17">
        <v>-4.5065999999999997</v>
      </c>
      <c r="KF29" s="17">
        <v>196</v>
      </c>
      <c r="KG29" s="17">
        <v>200.18467000000001</v>
      </c>
      <c r="KH29" s="17">
        <v>200.18467000000001</v>
      </c>
      <c r="KI29" s="17">
        <v>-4.1846699999999997</v>
      </c>
      <c r="KJ29" s="17">
        <v>25.9</v>
      </c>
      <c r="KK29" s="17"/>
      <c r="KL29" s="17"/>
      <c r="KM29" s="17">
        <v>25.9</v>
      </c>
      <c r="KN29" s="17"/>
      <c r="KO29" s="17"/>
      <c r="KP29" s="17"/>
      <c r="KQ29" s="17">
        <v>0</v>
      </c>
      <c r="KR29" s="17"/>
      <c r="KS29" s="17"/>
      <c r="KT29" s="17"/>
      <c r="KU29" s="17">
        <v>0</v>
      </c>
      <c r="KV29" s="17">
        <v>4</v>
      </c>
      <c r="KW29" s="17">
        <v>4.7853599999999998</v>
      </c>
      <c r="KX29" s="17">
        <v>4.7853599999999998</v>
      </c>
      <c r="KY29" s="17">
        <v>-0.78535999999999995</v>
      </c>
      <c r="KZ29" s="17">
        <v>235.4</v>
      </c>
      <c r="LA29" s="17">
        <v>223.27370999999999</v>
      </c>
      <c r="LB29" s="17">
        <v>223.27370999999999</v>
      </c>
      <c r="LC29" s="17">
        <v>12.126289999999999</v>
      </c>
      <c r="LD29" s="17">
        <v>135.1</v>
      </c>
      <c r="LE29" s="17">
        <v>133.16031000000001</v>
      </c>
      <c r="LF29" s="17">
        <v>133.16031000000001</v>
      </c>
      <c r="LG29" s="17">
        <v>1.9396899999999999</v>
      </c>
      <c r="LH29" s="17">
        <v>61.9</v>
      </c>
      <c r="LI29" s="17">
        <v>67.199219999999997</v>
      </c>
      <c r="LJ29" s="17">
        <v>67.199219999999997</v>
      </c>
      <c r="LK29" s="17">
        <v>-5.29922</v>
      </c>
      <c r="LL29" s="17">
        <v>78.2</v>
      </c>
      <c r="LM29" s="17">
        <v>78.567999999999998</v>
      </c>
      <c r="LN29" s="17">
        <v>78.567999999999998</v>
      </c>
      <c r="LO29" s="17">
        <v>-0.36799999999999999</v>
      </c>
      <c r="LP29" s="17">
        <v>31.3</v>
      </c>
      <c r="LQ29" s="17">
        <v>29.980560000000001</v>
      </c>
      <c r="LR29" s="17">
        <v>29.980560000000001</v>
      </c>
      <c r="LS29" s="17">
        <v>1.3194399999999999</v>
      </c>
      <c r="LT29" s="17">
        <v>0</v>
      </c>
      <c r="LU29" s="17"/>
      <c r="LV29" s="17"/>
      <c r="LW29" s="17">
        <v>0</v>
      </c>
      <c r="LX29" s="17">
        <v>0</v>
      </c>
      <c r="LY29" s="17"/>
      <c r="LZ29" s="17"/>
      <c r="MA29" s="17">
        <v>0</v>
      </c>
      <c r="MB29" s="17">
        <v>0</v>
      </c>
      <c r="MC29" s="17"/>
      <c r="MD29" s="17"/>
      <c r="ME29" s="17">
        <v>0</v>
      </c>
      <c r="MF29" s="17">
        <v>138.1</v>
      </c>
      <c r="MG29" s="17">
        <v>136.26948999999999</v>
      </c>
      <c r="MH29" s="17">
        <v>136.26948999999999</v>
      </c>
      <c r="MI29" s="17">
        <v>1.8305100000000001</v>
      </c>
      <c r="MJ29" s="17"/>
      <c r="MK29" s="17"/>
      <c r="ML29" s="17"/>
      <c r="MM29" s="17">
        <v>0</v>
      </c>
      <c r="MN29" s="17"/>
      <c r="MO29" s="17"/>
      <c r="MP29" s="17"/>
      <c r="MQ29" s="17">
        <v>0</v>
      </c>
      <c r="MR29" s="17"/>
      <c r="MS29" s="17"/>
      <c r="MT29" s="17"/>
      <c r="MU29" s="17">
        <v>0</v>
      </c>
      <c r="MV29" s="17">
        <v>174.4</v>
      </c>
      <c r="MW29" s="17">
        <v>175.465</v>
      </c>
      <c r="MX29" s="17"/>
      <c r="MY29" s="17">
        <v>174.4</v>
      </c>
      <c r="MZ29" s="17">
        <v>0</v>
      </c>
      <c r="NA29" s="17"/>
      <c r="NB29" s="17"/>
      <c r="NC29" s="17">
        <v>0</v>
      </c>
      <c r="ND29" s="17">
        <v>0</v>
      </c>
      <c r="NE29" s="17"/>
      <c r="NF29" s="17">
        <v>176.22309000000001</v>
      </c>
      <c r="NG29" s="17">
        <v>-176.22309000000001</v>
      </c>
      <c r="NH29" s="17">
        <v>174.3</v>
      </c>
      <c r="NI29" s="17"/>
      <c r="NJ29" s="17"/>
      <c r="NK29" s="17">
        <v>174.3</v>
      </c>
      <c r="NL29" s="17"/>
      <c r="NM29" s="17"/>
      <c r="NN29" s="17"/>
      <c r="NO29" s="17">
        <v>0</v>
      </c>
      <c r="NP29" s="17"/>
      <c r="NQ29" s="17"/>
      <c r="NR29" s="17"/>
      <c r="NS29" s="17">
        <v>0</v>
      </c>
      <c r="NT29" s="17"/>
      <c r="NU29" s="17"/>
      <c r="NV29" s="17"/>
      <c r="NW29" s="17">
        <v>0</v>
      </c>
      <c r="NX29" s="17">
        <v>9.1</v>
      </c>
      <c r="NY29" s="17">
        <v>7.9878099999999996</v>
      </c>
      <c r="NZ29" s="17">
        <v>7.9878099999999996</v>
      </c>
      <c r="OA29" s="17">
        <v>1.11219</v>
      </c>
      <c r="OB29" s="17">
        <v>20.2</v>
      </c>
      <c r="OC29" s="17">
        <v>17.492709999999999</v>
      </c>
      <c r="OD29" s="17">
        <v>17.492709999999999</v>
      </c>
      <c r="OE29" s="17">
        <v>2.70729</v>
      </c>
      <c r="OF29" s="17">
        <v>1</v>
      </c>
      <c r="OG29" s="17"/>
      <c r="OH29" s="17">
        <v>0.83699999999999997</v>
      </c>
      <c r="OI29" s="17">
        <v>0.16300000000000001</v>
      </c>
      <c r="OJ29" s="17">
        <v>34</v>
      </c>
      <c r="OK29" s="17">
        <v>80.230999999999995</v>
      </c>
      <c r="OL29" s="17">
        <v>80.230999999999995</v>
      </c>
      <c r="OM29" s="17">
        <v>-46.231000000000002</v>
      </c>
      <c r="ON29" s="17">
        <v>80.900000000000006</v>
      </c>
      <c r="OO29" s="17"/>
      <c r="OP29" s="17">
        <v>79.710999999999999</v>
      </c>
      <c r="OQ29" s="17">
        <v>1.1890000000000001</v>
      </c>
      <c r="OR29" s="17">
        <v>9.4</v>
      </c>
      <c r="OS29" s="17"/>
      <c r="OT29" s="17">
        <v>3.16</v>
      </c>
      <c r="OU29" s="17">
        <v>6.24</v>
      </c>
      <c r="OV29" s="17">
        <v>0.4</v>
      </c>
      <c r="OW29" s="17"/>
      <c r="OX29" s="17">
        <v>0.3</v>
      </c>
      <c r="OY29" s="17">
        <v>0.1</v>
      </c>
      <c r="OZ29" s="17">
        <v>20.399999999999999</v>
      </c>
      <c r="PA29" s="17">
        <v>20.456230000000001</v>
      </c>
      <c r="PB29" s="17">
        <v>20.456230000000001</v>
      </c>
      <c r="PC29" s="17">
        <v>-5.6230000000000002E-2</v>
      </c>
      <c r="PD29" s="17">
        <v>10.4</v>
      </c>
      <c r="PE29" s="17">
        <v>9.9830000000000005</v>
      </c>
      <c r="PF29" s="17">
        <v>9.9830000000000005</v>
      </c>
      <c r="PG29" s="17">
        <v>0.41699999999999998</v>
      </c>
      <c r="PH29" s="17">
        <v>5.7</v>
      </c>
      <c r="PI29" s="17">
        <v>5.67</v>
      </c>
      <c r="PJ29" s="17">
        <v>5.67</v>
      </c>
      <c r="PK29" s="17">
        <v>0.03</v>
      </c>
      <c r="PL29" s="17">
        <v>172.8</v>
      </c>
      <c r="PM29" s="17"/>
      <c r="PN29" s="17">
        <v>203.732</v>
      </c>
      <c r="PO29" s="17">
        <v>-30.931999999999999</v>
      </c>
      <c r="PP29" s="17">
        <v>93.74</v>
      </c>
      <c r="PQ29" s="17"/>
      <c r="PR29" s="17">
        <v>100</v>
      </c>
      <c r="PS29" s="17">
        <v>-6.26</v>
      </c>
      <c r="PT29" s="17">
        <v>1.9</v>
      </c>
      <c r="PU29" s="17">
        <v>2</v>
      </c>
      <c r="PV29" s="17">
        <v>2</v>
      </c>
      <c r="PW29" s="17">
        <v>-0.1</v>
      </c>
      <c r="PX29" s="17">
        <v>1.7</v>
      </c>
      <c r="PY29" s="17">
        <v>3.23</v>
      </c>
      <c r="PZ29" s="17">
        <v>3.23</v>
      </c>
      <c r="QA29" s="17">
        <v>-1.53</v>
      </c>
      <c r="QB29" s="17">
        <v>5</v>
      </c>
      <c r="QC29" s="17">
        <v>5</v>
      </c>
      <c r="QD29" s="17">
        <v>5</v>
      </c>
      <c r="QE29" s="17">
        <v>0</v>
      </c>
      <c r="QF29" s="17">
        <v>20.5</v>
      </c>
      <c r="QG29" s="17">
        <v>20.422219999999999</v>
      </c>
      <c r="QH29" s="17">
        <v>20.422219999999999</v>
      </c>
      <c r="QI29" s="17">
        <v>7.7780000000000002E-2</v>
      </c>
      <c r="QJ29" s="17">
        <v>19.600000000000001</v>
      </c>
      <c r="QK29" s="17">
        <v>19.436350000000001</v>
      </c>
      <c r="QL29" s="17">
        <v>19.436350000000001</v>
      </c>
      <c r="QM29" s="17">
        <v>0.16364999999999999</v>
      </c>
      <c r="QN29" s="17">
        <v>18.600000000000001</v>
      </c>
      <c r="QO29" s="17">
        <v>17.492709999999999</v>
      </c>
      <c r="QP29" s="17">
        <v>17.492709999999999</v>
      </c>
      <c r="QQ29" s="17">
        <v>1.1072900000000001</v>
      </c>
      <c r="QR29" s="17">
        <v>3.4</v>
      </c>
      <c r="QS29" s="17">
        <v>3.4</v>
      </c>
      <c r="QT29" s="17">
        <v>3.4</v>
      </c>
      <c r="QU29" s="17">
        <v>0</v>
      </c>
      <c r="QV29" s="17">
        <v>18.399999999999999</v>
      </c>
      <c r="QW29" s="17">
        <v>17.881440000000001</v>
      </c>
      <c r="QX29" s="17">
        <v>17.881440000000001</v>
      </c>
      <c r="QY29" s="17">
        <v>0.51856000000000002</v>
      </c>
      <c r="QZ29" s="17">
        <v>14</v>
      </c>
      <c r="RA29" s="17"/>
      <c r="RB29" s="17">
        <v>15.053000000000001</v>
      </c>
      <c r="RC29" s="17">
        <v>-1.0529999999999999</v>
      </c>
      <c r="RD29" s="17">
        <v>17.8</v>
      </c>
      <c r="RE29" s="17"/>
      <c r="RF29" s="17">
        <v>18.170999999999999</v>
      </c>
      <c r="RG29" s="17">
        <v>-0.371</v>
      </c>
      <c r="RH29" s="17">
        <v>12.5</v>
      </c>
      <c r="RI29" s="17">
        <v>15.282999999999999</v>
      </c>
      <c r="RJ29" s="17">
        <v>15.282999999999999</v>
      </c>
      <c r="RK29" s="17">
        <v>-2.7829999999999999</v>
      </c>
      <c r="RL29" s="17">
        <v>55.6</v>
      </c>
      <c r="RM29" s="17">
        <v>52.701999999999998</v>
      </c>
      <c r="RN29" s="17">
        <v>52.701999999999998</v>
      </c>
      <c r="RO29" s="17">
        <v>2.8980000000000001</v>
      </c>
      <c r="RP29" s="17">
        <v>18</v>
      </c>
      <c r="RQ29" s="17"/>
      <c r="RR29" s="17">
        <v>19.382000000000001</v>
      </c>
      <c r="RS29" s="17">
        <v>-1.3819999999999999</v>
      </c>
      <c r="RT29" s="17">
        <v>3.2</v>
      </c>
      <c r="RU29" s="17">
        <v>3</v>
      </c>
      <c r="RV29" s="17">
        <v>3</v>
      </c>
      <c r="RW29" s="17">
        <v>0.2</v>
      </c>
      <c r="RX29" s="17">
        <v>20.3</v>
      </c>
      <c r="RY29" s="17">
        <v>19.792000000000002</v>
      </c>
      <c r="RZ29" s="17">
        <v>19.792000000000002</v>
      </c>
      <c r="SA29" s="17">
        <v>0.50800000000000001</v>
      </c>
      <c r="SB29" s="17">
        <v>3.2</v>
      </c>
      <c r="SC29" s="17">
        <v>2</v>
      </c>
      <c r="SD29" s="17">
        <v>2</v>
      </c>
      <c r="SE29" s="17">
        <v>1.2</v>
      </c>
      <c r="SF29" s="17"/>
      <c r="SG29" s="17">
        <v>0.4</v>
      </c>
      <c r="SH29" s="17">
        <v>0.4</v>
      </c>
      <c r="SI29" s="17">
        <v>-0.4</v>
      </c>
      <c r="SJ29" s="17">
        <v>0.2</v>
      </c>
      <c r="SK29" s="17"/>
      <c r="SL29" s="17">
        <v>0.32100000000000001</v>
      </c>
      <c r="SM29" s="17">
        <v>-0.121</v>
      </c>
      <c r="SN29" s="17">
        <v>19.8</v>
      </c>
      <c r="SO29" s="17">
        <v>19.1448</v>
      </c>
      <c r="SP29" s="17">
        <v>19.1448</v>
      </c>
      <c r="SQ29" s="17">
        <v>0.6552</v>
      </c>
      <c r="SR29" s="17">
        <v>13.1</v>
      </c>
      <c r="SS29" s="17">
        <v>12.244899999999999</v>
      </c>
      <c r="ST29" s="17">
        <v>12.244899999999999</v>
      </c>
      <c r="SU29" s="17">
        <v>0.85509999999999997</v>
      </c>
      <c r="SV29" s="17">
        <v>20.2</v>
      </c>
      <c r="SW29" s="17">
        <v>19.436350000000001</v>
      </c>
      <c r="SX29" s="17">
        <v>19.436350000000001</v>
      </c>
      <c r="SY29" s="17">
        <v>0.76365000000000005</v>
      </c>
      <c r="SZ29" s="17">
        <v>20.2</v>
      </c>
      <c r="TA29" s="17">
        <v>19.436350000000001</v>
      </c>
      <c r="TB29" s="17">
        <v>19.436350000000001</v>
      </c>
      <c r="TC29" s="17">
        <v>0.76365000000000005</v>
      </c>
      <c r="TD29" s="17">
        <v>0</v>
      </c>
      <c r="TE29" s="17">
        <v>0.14099999999999999</v>
      </c>
      <c r="TF29" s="17">
        <v>0.14099999999999999</v>
      </c>
      <c r="TG29" s="17">
        <v>-0.14099999999999999</v>
      </c>
      <c r="TH29" s="17">
        <v>13</v>
      </c>
      <c r="TI29" s="17">
        <v>5.9619999999999997</v>
      </c>
      <c r="TJ29" s="17">
        <v>5.9619999999999997</v>
      </c>
      <c r="TK29" s="17">
        <v>7.0380000000000003</v>
      </c>
      <c r="TL29" s="17">
        <v>37.200000000000003</v>
      </c>
      <c r="TM29" s="17"/>
      <c r="TN29" s="17">
        <v>37.765000000000001</v>
      </c>
      <c r="TO29" s="17">
        <v>-0.56499999999999995</v>
      </c>
      <c r="TP29" s="17">
        <v>49.1</v>
      </c>
      <c r="TQ29" s="17">
        <v>52</v>
      </c>
      <c r="TR29" s="17">
        <v>48</v>
      </c>
      <c r="TS29" s="17">
        <v>1.1000000000000001</v>
      </c>
      <c r="TT29" s="17">
        <v>98.2</v>
      </c>
      <c r="TU29" s="17">
        <v>47</v>
      </c>
      <c r="TV29" s="17">
        <v>47</v>
      </c>
      <c r="TW29" s="17">
        <v>51.2</v>
      </c>
      <c r="TX29" s="17">
        <v>11.4</v>
      </c>
      <c r="TY29" s="17">
        <v>4.7300000000000004</v>
      </c>
      <c r="TZ29" s="17">
        <v>4.7300000000000004</v>
      </c>
      <c r="UA29" s="17">
        <v>6.67</v>
      </c>
      <c r="UB29" s="17">
        <v>4.7</v>
      </c>
      <c r="UC29" s="17">
        <v>2.2400000000000002</v>
      </c>
      <c r="UD29" s="17">
        <v>2.2400000000000002</v>
      </c>
      <c r="UE29" s="17">
        <v>2.46</v>
      </c>
      <c r="UF29" s="17">
        <v>50.5</v>
      </c>
      <c r="UG29" s="17"/>
      <c r="UH29" s="17">
        <v>50</v>
      </c>
      <c r="UI29" s="17">
        <v>0.5</v>
      </c>
      <c r="UJ29" s="17">
        <v>21</v>
      </c>
      <c r="UK29" s="17">
        <v>19.436350000000001</v>
      </c>
      <c r="UL29" s="17">
        <v>19.436350000000001</v>
      </c>
      <c r="UM29" s="17">
        <v>1.56365</v>
      </c>
      <c r="UN29" s="17">
        <v>8</v>
      </c>
      <c r="UO29" s="17">
        <v>8.1999999999999993</v>
      </c>
      <c r="UP29" s="17">
        <v>8.1999999999999993</v>
      </c>
      <c r="UQ29" s="17">
        <v>-0.2</v>
      </c>
      <c r="UR29" s="17">
        <v>8.1</v>
      </c>
      <c r="US29" s="17">
        <v>7.3</v>
      </c>
      <c r="UT29" s="17">
        <v>7.3</v>
      </c>
      <c r="UU29" s="17">
        <v>0.8</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6.1</v>
      </c>
      <c r="VI29" s="17"/>
      <c r="VJ29" s="17">
        <v>1.66</v>
      </c>
      <c r="VK29" s="17">
        <v>4.4400000000000004</v>
      </c>
      <c r="VL29" s="17">
        <v>252.9</v>
      </c>
      <c r="VM29" s="17"/>
      <c r="VN29" s="17">
        <v>251.27</v>
      </c>
      <c r="VO29" s="17">
        <v>1.63</v>
      </c>
      <c r="VP29" s="17">
        <v>11.4</v>
      </c>
      <c r="VQ29" s="17"/>
      <c r="VR29" s="17">
        <v>17.927</v>
      </c>
      <c r="VS29" s="17">
        <v>-6.5270000000000001</v>
      </c>
      <c r="VT29" s="17">
        <v>138.9</v>
      </c>
      <c r="VU29" s="17"/>
      <c r="VV29" s="17">
        <v>140</v>
      </c>
      <c r="VW29" s="17">
        <v>-1.1000000000000001</v>
      </c>
      <c r="VX29" s="17">
        <v>0.6</v>
      </c>
      <c r="VY29" s="17">
        <v>0.6</v>
      </c>
      <c r="VZ29" s="17">
        <v>0.6</v>
      </c>
      <c r="WA29" s="17">
        <v>0</v>
      </c>
      <c r="WB29" s="17">
        <v>0</v>
      </c>
      <c r="WC29" s="17">
        <v>15.916</v>
      </c>
      <c r="WD29" s="17">
        <v>15.916</v>
      </c>
      <c r="WE29" s="17">
        <v>-15.916</v>
      </c>
      <c r="WF29" s="17">
        <v>0</v>
      </c>
      <c r="WG29" s="17">
        <v>22.367999999999999</v>
      </c>
      <c r="WH29" s="17">
        <v>22.367999999999999</v>
      </c>
      <c r="WI29" s="17">
        <v>-22.367999999999999</v>
      </c>
      <c r="WJ29" s="17">
        <v>104.4</v>
      </c>
      <c r="WK29" s="17"/>
      <c r="WL29" s="17">
        <v>107.47199999999999</v>
      </c>
      <c r="WM29" s="17">
        <v>-3.0720000000000001</v>
      </c>
      <c r="WN29" s="17">
        <v>4.8</v>
      </c>
      <c r="WO29" s="17">
        <v>4.2</v>
      </c>
      <c r="WP29" s="17">
        <v>4.2</v>
      </c>
      <c r="WQ29" s="17">
        <v>0.6</v>
      </c>
      <c r="WR29" s="17">
        <v>2.4</v>
      </c>
      <c r="WS29" s="17">
        <v>2.4</v>
      </c>
      <c r="WT29" s="17">
        <v>2.4</v>
      </c>
      <c r="WU29" s="17">
        <v>0</v>
      </c>
      <c r="WV29" s="17">
        <v>1.1000000000000001</v>
      </c>
      <c r="WW29" s="17">
        <v>1.2</v>
      </c>
      <c r="WX29" s="17">
        <v>1.2</v>
      </c>
      <c r="WY29" s="17">
        <v>-0.1</v>
      </c>
      <c r="WZ29" s="17">
        <v>2.6</v>
      </c>
      <c r="XA29" s="17">
        <v>2.8</v>
      </c>
      <c r="XB29" s="17">
        <v>2.8</v>
      </c>
      <c r="XC29" s="17">
        <v>-0.2</v>
      </c>
      <c r="XD29" s="17">
        <v>17.7</v>
      </c>
      <c r="XE29" s="17"/>
      <c r="XF29" s="17">
        <v>18.449000000000002</v>
      </c>
      <c r="XG29" s="17">
        <v>-0.749</v>
      </c>
      <c r="XH29" s="17">
        <v>6.7</v>
      </c>
      <c r="XI29" s="17">
        <v>6.6</v>
      </c>
      <c r="XJ29" s="17">
        <v>6.6</v>
      </c>
      <c r="XK29" s="17">
        <v>0.1</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43.6</v>
      </c>
      <c r="XY29" s="17">
        <v>36.5</v>
      </c>
      <c r="XZ29" s="17">
        <v>35.5</v>
      </c>
      <c r="YA29" s="17">
        <v>8.1</v>
      </c>
      <c r="YB29" s="17">
        <v>29.9</v>
      </c>
      <c r="YC29" s="17">
        <v>36.5</v>
      </c>
      <c r="YD29" s="17">
        <v>35.5</v>
      </c>
      <c r="YE29" s="17">
        <v>-5.6</v>
      </c>
      <c r="YF29" s="17">
        <v>17.3</v>
      </c>
      <c r="YG29" s="17">
        <v>14</v>
      </c>
      <c r="YH29" s="17">
        <v>14</v>
      </c>
      <c r="YI29" s="17">
        <v>3.3</v>
      </c>
      <c r="YJ29" s="17">
        <v>0</v>
      </c>
      <c r="YK29" s="17"/>
      <c r="YL29" s="17">
        <v>13</v>
      </c>
      <c r="YM29" s="17">
        <v>-13</v>
      </c>
      <c r="YN29" s="17">
        <v>6.3</v>
      </c>
      <c r="YO29" s="17">
        <v>7.4</v>
      </c>
      <c r="YP29" s="17">
        <v>7.4</v>
      </c>
      <c r="YQ29" s="17">
        <v>-1.1000000000000001</v>
      </c>
      <c r="YR29" s="17">
        <v>11.4</v>
      </c>
      <c r="YS29" s="17">
        <v>11</v>
      </c>
      <c r="YT29" s="17">
        <v>11</v>
      </c>
      <c r="YU29" s="17">
        <v>0.4</v>
      </c>
      <c r="YV29" s="17">
        <v>17.7</v>
      </c>
      <c r="YW29" s="17">
        <v>21</v>
      </c>
      <c r="YX29" s="17">
        <v>21</v>
      </c>
      <c r="YY29" s="17">
        <v>-3.3</v>
      </c>
    </row>
    <row r="30" spans="1:675" ht="24" customHeight="1" x14ac:dyDescent="0.25">
      <c r="A30" s="1"/>
      <c r="B30" s="16" t="s">
        <v>55</v>
      </c>
      <c r="C30" s="16" t="s">
        <v>777</v>
      </c>
      <c r="D30" s="17">
        <v>202.8</v>
      </c>
      <c r="E30" s="17">
        <v>203.40136000000001</v>
      </c>
      <c r="F30" s="17">
        <v>203.40136000000001</v>
      </c>
      <c r="G30" s="17">
        <v>-0.60136000000000001</v>
      </c>
      <c r="H30" s="17">
        <v>657.9</v>
      </c>
      <c r="I30" s="17">
        <v>659.58600999999999</v>
      </c>
      <c r="J30" s="17">
        <v>659.58600999999999</v>
      </c>
      <c r="K30" s="17">
        <v>-1.68601</v>
      </c>
      <c r="L30" s="17">
        <v>145.9</v>
      </c>
      <c r="M30" s="17">
        <v>147.4599</v>
      </c>
      <c r="N30" s="17">
        <v>214.78358</v>
      </c>
      <c r="O30" s="17">
        <v>-68.883579999999995</v>
      </c>
      <c r="P30" s="17">
        <v>7.4</v>
      </c>
      <c r="Q30" s="17">
        <v>8.8258700000000001</v>
      </c>
      <c r="R30" s="17">
        <v>8.8258700000000001</v>
      </c>
      <c r="S30" s="17">
        <v>-1.42587</v>
      </c>
      <c r="T30" s="17">
        <v>0</v>
      </c>
      <c r="U30" s="17"/>
      <c r="V30" s="17">
        <v>8.5166900000000005</v>
      </c>
      <c r="W30" s="17">
        <v>-8.5166900000000005</v>
      </c>
      <c r="X30" s="17">
        <v>93.3</v>
      </c>
      <c r="Y30" s="17">
        <v>91.867829999999998</v>
      </c>
      <c r="Z30" s="17">
        <v>91.867829999999998</v>
      </c>
      <c r="AA30" s="17">
        <v>1.4321699999999999</v>
      </c>
      <c r="AB30" s="17">
        <v>231.6</v>
      </c>
      <c r="AC30" s="17">
        <v>230</v>
      </c>
      <c r="AD30" s="17">
        <v>231</v>
      </c>
      <c r="AE30" s="17">
        <v>0.6</v>
      </c>
      <c r="AF30" s="17"/>
      <c r="AG30" s="17"/>
      <c r="AH30" s="17"/>
      <c r="AI30" s="17">
        <v>0</v>
      </c>
      <c r="AJ30" s="17">
        <v>59.9</v>
      </c>
      <c r="AK30" s="17"/>
      <c r="AL30" s="17"/>
      <c r="AM30" s="17">
        <v>59.9</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580.6</v>
      </c>
      <c r="BM30" s="17">
        <v>582.50599999999997</v>
      </c>
      <c r="BN30" s="17">
        <v>582.50599999999997</v>
      </c>
      <c r="BO30" s="17">
        <v>-1.9059999999999999</v>
      </c>
      <c r="BP30" s="17">
        <v>10.7</v>
      </c>
      <c r="BQ30" s="17">
        <v>10.52094</v>
      </c>
      <c r="BR30" s="17">
        <v>10.52094</v>
      </c>
      <c r="BS30" s="17">
        <v>0.17906</v>
      </c>
      <c r="BT30" s="17"/>
      <c r="BU30" s="17"/>
      <c r="BV30" s="17"/>
      <c r="BW30" s="17">
        <v>0</v>
      </c>
      <c r="BX30" s="17">
        <v>16.2</v>
      </c>
      <c r="BY30" s="17">
        <v>18.65108</v>
      </c>
      <c r="BZ30" s="17">
        <v>18.65108</v>
      </c>
      <c r="CA30" s="17">
        <v>-2.4510800000000001</v>
      </c>
      <c r="CB30" s="17"/>
      <c r="CC30" s="17"/>
      <c r="CD30" s="17"/>
      <c r="CE30" s="17">
        <v>0</v>
      </c>
      <c r="CF30" s="17"/>
      <c r="CG30" s="17"/>
      <c r="CH30" s="17">
        <v>1.0609999999999999</v>
      </c>
      <c r="CI30" s="17">
        <v>-1.0609999999999999</v>
      </c>
      <c r="CJ30" s="17">
        <v>162.4</v>
      </c>
      <c r="CK30" s="17">
        <v>164.06706</v>
      </c>
      <c r="CL30" s="17">
        <v>164.06706</v>
      </c>
      <c r="CM30" s="17">
        <v>-1.66706</v>
      </c>
      <c r="CN30" s="17">
        <v>10.199999999999999</v>
      </c>
      <c r="CO30" s="17">
        <v>7.7511299999999999</v>
      </c>
      <c r="CP30" s="17">
        <v>7.7511299999999999</v>
      </c>
      <c r="CQ30" s="17">
        <v>2.4488699999999999</v>
      </c>
      <c r="CR30" s="17">
        <v>6.7</v>
      </c>
      <c r="CS30" s="17">
        <v>4.1621699999999997</v>
      </c>
      <c r="CT30" s="17">
        <v>4.1621699999999997</v>
      </c>
      <c r="CU30" s="17">
        <v>2.53783</v>
      </c>
      <c r="CV30" s="17"/>
      <c r="CW30" s="17"/>
      <c r="CX30" s="17"/>
      <c r="CY30" s="17">
        <v>0</v>
      </c>
      <c r="CZ30" s="17">
        <v>6.2</v>
      </c>
      <c r="DA30" s="17">
        <v>6.8787000000000003</v>
      </c>
      <c r="DB30" s="17">
        <v>6.8787000000000003</v>
      </c>
      <c r="DC30" s="17">
        <v>-0.67869999999999997</v>
      </c>
      <c r="DD30" s="17"/>
      <c r="DE30" s="17"/>
      <c r="DF30" s="17"/>
      <c r="DG30" s="17">
        <v>0</v>
      </c>
      <c r="DH30" s="17">
        <v>100.6</v>
      </c>
      <c r="DI30" s="17">
        <v>139.59259</v>
      </c>
      <c r="DJ30" s="17">
        <v>67.135319999999993</v>
      </c>
      <c r="DK30" s="17">
        <v>33.464680000000001</v>
      </c>
      <c r="DL30" s="17"/>
      <c r="DM30" s="17"/>
      <c r="DN30" s="17"/>
      <c r="DO30" s="17">
        <v>0</v>
      </c>
      <c r="DP30" s="17"/>
      <c r="DQ30" s="17"/>
      <c r="DR30" s="17"/>
      <c r="DS30" s="17">
        <v>0</v>
      </c>
      <c r="DT30" s="17">
        <v>0</v>
      </c>
      <c r="DU30" s="17"/>
      <c r="DV30" s="17"/>
      <c r="DW30" s="17">
        <v>0</v>
      </c>
      <c r="DX30" s="17">
        <v>0</v>
      </c>
      <c r="DY30" s="17"/>
      <c r="DZ30" s="17"/>
      <c r="EA30" s="17">
        <v>0</v>
      </c>
      <c r="EB30" s="17">
        <v>110</v>
      </c>
      <c r="EC30" s="17">
        <v>112.46647</v>
      </c>
      <c r="ED30" s="17">
        <v>112.46647</v>
      </c>
      <c r="EE30" s="17">
        <v>-2.4664700000000002</v>
      </c>
      <c r="EF30" s="17">
        <v>219.4</v>
      </c>
      <c r="EG30" s="17">
        <v>220.69499999999999</v>
      </c>
      <c r="EH30" s="17">
        <v>220.69499999999999</v>
      </c>
      <c r="EI30" s="17">
        <v>-1.2949999999999999</v>
      </c>
      <c r="EJ30" s="17">
        <v>170</v>
      </c>
      <c r="EK30" s="17">
        <v>170.96541999999999</v>
      </c>
      <c r="EL30" s="17">
        <v>170.96541999999999</v>
      </c>
      <c r="EM30" s="17">
        <v>-0.96541999999999994</v>
      </c>
      <c r="EN30" s="17"/>
      <c r="EO30" s="17"/>
      <c r="EP30" s="17"/>
      <c r="EQ30" s="17">
        <v>0</v>
      </c>
      <c r="ER30" s="17"/>
      <c r="ES30" s="17"/>
      <c r="ET30" s="17"/>
      <c r="EU30" s="17">
        <v>0</v>
      </c>
      <c r="EV30" s="17">
        <v>6.5</v>
      </c>
      <c r="EW30" s="17">
        <v>6.39</v>
      </c>
      <c r="EX30" s="17">
        <v>6.39</v>
      </c>
      <c r="EY30" s="17">
        <v>0.11</v>
      </c>
      <c r="EZ30" s="17">
        <v>370</v>
      </c>
      <c r="FA30" s="17">
        <v>360</v>
      </c>
      <c r="FB30" s="17">
        <v>360</v>
      </c>
      <c r="FC30" s="17">
        <v>10</v>
      </c>
      <c r="FD30" s="17">
        <v>82.8</v>
      </c>
      <c r="FE30" s="17">
        <v>81.635570000000001</v>
      </c>
      <c r="FF30" s="17">
        <v>81.635570000000001</v>
      </c>
      <c r="FG30" s="17">
        <v>1.1644300000000001</v>
      </c>
      <c r="FH30" s="17">
        <v>122.8</v>
      </c>
      <c r="FI30" s="17">
        <v>119.98721</v>
      </c>
      <c r="FJ30" s="17">
        <v>119.98721</v>
      </c>
      <c r="FK30" s="17">
        <v>2.8127900000000001</v>
      </c>
      <c r="FL30" s="17">
        <v>42.2</v>
      </c>
      <c r="FM30" s="17">
        <v>41.89893</v>
      </c>
      <c r="FN30" s="17">
        <v>41.89893</v>
      </c>
      <c r="FO30" s="17">
        <v>0.30107</v>
      </c>
      <c r="FP30" s="17">
        <v>18.8</v>
      </c>
      <c r="FQ30" s="17">
        <v>19.21088</v>
      </c>
      <c r="FR30" s="17">
        <v>19.21088</v>
      </c>
      <c r="FS30" s="17">
        <v>-0.41088000000000002</v>
      </c>
      <c r="FT30" s="17">
        <v>19</v>
      </c>
      <c r="FU30" s="17">
        <v>18.172979999999999</v>
      </c>
      <c r="FV30" s="17">
        <v>18.172979999999999</v>
      </c>
      <c r="FW30" s="17">
        <v>0.82701999999999998</v>
      </c>
      <c r="FX30" s="17">
        <v>92.1</v>
      </c>
      <c r="FY30" s="17">
        <v>87.773570000000007</v>
      </c>
      <c r="FZ30" s="17">
        <v>87.773570000000007</v>
      </c>
      <c r="GA30" s="17">
        <v>4.3264300000000002</v>
      </c>
      <c r="GB30" s="17">
        <v>172</v>
      </c>
      <c r="GC30" s="17">
        <v>176.44598999999999</v>
      </c>
      <c r="GD30" s="17">
        <v>176.44598999999999</v>
      </c>
      <c r="GE30" s="17">
        <v>-4.4459900000000001</v>
      </c>
      <c r="GF30" s="17">
        <v>170.4</v>
      </c>
      <c r="GG30" s="17">
        <v>176.44598999999999</v>
      </c>
      <c r="GH30" s="17">
        <v>176.44598999999999</v>
      </c>
      <c r="GI30" s="17">
        <v>-6.0459899999999998</v>
      </c>
      <c r="GJ30" s="17">
        <v>176.7</v>
      </c>
      <c r="GK30" s="17">
        <v>176.97585000000001</v>
      </c>
      <c r="GL30" s="17">
        <v>176.97585000000001</v>
      </c>
      <c r="GM30" s="17">
        <v>-0.27584999999999998</v>
      </c>
      <c r="GN30" s="17">
        <v>107</v>
      </c>
      <c r="GO30" s="17">
        <v>110.48202000000001</v>
      </c>
      <c r="GP30" s="17">
        <v>110.48202000000001</v>
      </c>
      <c r="GQ30" s="17">
        <v>-3.4820199999999999</v>
      </c>
      <c r="GR30" s="17">
        <v>44.8</v>
      </c>
      <c r="GS30" s="17">
        <v>45</v>
      </c>
      <c r="GT30" s="17">
        <v>45</v>
      </c>
      <c r="GU30" s="17">
        <v>-0.2</v>
      </c>
      <c r="GV30" s="17"/>
      <c r="GW30" s="17"/>
      <c r="GX30" s="17"/>
      <c r="GY30" s="17">
        <v>0</v>
      </c>
      <c r="GZ30" s="17">
        <v>3.8</v>
      </c>
      <c r="HA30" s="17"/>
      <c r="HB30" s="17"/>
      <c r="HC30" s="17">
        <v>3.8</v>
      </c>
      <c r="HD30" s="17">
        <v>28.2</v>
      </c>
      <c r="HE30" s="17">
        <v>27.69774</v>
      </c>
      <c r="HF30" s="17">
        <v>27.69774</v>
      </c>
      <c r="HG30" s="17">
        <v>0.50226000000000004</v>
      </c>
      <c r="HH30" s="17">
        <v>170.1</v>
      </c>
      <c r="HI30" s="17">
        <v>170</v>
      </c>
      <c r="HJ30" s="17">
        <v>170</v>
      </c>
      <c r="HK30" s="17">
        <v>0.1</v>
      </c>
      <c r="HL30" s="17"/>
      <c r="HM30" s="17"/>
      <c r="HN30" s="17"/>
      <c r="HO30" s="17">
        <v>0</v>
      </c>
      <c r="HP30" s="17"/>
      <c r="HQ30" s="17"/>
      <c r="HR30" s="17"/>
      <c r="HS30" s="17">
        <v>0</v>
      </c>
      <c r="HT30" s="17">
        <v>51</v>
      </c>
      <c r="HU30" s="17">
        <v>58.012770000000003</v>
      </c>
      <c r="HV30" s="17">
        <v>55.072069999999997</v>
      </c>
      <c r="HW30" s="17">
        <v>-4.0720700000000001</v>
      </c>
      <c r="HX30" s="17"/>
      <c r="HY30" s="17"/>
      <c r="HZ30" s="17"/>
      <c r="IA30" s="17">
        <v>0</v>
      </c>
      <c r="IB30" s="17"/>
      <c r="IC30" s="17"/>
      <c r="ID30" s="17"/>
      <c r="IE30" s="17">
        <v>0</v>
      </c>
      <c r="IF30" s="17">
        <v>43</v>
      </c>
      <c r="IG30" s="17">
        <v>45.265309999999999</v>
      </c>
      <c r="IH30" s="17">
        <v>45.265309999999999</v>
      </c>
      <c r="II30" s="17">
        <v>-2.2653099999999999</v>
      </c>
      <c r="IJ30" s="17"/>
      <c r="IK30" s="17"/>
      <c r="IL30" s="17"/>
      <c r="IM30" s="17">
        <v>0</v>
      </c>
      <c r="IN30" s="17"/>
      <c r="IO30" s="17"/>
      <c r="IP30" s="17"/>
      <c r="IQ30" s="17">
        <v>0</v>
      </c>
      <c r="IR30" s="17"/>
      <c r="IS30" s="17"/>
      <c r="IT30" s="17"/>
      <c r="IU30" s="17">
        <v>0</v>
      </c>
      <c r="IV30" s="17">
        <v>131.5</v>
      </c>
      <c r="IW30" s="17">
        <v>136.69067999999999</v>
      </c>
      <c r="IX30" s="17">
        <v>136.69067999999999</v>
      </c>
      <c r="IY30" s="17">
        <v>-5.1906800000000004</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195.1</v>
      </c>
      <c r="JY30" s="17">
        <v>200.67499000000001</v>
      </c>
      <c r="JZ30" s="17">
        <v>200.67499000000001</v>
      </c>
      <c r="KA30" s="17">
        <v>-5.5749899999999997</v>
      </c>
      <c r="KB30" s="17">
        <v>195.8</v>
      </c>
      <c r="KC30" s="17">
        <v>200.3066</v>
      </c>
      <c r="KD30" s="17">
        <v>200.3066</v>
      </c>
      <c r="KE30" s="17">
        <v>-4.5065999999999997</v>
      </c>
      <c r="KF30" s="17">
        <v>196.1</v>
      </c>
      <c r="KG30" s="17">
        <v>200.18467000000001</v>
      </c>
      <c r="KH30" s="17">
        <v>200.18467000000001</v>
      </c>
      <c r="KI30" s="17">
        <v>-4.08467</v>
      </c>
      <c r="KJ30" s="17">
        <v>0</v>
      </c>
      <c r="KK30" s="17"/>
      <c r="KL30" s="17"/>
      <c r="KM30" s="17">
        <v>0</v>
      </c>
      <c r="KN30" s="17"/>
      <c r="KO30" s="17"/>
      <c r="KP30" s="17"/>
      <c r="KQ30" s="17">
        <v>0</v>
      </c>
      <c r="KR30" s="17"/>
      <c r="KS30" s="17"/>
      <c r="KT30" s="17"/>
      <c r="KU30" s="17">
        <v>0</v>
      </c>
      <c r="KV30" s="17">
        <v>4</v>
      </c>
      <c r="KW30" s="17">
        <v>4.7853599999999998</v>
      </c>
      <c r="KX30" s="17">
        <v>4.7853599999999998</v>
      </c>
      <c r="KY30" s="17">
        <v>-0.78535999999999995</v>
      </c>
      <c r="KZ30" s="17">
        <v>192.9</v>
      </c>
      <c r="LA30" s="17">
        <v>186.48688000000001</v>
      </c>
      <c r="LB30" s="17">
        <v>186.48688000000001</v>
      </c>
      <c r="LC30" s="17">
        <v>6.4131200000000002</v>
      </c>
      <c r="LD30" s="17">
        <v>135.69999999999999</v>
      </c>
      <c r="LE30" s="17">
        <v>133.16031000000001</v>
      </c>
      <c r="LF30" s="17">
        <v>133.16031000000001</v>
      </c>
      <c r="LG30" s="17">
        <v>2.5396899999999998</v>
      </c>
      <c r="LH30" s="17">
        <v>66.2</v>
      </c>
      <c r="LI30" s="17">
        <v>67.199219999999997</v>
      </c>
      <c r="LJ30" s="17">
        <v>67.199219999999997</v>
      </c>
      <c r="LK30" s="17">
        <v>-0.99922</v>
      </c>
      <c r="LL30" s="17">
        <v>79.7</v>
      </c>
      <c r="LM30" s="17">
        <v>78.567999999999998</v>
      </c>
      <c r="LN30" s="17">
        <v>78.567999999999998</v>
      </c>
      <c r="LO30" s="17">
        <v>1.1319999999999999</v>
      </c>
      <c r="LP30" s="17">
        <v>31.3</v>
      </c>
      <c r="LQ30" s="17">
        <v>29.980560000000001</v>
      </c>
      <c r="LR30" s="17">
        <v>29.980560000000001</v>
      </c>
      <c r="LS30" s="17">
        <v>1.3194399999999999</v>
      </c>
      <c r="LT30" s="17">
        <v>0</v>
      </c>
      <c r="LU30" s="17"/>
      <c r="LV30" s="17"/>
      <c r="LW30" s="17">
        <v>0</v>
      </c>
      <c r="LX30" s="17">
        <v>0</v>
      </c>
      <c r="LY30" s="17"/>
      <c r="LZ30" s="17"/>
      <c r="MA30" s="17">
        <v>0</v>
      </c>
      <c r="MB30" s="17">
        <v>0</v>
      </c>
      <c r="MC30" s="17"/>
      <c r="MD30" s="17"/>
      <c r="ME30" s="17">
        <v>0</v>
      </c>
      <c r="MF30" s="17">
        <v>137.6</v>
      </c>
      <c r="MG30" s="17">
        <v>136.26948999999999</v>
      </c>
      <c r="MH30" s="17">
        <v>136.26948999999999</v>
      </c>
      <c r="MI30" s="17">
        <v>1.3305100000000001</v>
      </c>
      <c r="MJ30" s="17"/>
      <c r="MK30" s="17"/>
      <c r="ML30" s="17"/>
      <c r="MM30" s="17">
        <v>0</v>
      </c>
      <c r="MN30" s="17"/>
      <c r="MO30" s="17"/>
      <c r="MP30" s="17"/>
      <c r="MQ30" s="17">
        <v>0</v>
      </c>
      <c r="MR30" s="17"/>
      <c r="MS30" s="17"/>
      <c r="MT30" s="17"/>
      <c r="MU30" s="17">
        <v>0</v>
      </c>
      <c r="MV30" s="17">
        <v>174.5</v>
      </c>
      <c r="MW30" s="17">
        <v>175.465</v>
      </c>
      <c r="MX30" s="17"/>
      <c r="MY30" s="17">
        <v>174.5</v>
      </c>
      <c r="MZ30" s="17">
        <v>0</v>
      </c>
      <c r="NA30" s="17"/>
      <c r="NB30" s="17"/>
      <c r="NC30" s="17">
        <v>0</v>
      </c>
      <c r="ND30" s="17">
        <v>0</v>
      </c>
      <c r="NE30" s="17"/>
      <c r="NF30" s="17">
        <v>176.22309000000001</v>
      </c>
      <c r="NG30" s="17">
        <v>-176.22309000000001</v>
      </c>
      <c r="NH30" s="17">
        <v>174.5</v>
      </c>
      <c r="NI30" s="17"/>
      <c r="NJ30" s="17"/>
      <c r="NK30" s="17">
        <v>174.5</v>
      </c>
      <c r="NL30" s="17"/>
      <c r="NM30" s="17"/>
      <c r="NN30" s="17"/>
      <c r="NO30" s="17">
        <v>0</v>
      </c>
      <c r="NP30" s="17"/>
      <c r="NQ30" s="17"/>
      <c r="NR30" s="17"/>
      <c r="NS30" s="17">
        <v>0</v>
      </c>
      <c r="NT30" s="17"/>
      <c r="NU30" s="17"/>
      <c r="NV30" s="17"/>
      <c r="NW30" s="17">
        <v>0</v>
      </c>
      <c r="NX30" s="17">
        <v>9.1</v>
      </c>
      <c r="NY30" s="17">
        <v>7.9878099999999996</v>
      </c>
      <c r="NZ30" s="17">
        <v>7.9878099999999996</v>
      </c>
      <c r="OA30" s="17">
        <v>1.11219</v>
      </c>
      <c r="OB30" s="17">
        <v>20.2</v>
      </c>
      <c r="OC30" s="17">
        <v>17.492709999999999</v>
      </c>
      <c r="OD30" s="17">
        <v>17.492709999999999</v>
      </c>
      <c r="OE30" s="17">
        <v>2.70729</v>
      </c>
      <c r="OF30" s="17">
        <v>1.1000000000000001</v>
      </c>
      <c r="OG30" s="17"/>
      <c r="OH30" s="17">
        <v>0.85499999999999998</v>
      </c>
      <c r="OI30" s="17">
        <v>0.245</v>
      </c>
      <c r="OJ30" s="17">
        <v>35.4</v>
      </c>
      <c r="OK30" s="17">
        <v>80.414000000000001</v>
      </c>
      <c r="OL30" s="17">
        <v>80.414000000000001</v>
      </c>
      <c r="OM30" s="17">
        <v>-45.014000000000003</v>
      </c>
      <c r="ON30" s="17">
        <v>80.900000000000006</v>
      </c>
      <c r="OO30" s="17"/>
      <c r="OP30" s="17">
        <v>79.864000000000004</v>
      </c>
      <c r="OQ30" s="17">
        <v>1.036</v>
      </c>
      <c r="OR30" s="17">
        <v>8</v>
      </c>
      <c r="OS30" s="17"/>
      <c r="OT30" s="17">
        <v>5.27</v>
      </c>
      <c r="OU30" s="17">
        <v>2.73</v>
      </c>
      <c r="OV30" s="17">
        <v>0.2</v>
      </c>
      <c r="OW30" s="17"/>
      <c r="OX30" s="17">
        <v>0.3</v>
      </c>
      <c r="OY30" s="17">
        <v>-0.1</v>
      </c>
      <c r="OZ30" s="17">
        <v>20.399999999999999</v>
      </c>
      <c r="PA30" s="17">
        <v>20.456230000000001</v>
      </c>
      <c r="PB30" s="17">
        <v>20.456230000000001</v>
      </c>
      <c r="PC30" s="17">
        <v>-5.6230000000000002E-2</v>
      </c>
      <c r="PD30" s="17">
        <v>10.4</v>
      </c>
      <c r="PE30" s="17">
        <v>9.9830000000000005</v>
      </c>
      <c r="PF30" s="17">
        <v>9.9830000000000005</v>
      </c>
      <c r="PG30" s="17">
        <v>0.41699999999999998</v>
      </c>
      <c r="PH30" s="17">
        <v>5.7</v>
      </c>
      <c r="PI30" s="17">
        <v>5.67</v>
      </c>
      <c r="PJ30" s="17">
        <v>5.67</v>
      </c>
      <c r="PK30" s="17">
        <v>0.03</v>
      </c>
      <c r="PL30" s="17">
        <v>214.4</v>
      </c>
      <c r="PM30" s="17"/>
      <c r="PN30" s="17">
        <v>203.92099999999999</v>
      </c>
      <c r="PO30" s="17">
        <v>10.478999999999999</v>
      </c>
      <c r="PP30" s="17">
        <v>110.22</v>
      </c>
      <c r="PQ30" s="17"/>
      <c r="PR30" s="17">
        <v>100</v>
      </c>
      <c r="PS30" s="17">
        <v>10.220000000000001</v>
      </c>
      <c r="PT30" s="17">
        <v>1.8</v>
      </c>
      <c r="PU30" s="17">
        <v>2</v>
      </c>
      <c r="PV30" s="17">
        <v>2</v>
      </c>
      <c r="PW30" s="17">
        <v>-0.2</v>
      </c>
      <c r="PX30" s="17">
        <v>1.7</v>
      </c>
      <c r="PY30" s="17">
        <v>3.23</v>
      </c>
      <c r="PZ30" s="17">
        <v>3.23</v>
      </c>
      <c r="QA30" s="17">
        <v>-1.53</v>
      </c>
      <c r="QB30" s="17">
        <v>5.0999999999999996</v>
      </c>
      <c r="QC30" s="17">
        <v>5</v>
      </c>
      <c r="QD30" s="17">
        <v>5</v>
      </c>
      <c r="QE30" s="17">
        <v>0.1</v>
      </c>
      <c r="QF30" s="17">
        <v>20.6</v>
      </c>
      <c r="QG30" s="17">
        <v>20.422219999999999</v>
      </c>
      <c r="QH30" s="17">
        <v>20.422219999999999</v>
      </c>
      <c r="QI30" s="17">
        <v>0.17777999999999999</v>
      </c>
      <c r="QJ30" s="17">
        <v>19.600000000000001</v>
      </c>
      <c r="QK30" s="17">
        <v>19.436350000000001</v>
      </c>
      <c r="QL30" s="17">
        <v>19.436350000000001</v>
      </c>
      <c r="QM30" s="17">
        <v>0.16364999999999999</v>
      </c>
      <c r="QN30" s="17">
        <v>18.600000000000001</v>
      </c>
      <c r="QO30" s="17">
        <v>17.492709999999999</v>
      </c>
      <c r="QP30" s="17">
        <v>17.492709999999999</v>
      </c>
      <c r="QQ30" s="17">
        <v>1.1072900000000001</v>
      </c>
      <c r="QR30" s="17">
        <v>3.4</v>
      </c>
      <c r="QS30" s="17">
        <v>3.4</v>
      </c>
      <c r="QT30" s="17">
        <v>3.4</v>
      </c>
      <c r="QU30" s="17">
        <v>0</v>
      </c>
      <c r="QV30" s="17">
        <v>18.399999999999999</v>
      </c>
      <c r="QW30" s="17">
        <v>17.881440000000001</v>
      </c>
      <c r="QX30" s="17">
        <v>17.881440000000001</v>
      </c>
      <c r="QY30" s="17">
        <v>0.51856000000000002</v>
      </c>
      <c r="QZ30" s="17">
        <v>14.1</v>
      </c>
      <c r="RA30" s="17"/>
      <c r="RB30" s="17">
        <v>15.141999999999999</v>
      </c>
      <c r="RC30" s="17">
        <v>-1.042</v>
      </c>
      <c r="RD30" s="17">
        <v>18.100000000000001</v>
      </c>
      <c r="RE30" s="17"/>
      <c r="RF30" s="17">
        <v>18.335000000000001</v>
      </c>
      <c r="RG30" s="17">
        <v>-0.23499999999999999</v>
      </c>
      <c r="RH30" s="17">
        <v>11.9</v>
      </c>
      <c r="RI30" s="17">
        <v>15.345000000000001</v>
      </c>
      <c r="RJ30" s="17">
        <v>15.345000000000001</v>
      </c>
      <c r="RK30" s="17">
        <v>-3.4449999999999998</v>
      </c>
      <c r="RL30" s="17">
        <v>54.4</v>
      </c>
      <c r="RM30" s="17">
        <v>53.639000000000003</v>
      </c>
      <c r="RN30" s="17">
        <v>53.639000000000003</v>
      </c>
      <c r="RO30" s="17">
        <v>0.76100000000000001</v>
      </c>
      <c r="RP30" s="17">
        <v>18</v>
      </c>
      <c r="RQ30" s="17"/>
      <c r="RR30" s="17">
        <v>19.506</v>
      </c>
      <c r="RS30" s="17">
        <v>-1.506</v>
      </c>
      <c r="RT30" s="17">
        <v>3.2</v>
      </c>
      <c r="RU30" s="17">
        <v>3</v>
      </c>
      <c r="RV30" s="17">
        <v>3</v>
      </c>
      <c r="RW30" s="17">
        <v>0.2</v>
      </c>
      <c r="RX30" s="17">
        <v>20.399999999999999</v>
      </c>
      <c r="RY30" s="17">
        <v>19.792000000000002</v>
      </c>
      <c r="RZ30" s="17">
        <v>19.792000000000002</v>
      </c>
      <c r="SA30" s="17">
        <v>0.60799999999999998</v>
      </c>
      <c r="SB30" s="17">
        <v>3.2</v>
      </c>
      <c r="SC30" s="17">
        <v>2</v>
      </c>
      <c r="SD30" s="17">
        <v>2</v>
      </c>
      <c r="SE30" s="17">
        <v>1.2</v>
      </c>
      <c r="SF30" s="17"/>
      <c r="SG30" s="17">
        <v>0.4</v>
      </c>
      <c r="SH30" s="17">
        <v>0.4</v>
      </c>
      <c r="SI30" s="17">
        <v>-0.4</v>
      </c>
      <c r="SJ30" s="17">
        <v>0.3</v>
      </c>
      <c r="SK30" s="17"/>
      <c r="SL30" s="17">
        <v>0.32700000000000001</v>
      </c>
      <c r="SM30" s="17">
        <v>-2.7E-2</v>
      </c>
      <c r="SN30" s="17">
        <v>19.8</v>
      </c>
      <c r="SO30" s="17">
        <v>19.1448</v>
      </c>
      <c r="SP30" s="17">
        <v>19.1448</v>
      </c>
      <c r="SQ30" s="17">
        <v>0.6552</v>
      </c>
      <c r="SR30" s="17">
        <v>13.1</v>
      </c>
      <c r="SS30" s="17">
        <v>12.244899999999999</v>
      </c>
      <c r="ST30" s="17">
        <v>12.244899999999999</v>
      </c>
      <c r="SU30" s="17">
        <v>0.85509999999999997</v>
      </c>
      <c r="SV30" s="17">
        <v>20.2</v>
      </c>
      <c r="SW30" s="17">
        <v>19.436350000000001</v>
      </c>
      <c r="SX30" s="17">
        <v>19.436350000000001</v>
      </c>
      <c r="SY30" s="17">
        <v>0.76365000000000005</v>
      </c>
      <c r="SZ30" s="17">
        <v>20.2</v>
      </c>
      <c r="TA30" s="17">
        <v>19.436350000000001</v>
      </c>
      <c r="TB30" s="17">
        <v>19.436350000000001</v>
      </c>
      <c r="TC30" s="17">
        <v>0.76365000000000005</v>
      </c>
      <c r="TD30" s="17">
        <v>0.6</v>
      </c>
      <c r="TE30" s="17">
        <v>0.313</v>
      </c>
      <c r="TF30" s="17">
        <v>0.313</v>
      </c>
      <c r="TG30" s="17">
        <v>0.28699999999999998</v>
      </c>
      <c r="TH30" s="17">
        <v>14.3</v>
      </c>
      <c r="TI30" s="17">
        <v>8.3740000000000006</v>
      </c>
      <c r="TJ30" s="17">
        <v>8.3740000000000006</v>
      </c>
      <c r="TK30" s="17">
        <v>5.9260000000000002</v>
      </c>
      <c r="TL30" s="17">
        <v>37.4</v>
      </c>
      <c r="TM30" s="17"/>
      <c r="TN30" s="17">
        <v>37.831000000000003</v>
      </c>
      <c r="TO30" s="17">
        <v>-0.43099999999999999</v>
      </c>
      <c r="TP30" s="17">
        <v>63.7</v>
      </c>
      <c r="TQ30" s="17">
        <v>60</v>
      </c>
      <c r="TR30" s="17">
        <v>49</v>
      </c>
      <c r="TS30" s="17">
        <v>14.7</v>
      </c>
      <c r="TT30" s="17">
        <v>99.6</v>
      </c>
      <c r="TU30" s="17">
        <v>57</v>
      </c>
      <c r="TV30" s="17">
        <v>57</v>
      </c>
      <c r="TW30" s="17">
        <v>42.6</v>
      </c>
      <c r="TX30" s="17">
        <v>15.1</v>
      </c>
      <c r="TY30" s="17">
        <v>4.7300000000000004</v>
      </c>
      <c r="TZ30" s="17">
        <v>4.7300000000000004</v>
      </c>
      <c r="UA30" s="17">
        <v>10.37</v>
      </c>
      <c r="UB30" s="17">
        <v>8.9</v>
      </c>
      <c r="UC30" s="17">
        <v>2.2400000000000002</v>
      </c>
      <c r="UD30" s="17">
        <v>2.2400000000000002</v>
      </c>
      <c r="UE30" s="17">
        <v>6.66</v>
      </c>
      <c r="UF30" s="17">
        <v>51.1</v>
      </c>
      <c r="UG30" s="17"/>
      <c r="UH30" s="17">
        <v>50</v>
      </c>
      <c r="UI30" s="17">
        <v>1.1000000000000001</v>
      </c>
      <c r="UJ30" s="17">
        <v>21</v>
      </c>
      <c r="UK30" s="17">
        <v>19.436350000000001</v>
      </c>
      <c r="UL30" s="17">
        <v>19.436350000000001</v>
      </c>
      <c r="UM30" s="17">
        <v>1.56365</v>
      </c>
      <c r="UN30" s="17">
        <v>8</v>
      </c>
      <c r="UO30" s="17">
        <v>8.1999999999999993</v>
      </c>
      <c r="UP30" s="17">
        <v>8.1999999999999993</v>
      </c>
      <c r="UQ30" s="17">
        <v>-0.2</v>
      </c>
      <c r="UR30" s="17">
        <v>8.3000000000000007</v>
      </c>
      <c r="US30" s="17">
        <v>7.3</v>
      </c>
      <c r="UT30" s="17">
        <v>7.3</v>
      </c>
      <c r="UU30" s="17">
        <v>1</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6.7</v>
      </c>
      <c r="VI30" s="17"/>
      <c r="VJ30" s="17">
        <v>3.16</v>
      </c>
      <c r="VK30" s="17">
        <v>3.54</v>
      </c>
      <c r="VL30" s="17">
        <v>253</v>
      </c>
      <c r="VM30" s="17"/>
      <c r="VN30" s="17">
        <v>251.62299999999999</v>
      </c>
      <c r="VO30" s="17">
        <v>1.377</v>
      </c>
      <c r="VP30" s="17">
        <v>16.3</v>
      </c>
      <c r="VQ30" s="17"/>
      <c r="VR30" s="17">
        <v>18.684000000000001</v>
      </c>
      <c r="VS30" s="17">
        <v>-2.3839999999999999</v>
      </c>
      <c r="VT30" s="17">
        <v>139.69999999999999</v>
      </c>
      <c r="VU30" s="17"/>
      <c r="VV30" s="17">
        <v>141</v>
      </c>
      <c r="VW30" s="17">
        <v>-1.3</v>
      </c>
      <c r="VX30" s="17">
        <v>0.6</v>
      </c>
      <c r="VY30" s="17">
        <v>0.6</v>
      </c>
      <c r="VZ30" s="17">
        <v>0.6</v>
      </c>
      <c r="WA30" s="17">
        <v>0</v>
      </c>
      <c r="WB30" s="17">
        <v>0</v>
      </c>
      <c r="WC30" s="17">
        <v>24.062999999999999</v>
      </c>
      <c r="WD30" s="17">
        <v>24.062999999999999</v>
      </c>
      <c r="WE30" s="17">
        <v>-24.062999999999999</v>
      </c>
      <c r="WF30" s="17">
        <v>1.6</v>
      </c>
      <c r="WG30" s="17">
        <v>35.539000000000001</v>
      </c>
      <c r="WH30" s="17">
        <v>35.539000000000001</v>
      </c>
      <c r="WI30" s="17">
        <v>-33.939</v>
      </c>
      <c r="WJ30" s="17">
        <v>99.4</v>
      </c>
      <c r="WK30" s="17"/>
      <c r="WL30" s="17">
        <v>107.56100000000001</v>
      </c>
      <c r="WM30" s="17">
        <v>-8.1609999999999996</v>
      </c>
      <c r="WN30" s="17">
        <v>4.8</v>
      </c>
      <c r="WO30" s="17">
        <v>4.2</v>
      </c>
      <c r="WP30" s="17">
        <v>4.2</v>
      </c>
      <c r="WQ30" s="17">
        <v>0.6</v>
      </c>
      <c r="WR30" s="17">
        <v>2.2999999999999998</v>
      </c>
      <c r="WS30" s="17">
        <v>2.4</v>
      </c>
      <c r="WT30" s="17">
        <v>2.4</v>
      </c>
      <c r="WU30" s="17">
        <v>-0.1</v>
      </c>
      <c r="WV30" s="17">
        <v>1.1000000000000001</v>
      </c>
      <c r="WW30" s="17">
        <v>1.2</v>
      </c>
      <c r="WX30" s="17">
        <v>1.2</v>
      </c>
      <c r="WY30" s="17">
        <v>-0.1</v>
      </c>
      <c r="WZ30" s="17">
        <v>2.6</v>
      </c>
      <c r="XA30" s="17">
        <v>2.8</v>
      </c>
      <c r="XB30" s="17">
        <v>2.8</v>
      </c>
      <c r="XC30" s="17">
        <v>-0.2</v>
      </c>
      <c r="XD30" s="17">
        <v>17.3</v>
      </c>
      <c r="XE30" s="17"/>
      <c r="XF30" s="17">
        <v>19.068000000000001</v>
      </c>
      <c r="XG30" s="17">
        <v>-1.768</v>
      </c>
      <c r="XH30" s="17">
        <v>6.8</v>
      </c>
      <c r="XI30" s="17">
        <v>6.6</v>
      </c>
      <c r="XJ30" s="17">
        <v>6.6</v>
      </c>
      <c r="XK30" s="17">
        <v>0.2</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43.4</v>
      </c>
      <c r="XY30" s="17">
        <v>36.5</v>
      </c>
      <c r="XZ30" s="17">
        <v>35.5</v>
      </c>
      <c r="YA30" s="17">
        <v>7.9</v>
      </c>
      <c r="YB30" s="17">
        <v>29.8</v>
      </c>
      <c r="YC30" s="17">
        <v>36.5</v>
      </c>
      <c r="YD30" s="17">
        <v>35.5</v>
      </c>
      <c r="YE30" s="17">
        <v>-5.7</v>
      </c>
      <c r="YF30" s="17">
        <v>17.5</v>
      </c>
      <c r="YG30" s="17">
        <v>14</v>
      </c>
      <c r="YH30" s="17">
        <v>14</v>
      </c>
      <c r="YI30" s="17">
        <v>3.5</v>
      </c>
      <c r="YJ30" s="17">
        <v>0</v>
      </c>
      <c r="YK30" s="17"/>
      <c r="YL30" s="17">
        <v>13</v>
      </c>
      <c r="YM30" s="17">
        <v>-13</v>
      </c>
      <c r="YN30" s="17">
        <v>6.4</v>
      </c>
      <c r="YO30" s="17">
        <v>7.4</v>
      </c>
      <c r="YP30" s="17">
        <v>7.4</v>
      </c>
      <c r="YQ30" s="17">
        <v>-1</v>
      </c>
      <c r="YR30" s="17">
        <v>11.4</v>
      </c>
      <c r="YS30" s="17">
        <v>11</v>
      </c>
      <c r="YT30" s="17">
        <v>11</v>
      </c>
      <c r="YU30" s="17">
        <v>0.4</v>
      </c>
      <c r="YV30" s="17">
        <v>17.899999999999999</v>
      </c>
      <c r="YW30" s="17">
        <v>21</v>
      </c>
      <c r="YX30" s="17">
        <v>21</v>
      </c>
      <c r="YY30" s="17">
        <v>-3.1</v>
      </c>
    </row>
    <row r="31" spans="1:675" ht="24" customHeight="1" x14ac:dyDescent="0.25">
      <c r="A31" s="1"/>
      <c r="B31" s="16" t="s">
        <v>55</v>
      </c>
      <c r="C31" s="16" t="s">
        <v>778</v>
      </c>
      <c r="D31" s="17">
        <v>204</v>
      </c>
      <c r="E31" s="17">
        <v>203.40136000000001</v>
      </c>
      <c r="F31" s="17">
        <v>203.40136000000001</v>
      </c>
      <c r="G31" s="17">
        <v>0.59863999999999995</v>
      </c>
      <c r="H31" s="17">
        <v>658.8</v>
      </c>
      <c r="I31" s="17">
        <v>659.58600999999999</v>
      </c>
      <c r="J31" s="17">
        <v>659.58600999999999</v>
      </c>
      <c r="K31" s="17">
        <v>-0.78600999999999999</v>
      </c>
      <c r="L31" s="17">
        <v>146.19999999999999</v>
      </c>
      <c r="M31" s="17">
        <v>147.4599</v>
      </c>
      <c r="N31" s="17">
        <v>214.78358</v>
      </c>
      <c r="O31" s="17">
        <v>-68.583579999999998</v>
      </c>
      <c r="P31" s="17">
        <v>7.6</v>
      </c>
      <c r="Q31" s="17">
        <v>8.8258700000000001</v>
      </c>
      <c r="R31" s="17">
        <v>8.8258700000000001</v>
      </c>
      <c r="S31" s="17">
        <v>-1.22587</v>
      </c>
      <c r="T31" s="17">
        <v>0</v>
      </c>
      <c r="U31" s="17"/>
      <c r="V31" s="17">
        <v>8.5166900000000005</v>
      </c>
      <c r="W31" s="17">
        <v>-8.5166900000000005</v>
      </c>
      <c r="X31" s="17">
        <v>93.2</v>
      </c>
      <c r="Y31" s="17">
        <v>91.867829999999998</v>
      </c>
      <c r="Z31" s="17">
        <v>91.867829999999998</v>
      </c>
      <c r="AA31" s="17">
        <v>1.3321700000000001</v>
      </c>
      <c r="AB31" s="17">
        <v>232.2</v>
      </c>
      <c r="AC31" s="17">
        <v>230</v>
      </c>
      <c r="AD31" s="17">
        <v>230</v>
      </c>
      <c r="AE31" s="17">
        <v>2.2000000000000002</v>
      </c>
      <c r="AF31" s="17"/>
      <c r="AG31" s="17"/>
      <c r="AH31" s="17"/>
      <c r="AI31" s="17">
        <v>0</v>
      </c>
      <c r="AJ31" s="17">
        <v>61.4</v>
      </c>
      <c r="AK31" s="17"/>
      <c r="AL31" s="17"/>
      <c r="AM31" s="17">
        <v>61.4</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581.6</v>
      </c>
      <c r="BM31" s="17">
        <v>582.50599999999997</v>
      </c>
      <c r="BN31" s="17">
        <v>582.50599999999997</v>
      </c>
      <c r="BO31" s="17">
        <v>-0.90600000000000003</v>
      </c>
      <c r="BP31" s="17">
        <v>10.7</v>
      </c>
      <c r="BQ31" s="17">
        <v>10.52094</v>
      </c>
      <c r="BR31" s="17">
        <v>10.52094</v>
      </c>
      <c r="BS31" s="17">
        <v>0.17906</v>
      </c>
      <c r="BT31" s="17"/>
      <c r="BU31" s="17"/>
      <c r="BV31" s="17"/>
      <c r="BW31" s="17">
        <v>0</v>
      </c>
      <c r="BX31" s="17">
        <v>16.2</v>
      </c>
      <c r="BY31" s="17">
        <v>18.65108</v>
      </c>
      <c r="BZ31" s="17">
        <v>18.65108</v>
      </c>
      <c r="CA31" s="17">
        <v>-2.4510800000000001</v>
      </c>
      <c r="CB31" s="17"/>
      <c r="CC31" s="17"/>
      <c r="CD31" s="17"/>
      <c r="CE31" s="17">
        <v>0</v>
      </c>
      <c r="CF31" s="17"/>
      <c r="CG31" s="17"/>
      <c r="CH31" s="17">
        <v>1.0609999999999999</v>
      </c>
      <c r="CI31" s="17">
        <v>-1.0609999999999999</v>
      </c>
      <c r="CJ31" s="17">
        <v>167.7</v>
      </c>
      <c r="CK31" s="17">
        <v>164.06706</v>
      </c>
      <c r="CL31" s="17">
        <v>164.06706</v>
      </c>
      <c r="CM31" s="17">
        <v>3.6329400000000001</v>
      </c>
      <c r="CN31" s="17">
        <v>10.199999999999999</v>
      </c>
      <c r="CO31" s="17">
        <v>7.7511299999999999</v>
      </c>
      <c r="CP31" s="17">
        <v>7.7511299999999999</v>
      </c>
      <c r="CQ31" s="17">
        <v>2.4488699999999999</v>
      </c>
      <c r="CR31" s="17">
        <v>6.7</v>
      </c>
      <c r="CS31" s="17">
        <v>4.1621699999999997</v>
      </c>
      <c r="CT31" s="17">
        <v>4.1621699999999997</v>
      </c>
      <c r="CU31" s="17">
        <v>2.53783</v>
      </c>
      <c r="CV31" s="17"/>
      <c r="CW31" s="17"/>
      <c r="CX31" s="17"/>
      <c r="CY31" s="17">
        <v>0</v>
      </c>
      <c r="CZ31" s="17">
        <v>6.2</v>
      </c>
      <c r="DA31" s="17">
        <v>6.8787000000000003</v>
      </c>
      <c r="DB31" s="17">
        <v>6.8787000000000003</v>
      </c>
      <c r="DC31" s="17">
        <v>-0.67869999999999997</v>
      </c>
      <c r="DD31" s="17"/>
      <c r="DE31" s="17"/>
      <c r="DF31" s="17"/>
      <c r="DG31" s="17">
        <v>0</v>
      </c>
      <c r="DH31" s="17">
        <v>100.9</v>
      </c>
      <c r="DI31" s="17">
        <v>142.44412</v>
      </c>
      <c r="DJ31" s="17">
        <v>88.353970000000004</v>
      </c>
      <c r="DK31" s="17">
        <v>12.54603</v>
      </c>
      <c r="DL31" s="17"/>
      <c r="DM31" s="17"/>
      <c r="DN31" s="17"/>
      <c r="DO31" s="17">
        <v>0</v>
      </c>
      <c r="DP31" s="17"/>
      <c r="DQ31" s="17"/>
      <c r="DR31" s="17"/>
      <c r="DS31" s="17">
        <v>0</v>
      </c>
      <c r="DT31" s="17">
        <v>0</v>
      </c>
      <c r="DU31" s="17"/>
      <c r="DV31" s="17"/>
      <c r="DW31" s="17">
        <v>0</v>
      </c>
      <c r="DX31" s="17">
        <v>0</v>
      </c>
      <c r="DY31" s="17"/>
      <c r="DZ31" s="17"/>
      <c r="EA31" s="17">
        <v>0</v>
      </c>
      <c r="EB31" s="17">
        <v>110</v>
      </c>
      <c r="EC31" s="17">
        <v>112.46647</v>
      </c>
      <c r="ED31" s="17">
        <v>112.46647</v>
      </c>
      <c r="EE31" s="17">
        <v>-2.4664700000000002</v>
      </c>
      <c r="EF31" s="17">
        <v>220.1</v>
      </c>
      <c r="EG31" s="17">
        <v>220.69499999999999</v>
      </c>
      <c r="EH31" s="17">
        <v>220.69499999999999</v>
      </c>
      <c r="EI31" s="17">
        <v>-0.59499999999999997</v>
      </c>
      <c r="EJ31" s="17">
        <v>171.1</v>
      </c>
      <c r="EK31" s="17">
        <v>170.96541999999999</v>
      </c>
      <c r="EL31" s="17">
        <v>170.96541999999999</v>
      </c>
      <c r="EM31" s="17">
        <v>0.13458000000000001</v>
      </c>
      <c r="EN31" s="17"/>
      <c r="EO31" s="17"/>
      <c r="EP31" s="17"/>
      <c r="EQ31" s="17">
        <v>0</v>
      </c>
      <c r="ER31" s="17"/>
      <c r="ES31" s="17"/>
      <c r="ET31" s="17"/>
      <c r="EU31" s="17">
        <v>0</v>
      </c>
      <c r="EV31" s="17">
        <v>6.5</v>
      </c>
      <c r="EW31" s="17">
        <v>6.39</v>
      </c>
      <c r="EX31" s="17">
        <v>6.39</v>
      </c>
      <c r="EY31" s="17">
        <v>0.11</v>
      </c>
      <c r="EZ31" s="17">
        <v>368.8</v>
      </c>
      <c r="FA31" s="17">
        <v>360</v>
      </c>
      <c r="FB31" s="17">
        <v>360</v>
      </c>
      <c r="FC31" s="17">
        <v>8.8000000000000007</v>
      </c>
      <c r="FD31" s="17">
        <v>82.7</v>
      </c>
      <c r="FE31" s="17">
        <v>81.635570000000001</v>
      </c>
      <c r="FF31" s="17">
        <v>81.635570000000001</v>
      </c>
      <c r="FG31" s="17">
        <v>1.06443</v>
      </c>
      <c r="FH31" s="17">
        <v>147.69999999999999</v>
      </c>
      <c r="FI31" s="17">
        <v>149.98721</v>
      </c>
      <c r="FJ31" s="17">
        <v>149.98721</v>
      </c>
      <c r="FK31" s="17">
        <v>-2.28721</v>
      </c>
      <c r="FL31" s="17">
        <v>42.2</v>
      </c>
      <c r="FM31" s="17">
        <v>41.89893</v>
      </c>
      <c r="FN31" s="17">
        <v>41.89893</v>
      </c>
      <c r="FO31" s="17">
        <v>0.30107</v>
      </c>
      <c r="FP31" s="17">
        <v>18.8</v>
      </c>
      <c r="FQ31" s="17">
        <v>19.21088</v>
      </c>
      <c r="FR31" s="17">
        <v>19.21088</v>
      </c>
      <c r="FS31" s="17">
        <v>-0.41088000000000002</v>
      </c>
      <c r="FT31" s="17">
        <v>19</v>
      </c>
      <c r="FU31" s="17">
        <v>18.172979999999999</v>
      </c>
      <c r="FV31" s="17">
        <v>18.172979999999999</v>
      </c>
      <c r="FW31" s="17">
        <v>0.82701999999999998</v>
      </c>
      <c r="FX31" s="17">
        <v>89.4</v>
      </c>
      <c r="FY31" s="17">
        <v>87.773570000000007</v>
      </c>
      <c r="FZ31" s="17">
        <v>87.773570000000007</v>
      </c>
      <c r="GA31" s="17">
        <v>1.62643</v>
      </c>
      <c r="GB31" s="17">
        <v>173.5</v>
      </c>
      <c r="GC31" s="17">
        <v>176.44598999999999</v>
      </c>
      <c r="GD31" s="17">
        <v>176.44598999999999</v>
      </c>
      <c r="GE31" s="17">
        <v>-2.9459900000000001</v>
      </c>
      <c r="GF31" s="17">
        <v>171.7</v>
      </c>
      <c r="GG31" s="17">
        <v>176.44598999999999</v>
      </c>
      <c r="GH31" s="17">
        <v>176.44598999999999</v>
      </c>
      <c r="GI31" s="17">
        <v>-4.7459899999999999</v>
      </c>
      <c r="GJ31" s="17">
        <v>177</v>
      </c>
      <c r="GK31" s="17">
        <v>176.97585000000001</v>
      </c>
      <c r="GL31" s="17">
        <v>176.97585000000001</v>
      </c>
      <c r="GM31" s="17">
        <v>2.4150000000000001E-2</v>
      </c>
      <c r="GN31" s="17">
        <v>107.4</v>
      </c>
      <c r="GO31" s="17">
        <v>110.48202000000001</v>
      </c>
      <c r="GP31" s="17">
        <v>110.48202000000001</v>
      </c>
      <c r="GQ31" s="17">
        <v>-3.08202</v>
      </c>
      <c r="GR31" s="17">
        <v>46</v>
      </c>
      <c r="GS31" s="17">
        <v>47.082599999999999</v>
      </c>
      <c r="GT31" s="17">
        <v>47.082599999999999</v>
      </c>
      <c r="GU31" s="17">
        <v>-1.0826</v>
      </c>
      <c r="GV31" s="17"/>
      <c r="GW31" s="17"/>
      <c r="GX31" s="17"/>
      <c r="GY31" s="17">
        <v>0</v>
      </c>
      <c r="GZ31" s="17">
        <v>3.8</v>
      </c>
      <c r="HA31" s="17"/>
      <c r="HB31" s="17"/>
      <c r="HC31" s="17">
        <v>3.8</v>
      </c>
      <c r="HD31" s="17">
        <v>28.2</v>
      </c>
      <c r="HE31" s="17">
        <v>27.69774</v>
      </c>
      <c r="HF31" s="17">
        <v>27.69774</v>
      </c>
      <c r="HG31" s="17">
        <v>0.50226000000000004</v>
      </c>
      <c r="HH31" s="17">
        <v>141.69999999999999</v>
      </c>
      <c r="HI31" s="17">
        <v>152.65441999999999</v>
      </c>
      <c r="HJ31" s="17">
        <v>152.65441000000001</v>
      </c>
      <c r="HK31" s="17">
        <v>-10.954409999999999</v>
      </c>
      <c r="HL31" s="17"/>
      <c r="HM31" s="17"/>
      <c r="HN31" s="17"/>
      <c r="HO31" s="17">
        <v>0</v>
      </c>
      <c r="HP31" s="17"/>
      <c r="HQ31" s="17"/>
      <c r="HR31" s="17"/>
      <c r="HS31" s="17">
        <v>0</v>
      </c>
      <c r="HT31" s="17">
        <v>43.2</v>
      </c>
      <c r="HU31" s="17">
        <v>57.109270000000002</v>
      </c>
      <c r="HV31" s="17">
        <v>53.772660000000002</v>
      </c>
      <c r="HW31" s="17">
        <v>-10.572660000000001</v>
      </c>
      <c r="HX31" s="17"/>
      <c r="HY31" s="17"/>
      <c r="HZ31" s="17"/>
      <c r="IA31" s="17">
        <v>0</v>
      </c>
      <c r="IB31" s="17"/>
      <c r="IC31" s="17"/>
      <c r="ID31" s="17"/>
      <c r="IE31" s="17">
        <v>0</v>
      </c>
      <c r="IF31" s="17">
        <v>43</v>
      </c>
      <c r="IG31" s="17">
        <v>45.265309999999999</v>
      </c>
      <c r="IH31" s="17">
        <v>45.265309999999999</v>
      </c>
      <c r="II31" s="17">
        <v>-2.2653099999999999</v>
      </c>
      <c r="IJ31" s="17"/>
      <c r="IK31" s="17"/>
      <c r="IL31" s="17"/>
      <c r="IM31" s="17">
        <v>0</v>
      </c>
      <c r="IN31" s="17"/>
      <c r="IO31" s="17"/>
      <c r="IP31" s="17"/>
      <c r="IQ31" s="17">
        <v>0</v>
      </c>
      <c r="IR31" s="17"/>
      <c r="IS31" s="17"/>
      <c r="IT31" s="17"/>
      <c r="IU31" s="17">
        <v>0</v>
      </c>
      <c r="IV31" s="17">
        <v>131.5</v>
      </c>
      <c r="IW31" s="17">
        <v>136.69067999999999</v>
      </c>
      <c r="IX31" s="17">
        <v>136.69067999999999</v>
      </c>
      <c r="IY31" s="17">
        <v>-5.1906800000000004</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194.2</v>
      </c>
      <c r="JY31" s="17">
        <v>200.67499000000001</v>
      </c>
      <c r="JZ31" s="17">
        <v>200.67499000000001</v>
      </c>
      <c r="KA31" s="17">
        <v>-6.47499</v>
      </c>
      <c r="KB31" s="17">
        <v>194.9</v>
      </c>
      <c r="KC31" s="17">
        <v>200.3066</v>
      </c>
      <c r="KD31" s="17">
        <v>200.3066</v>
      </c>
      <c r="KE31" s="17">
        <v>-5.4066000000000001</v>
      </c>
      <c r="KF31" s="17">
        <v>195.2</v>
      </c>
      <c r="KG31" s="17">
        <v>200.18467000000001</v>
      </c>
      <c r="KH31" s="17">
        <v>200.18467000000001</v>
      </c>
      <c r="KI31" s="17">
        <v>-4.9846700000000004</v>
      </c>
      <c r="KJ31" s="17">
        <v>0</v>
      </c>
      <c r="KK31" s="17">
        <v>16</v>
      </c>
      <c r="KL31" s="17">
        <v>16</v>
      </c>
      <c r="KM31" s="17">
        <v>-16</v>
      </c>
      <c r="KN31" s="17"/>
      <c r="KO31" s="17"/>
      <c r="KP31" s="17"/>
      <c r="KQ31" s="17">
        <v>0</v>
      </c>
      <c r="KR31" s="17"/>
      <c r="KS31" s="17"/>
      <c r="KT31" s="17"/>
      <c r="KU31" s="17">
        <v>0</v>
      </c>
      <c r="KV31" s="17">
        <v>4</v>
      </c>
      <c r="KW31" s="17">
        <v>4.7853599999999998</v>
      </c>
      <c r="KX31" s="17">
        <v>4.7853599999999998</v>
      </c>
      <c r="KY31" s="17">
        <v>-0.78535999999999995</v>
      </c>
      <c r="KZ31" s="17">
        <v>180.1</v>
      </c>
      <c r="LA31" s="17">
        <v>185.21244999999999</v>
      </c>
      <c r="LB31" s="17">
        <v>185.21244999999999</v>
      </c>
      <c r="LC31" s="17">
        <v>-5.1124499999999999</v>
      </c>
      <c r="LD31" s="17">
        <v>135.9</v>
      </c>
      <c r="LE31" s="17">
        <v>133.16031000000001</v>
      </c>
      <c r="LF31" s="17">
        <v>133.16031000000001</v>
      </c>
      <c r="LG31" s="17">
        <v>2.73969</v>
      </c>
      <c r="LH31" s="17">
        <v>66.2</v>
      </c>
      <c r="LI31" s="17">
        <v>67.199219999999997</v>
      </c>
      <c r="LJ31" s="17">
        <v>67.199219999999997</v>
      </c>
      <c r="LK31" s="17">
        <v>-0.99922</v>
      </c>
      <c r="LL31" s="17">
        <v>77.8</v>
      </c>
      <c r="LM31" s="17">
        <v>78.567999999999998</v>
      </c>
      <c r="LN31" s="17">
        <v>78.567999999999998</v>
      </c>
      <c r="LO31" s="17">
        <v>-0.76800000000000002</v>
      </c>
      <c r="LP31" s="17">
        <v>31.3</v>
      </c>
      <c r="LQ31" s="17">
        <v>29.980560000000001</v>
      </c>
      <c r="LR31" s="17">
        <v>29.980560000000001</v>
      </c>
      <c r="LS31" s="17">
        <v>1.3194399999999999</v>
      </c>
      <c r="LT31" s="17">
        <v>0</v>
      </c>
      <c r="LU31" s="17"/>
      <c r="LV31" s="17"/>
      <c r="LW31" s="17">
        <v>0</v>
      </c>
      <c r="LX31" s="17">
        <v>0</v>
      </c>
      <c r="LY31" s="17"/>
      <c r="LZ31" s="17"/>
      <c r="MA31" s="17">
        <v>0</v>
      </c>
      <c r="MB31" s="17">
        <v>0</v>
      </c>
      <c r="MC31" s="17"/>
      <c r="MD31" s="17"/>
      <c r="ME31" s="17">
        <v>0</v>
      </c>
      <c r="MF31" s="17">
        <v>137.30000000000001</v>
      </c>
      <c r="MG31" s="17">
        <v>136.26948999999999</v>
      </c>
      <c r="MH31" s="17">
        <v>136.26948999999999</v>
      </c>
      <c r="MI31" s="17">
        <v>1.03051</v>
      </c>
      <c r="MJ31" s="17"/>
      <c r="MK31" s="17"/>
      <c r="ML31" s="17"/>
      <c r="MM31" s="17">
        <v>0</v>
      </c>
      <c r="MN31" s="17"/>
      <c r="MO31" s="17"/>
      <c r="MP31" s="17"/>
      <c r="MQ31" s="17">
        <v>0</v>
      </c>
      <c r="MR31" s="17"/>
      <c r="MS31" s="17"/>
      <c r="MT31" s="17"/>
      <c r="MU31" s="17">
        <v>0</v>
      </c>
      <c r="MV31" s="17">
        <v>176.8</v>
      </c>
      <c r="MW31" s="17">
        <v>175.465</v>
      </c>
      <c r="MX31" s="17"/>
      <c r="MY31" s="17">
        <v>176.8</v>
      </c>
      <c r="MZ31" s="17">
        <v>0</v>
      </c>
      <c r="NA31" s="17"/>
      <c r="NB31" s="17"/>
      <c r="NC31" s="17">
        <v>0</v>
      </c>
      <c r="ND31" s="17">
        <v>0</v>
      </c>
      <c r="NE31" s="17"/>
      <c r="NF31" s="17">
        <v>176.22309000000001</v>
      </c>
      <c r="NG31" s="17">
        <v>-176.22309000000001</v>
      </c>
      <c r="NH31" s="17">
        <v>175.9</v>
      </c>
      <c r="NI31" s="17"/>
      <c r="NJ31" s="17"/>
      <c r="NK31" s="17">
        <v>175.9</v>
      </c>
      <c r="NL31" s="17"/>
      <c r="NM31" s="17"/>
      <c r="NN31" s="17"/>
      <c r="NO31" s="17">
        <v>0</v>
      </c>
      <c r="NP31" s="17"/>
      <c r="NQ31" s="17"/>
      <c r="NR31" s="17"/>
      <c r="NS31" s="17">
        <v>0</v>
      </c>
      <c r="NT31" s="17"/>
      <c r="NU31" s="17"/>
      <c r="NV31" s="17"/>
      <c r="NW31" s="17">
        <v>0</v>
      </c>
      <c r="NX31" s="17">
        <v>9.1999999999999993</v>
      </c>
      <c r="NY31" s="17">
        <v>7.9878099999999996</v>
      </c>
      <c r="NZ31" s="17">
        <v>7.9878099999999996</v>
      </c>
      <c r="OA31" s="17">
        <v>1.2121900000000001</v>
      </c>
      <c r="OB31" s="17">
        <v>20.2</v>
      </c>
      <c r="OC31" s="17">
        <v>17.492709999999999</v>
      </c>
      <c r="OD31" s="17">
        <v>17.492709999999999</v>
      </c>
      <c r="OE31" s="17">
        <v>2.70729</v>
      </c>
      <c r="OF31" s="17">
        <v>0.7</v>
      </c>
      <c r="OG31" s="17"/>
      <c r="OH31" s="17">
        <v>0.84699999999999998</v>
      </c>
      <c r="OI31" s="17">
        <v>-0.14699999999999999</v>
      </c>
      <c r="OJ31" s="17">
        <v>45.3</v>
      </c>
      <c r="OK31" s="17">
        <v>80.367000000000004</v>
      </c>
      <c r="OL31" s="17">
        <v>80.367000000000004</v>
      </c>
      <c r="OM31" s="17">
        <v>-35.067</v>
      </c>
      <c r="ON31" s="17">
        <v>80.8</v>
      </c>
      <c r="OO31" s="17"/>
      <c r="OP31" s="17">
        <v>79.963999999999999</v>
      </c>
      <c r="OQ31" s="17">
        <v>0.83599999999999997</v>
      </c>
      <c r="OR31" s="17">
        <v>7.6</v>
      </c>
      <c r="OS31" s="17"/>
      <c r="OT31" s="17">
        <v>8</v>
      </c>
      <c r="OU31" s="17">
        <v>-0.4</v>
      </c>
      <c r="OV31" s="17">
        <v>0.3</v>
      </c>
      <c r="OW31" s="17"/>
      <c r="OX31" s="17">
        <v>0.4</v>
      </c>
      <c r="OY31" s="17">
        <v>-0.1</v>
      </c>
      <c r="OZ31" s="17">
        <v>20.3</v>
      </c>
      <c r="PA31" s="17">
        <v>20.456230000000001</v>
      </c>
      <c r="PB31" s="17">
        <v>20.456230000000001</v>
      </c>
      <c r="PC31" s="17">
        <v>-0.15623000000000001</v>
      </c>
      <c r="PD31" s="17">
        <v>10.4</v>
      </c>
      <c r="PE31" s="17">
        <v>9.9830000000000005</v>
      </c>
      <c r="PF31" s="17">
        <v>9.9830000000000005</v>
      </c>
      <c r="PG31" s="17">
        <v>0.41699999999999998</v>
      </c>
      <c r="PH31" s="17">
        <v>5.6</v>
      </c>
      <c r="PI31" s="17">
        <v>5.67</v>
      </c>
      <c r="PJ31" s="17">
        <v>5.67</v>
      </c>
      <c r="PK31" s="17">
        <v>-7.0000000000000007E-2</v>
      </c>
      <c r="PL31" s="17">
        <v>213.5</v>
      </c>
      <c r="PM31" s="17"/>
      <c r="PN31" s="17">
        <v>203.98400000000001</v>
      </c>
      <c r="PO31" s="17">
        <v>9.516</v>
      </c>
      <c r="PP31" s="17">
        <v>110.5</v>
      </c>
      <c r="PQ31" s="17"/>
      <c r="PR31" s="17">
        <v>84</v>
      </c>
      <c r="PS31" s="17">
        <v>26.5</v>
      </c>
      <c r="PT31" s="17">
        <v>2.1</v>
      </c>
      <c r="PU31" s="17">
        <v>2</v>
      </c>
      <c r="PV31" s="17">
        <v>2</v>
      </c>
      <c r="PW31" s="17">
        <v>0.1</v>
      </c>
      <c r="PX31" s="17">
        <v>1.7</v>
      </c>
      <c r="PY31" s="17">
        <v>3.23</v>
      </c>
      <c r="PZ31" s="17">
        <v>3.23</v>
      </c>
      <c r="QA31" s="17">
        <v>-1.53</v>
      </c>
      <c r="QB31" s="17">
        <v>5.0999999999999996</v>
      </c>
      <c r="QC31" s="17">
        <v>5</v>
      </c>
      <c r="QD31" s="17">
        <v>5</v>
      </c>
      <c r="QE31" s="17">
        <v>0.1</v>
      </c>
      <c r="QF31" s="17">
        <v>20.5</v>
      </c>
      <c r="QG31" s="17">
        <v>20.422219999999999</v>
      </c>
      <c r="QH31" s="17">
        <v>20.422219999999999</v>
      </c>
      <c r="QI31" s="17">
        <v>7.7780000000000002E-2</v>
      </c>
      <c r="QJ31" s="17">
        <v>19.399999999999999</v>
      </c>
      <c r="QK31" s="17">
        <v>19.436350000000001</v>
      </c>
      <c r="QL31" s="17">
        <v>19.436350000000001</v>
      </c>
      <c r="QM31" s="17">
        <v>-3.635E-2</v>
      </c>
      <c r="QN31" s="17">
        <v>18.5</v>
      </c>
      <c r="QO31" s="17">
        <v>17.492709999999999</v>
      </c>
      <c r="QP31" s="17">
        <v>17.492709999999999</v>
      </c>
      <c r="QQ31" s="17">
        <v>1.00729</v>
      </c>
      <c r="QR31" s="17">
        <v>3.4</v>
      </c>
      <c r="QS31" s="17">
        <v>3.4</v>
      </c>
      <c r="QT31" s="17">
        <v>3.4</v>
      </c>
      <c r="QU31" s="17">
        <v>0</v>
      </c>
      <c r="QV31" s="17">
        <v>18.399999999999999</v>
      </c>
      <c r="QW31" s="17">
        <v>17.881440000000001</v>
      </c>
      <c r="QX31" s="17">
        <v>17.881440000000001</v>
      </c>
      <c r="QY31" s="17">
        <v>0.51856000000000002</v>
      </c>
      <c r="QZ31" s="17">
        <v>14.1</v>
      </c>
      <c r="RA31" s="17"/>
      <c r="RB31" s="17">
        <v>15.260999999999999</v>
      </c>
      <c r="RC31" s="17">
        <v>-1.161</v>
      </c>
      <c r="RD31" s="17">
        <v>18.2</v>
      </c>
      <c r="RE31" s="17"/>
      <c r="RF31" s="17">
        <v>18.445</v>
      </c>
      <c r="RG31" s="17">
        <v>-0.245</v>
      </c>
      <c r="RH31" s="17">
        <v>13.4</v>
      </c>
      <c r="RI31" s="17">
        <v>15.205</v>
      </c>
      <c r="RJ31" s="17">
        <v>15.205</v>
      </c>
      <c r="RK31" s="17">
        <v>-1.8049999999999999</v>
      </c>
      <c r="RL31" s="17">
        <v>49.4</v>
      </c>
      <c r="RM31" s="17">
        <v>53.548000000000002</v>
      </c>
      <c r="RN31" s="17">
        <v>53.548000000000002</v>
      </c>
      <c r="RO31" s="17">
        <v>-4.1479999999999997</v>
      </c>
      <c r="RP31" s="17">
        <v>18</v>
      </c>
      <c r="RQ31" s="17"/>
      <c r="RR31" s="17">
        <v>19.588999999999999</v>
      </c>
      <c r="RS31" s="17">
        <v>-1.589</v>
      </c>
      <c r="RT31" s="17">
        <v>3.2</v>
      </c>
      <c r="RU31" s="17">
        <v>3</v>
      </c>
      <c r="RV31" s="17">
        <v>3</v>
      </c>
      <c r="RW31" s="17">
        <v>0.2</v>
      </c>
      <c r="RX31" s="17">
        <v>20.399999999999999</v>
      </c>
      <c r="RY31" s="17">
        <v>19.792000000000002</v>
      </c>
      <c r="RZ31" s="17">
        <v>19.792000000000002</v>
      </c>
      <c r="SA31" s="17">
        <v>0.60799999999999998</v>
      </c>
      <c r="SB31" s="17">
        <v>3.2</v>
      </c>
      <c r="SC31" s="17">
        <v>2</v>
      </c>
      <c r="SD31" s="17">
        <v>2</v>
      </c>
      <c r="SE31" s="17">
        <v>1.2</v>
      </c>
      <c r="SF31" s="17"/>
      <c r="SG31" s="17">
        <v>0.4</v>
      </c>
      <c r="SH31" s="17">
        <v>0.4</v>
      </c>
      <c r="SI31" s="17">
        <v>-0.4</v>
      </c>
      <c r="SJ31" s="17">
        <v>0.2</v>
      </c>
      <c r="SK31" s="17"/>
      <c r="SL31" s="17">
        <v>0.33100000000000002</v>
      </c>
      <c r="SM31" s="17">
        <v>-0.13100000000000001</v>
      </c>
      <c r="SN31" s="17">
        <v>19.8</v>
      </c>
      <c r="SO31" s="17">
        <v>19.1448</v>
      </c>
      <c r="SP31" s="17">
        <v>19.1448</v>
      </c>
      <c r="SQ31" s="17">
        <v>0.6552</v>
      </c>
      <c r="SR31" s="17">
        <v>13.2</v>
      </c>
      <c r="SS31" s="17">
        <v>12.244899999999999</v>
      </c>
      <c r="ST31" s="17">
        <v>12.244899999999999</v>
      </c>
      <c r="SU31" s="17">
        <v>0.95509999999999995</v>
      </c>
      <c r="SV31" s="17">
        <v>20.3</v>
      </c>
      <c r="SW31" s="17">
        <v>19.436350000000001</v>
      </c>
      <c r="SX31" s="17">
        <v>19.436350000000001</v>
      </c>
      <c r="SY31" s="17">
        <v>0.86365000000000003</v>
      </c>
      <c r="SZ31" s="17">
        <v>20.2</v>
      </c>
      <c r="TA31" s="17">
        <v>19.436350000000001</v>
      </c>
      <c r="TB31" s="17">
        <v>19.436350000000001</v>
      </c>
      <c r="TC31" s="17">
        <v>0.76365000000000005</v>
      </c>
      <c r="TD31" s="17">
        <v>4.8</v>
      </c>
      <c r="TE31" s="17">
        <v>0.68500000000000005</v>
      </c>
      <c r="TF31" s="17">
        <v>0.68500000000000005</v>
      </c>
      <c r="TG31" s="17">
        <v>4.1150000000000002</v>
      </c>
      <c r="TH31" s="17">
        <v>14.7</v>
      </c>
      <c r="TI31" s="17">
        <v>10.52</v>
      </c>
      <c r="TJ31" s="17">
        <v>10.52</v>
      </c>
      <c r="TK31" s="17">
        <v>4.18</v>
      </c>
      <c r="TL31" s="17">
        <v>37.1</v>
      </c>
      <c r="TM31" s="17"/>
      <c r="TN31" s="17">
        <v>37.779000000000003</v>
      </c>
      <c r="TO31" s="17">
        <v>-0.67900000000000005</v>
      </c>
      <c r="TP31" s="17">
        <v>72.7</v>
      </c>
      <c r="TQ31" s="17">
        <v>70</v>
      </c>
      <c r="TR31" s="17">
        <v>59</v>
      </c>
      <c r="TS31" s="17">
        <v>13.7</v>
      </c>
      <c r="TT31" s="17">
        <v>99.1</v>
      </c>
      <c r="TU31" s="17">
        <v>65</v>
      </c>
      <c r="TV31" s="17">
        <v>65</v>
      </c>
      <c r="TW31" s="17">
        <v>34.1</v>
      </c>
      <c r="TX31" s="17">
        <v>18</v>
      </c>
      <c r="TY31" s="17">
        <v>7.88</v>
      </c>
      <c r="TZ31" s="17">
        <v>7.88</v>
      </c>
      <c r="UA31" s="17">
        <v>10.119999999999999</v>
      </c>
      <c r="UB31" s="17">
        <v>11.5</v>
      </c>
      <c r="UC31" s="17">
        <v>3.8</v>
      </c>
      <c r="UD31" s="17">
        <v>3.8</v>
      </c>
      <c r="UE31" s="17">
        <v>7.7</v>
      </c>
      <c r="UF31" s="17">
        <v>51.2</v>
      </c>
      <c r="UG31" s="17"/>
      <c r="UH31" s="17">
        <v>50</v>
      </c>
      <c r="UI31" s="17">
        <v>1.2</v>
      </c>
      <c r="UJ31" s="17">
        <v>21</v>
      </c>
      <c r="UK31" s="17">
        <v>19.436350000000001</v>
      </c>
      <c r="UL31" s="17">
        <v>19.436350000000001</v>
      </c>
      <c r="UM31" s="17">
        <v>1.56365</v>
      </c>
      <c r="UN31" s="17">
        <v>8</v>
      </c>
      <c r="UO31" s="17">
        <v>8.1999999999999993</v>
      </c>
      <c r="UP31" s="17">
        <v>8.1999999999999993</v>
      </c>
      <c r="UQ31" s="17">
        <v>-0.2</v>
      </c>
      <c r="UR31" s="17">
        <v>8.1999999999999993</v>
      </c>
      <c r="US31" s="17">
        <v>7.3</v>
      </c>
      <c r="UT31" s="17">
        <v>7.3</v>
      </c>
      <c r="UU31" s="17">
        <v>0.9</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6</v>
      </c>
      <c r="VI31" s="17"/>
      <c r="VJ31" s="17">
        <v>5.27</v>
      </c>
      <c r="VK31" s="17">
        <v>0.73</v>
      </c>
      <c r="VL31" s="17">
        <v>252.9</v>
      </c>
      <c r="VM31" s="17"/>
      <c r="VN31" s="17">
        <v>252.04499999999999</v>
      </c>
      <c r="VO31" s="17">
        <v>0.85499999999999998</v>
      </c>
      <c r="VP31" s="17">
        <v>18.3</v>
      </c>
      <c r="VQ31" s="17"/>
      <c r="VR31" s="17">
        <v>19.077999999999999</v>
      </c>
      <c r="VS31" s="17">
        <v>-0.77800000000000002</v>
      </c>
      <c r="VT31" s="17">
        <v>142</v>
      </c>
      <c r="VU31" s="17"/>
      <c r="VV31" s="17">
        <v>141</v>
      </c>
      <c r="VW31" s="17">
        <v>1</v>
      </c>
      <c r="VX31" s="17">
        <v>0.6</v>
      </c>
      <c r="VY31" s="17">
        <v>0.6</v>
      </c>
      <c r="VZ31" s="17">
        <v>0.6</v>
      </c>
      <c r="WA31" s="17">
        <v>0</v>
      </c>
      <c r="WB31" s="17">
        <v>25.7</v>
      </c>
      <c r="WC31" s="17">
        <v>31.873000000000001</v>
      </c>
      <c r="WD31" s="17">
        <v>31.873000000000001</v>
      </c>
      <c r="WE31" s="17">
        <v>-6.173</v>
      </c>
      <c r="WF31" s="17">
        <v>40.700000000000003</v>
      </c>
      <c r="WG31" s="17">
        <v>40.442</v>
      </c>
      <c r="WH31" s="17">
        <v>40.442</v>
      </c>
      <c r="WI31" s="17">
        <v>0.25800000000000001</v>
      </c>
      <c r="WJ31" s="17">
        <v>105.7</v>
      </c>
      <c r="WK31" s="17"/>
      <c r="WL31" s="17">
        <v>107.27200000000001</v>
      </c>
      <c r="WM31" s="17">
        <v>-1.5720000000000001</v>
      </c>
      <c r="WN31" s="17">
        <v>4.8</v>
      </c>
      <c r="WO31" s="17">
        <v>4.2</v>
      </c>
      <c r="WP31" s="17">
        <v>4.2</v>
      </c>
      <c r="WQ31" s="17">
        <v>0.6</v>
      </c>
      <c r="WR31" s="17">
        <v>2.2999999999999998</v>
      </c>
      <c r="WS31" s="17">
        <v>2.4</v>
      </c>
      <c r="WT31" s="17">
        <v>2.4</v>
      </c>
      <c r="WU31" s="17">
        <v>-0.1</v>
      </c>
      <c r="WV31" s="17">
        <v>1.1000000000000001</v>
      </c>
      <c r="WW31" s="17">
        <v>1.2</v>
      </c>
      <c r="WX31" s="17">
        <v>1.2</v>
      </c>
      <c r="WY31" s="17">
        <v>-0.1</v>
      </c>
      <c r="WZ31" s="17">
        <v>2.6</v>
      </c>
      <c r="XA31" s="17">
        <v>2.8</v>
      </c>
      <c r="XB31" s="17">
        <v>2.8</v>
      </c>
      <c r="XC31" s="17">
        <v>-0.2</v>
      </c>
      <c r="XD31" s="17">
        <v>18.8</v>
      </c>
      <c r="XE31" s="17"/>
      <c r="XF31" s="17">
        <v>19.071999999999999</v>
      </c>
      <c r="XG31" s="17">
        <v>-0.27200000000000002</v>
      </c>
      <c r="XH31" s="17">
        <v>6.8</v>
      </c>
      <c r="XI31" s="17">
        <v>6.6</v>
      </c>
      <c r="XJ31" s="17">
        <v>6.6</v>
      </c>
      <c r="XK31" s="17">
        <v>0.2</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43.5</v>
      </c>
      <c r="XY31" s="17">
        <v>36.5</v>
      </c>
      <c r="XZ31" s="17">
        <v>35.5</v>
      </c>
      <c r="YA31" s="17">
        <v>8</v>
      </c>
      <c r="YB31" s="17">
        <v>29.9</v>
      </c>
      <c r="YC31" s="17">
        <v>36.5</v>
      </c>
      <c r="YD31" s="17">
        <v>35.5</v>
      </c>
      <c r="YE31" s="17">
        <v>-5.6</v>
      </c>
      <c r="YF31" s="17">
        <v>17.2</v>
      </c>
      <c r="YG31" s="17">
        <v>14</v>
      </c>
      <c r="YH31" s="17">
        <v>14</v>
      </c>
      <c r="YI31" s="17">
        <v>3.2</v>
      </c>
      <c r="YJ31" s="17">
        <v>0</v>
      </c>
      <c r="YK31" s="17"/>
      <c r="YL31" s="17">
        <v>13</v>
      </c>
      <c r="YM31" s="17">
        <v>-13</v>
      </c>
      <c r="YN31" s="17">
        <v>5.8</v>
      </c>
      <c r="YO31" s="17">
        <v>7.4</v>
      </c>
      <c r="YP31" s="17">
        <v>7.4</v>
      </c>
      <c r="YQ31" s="17">
        <v>-1.6</v>
      </c>
      <c r="YR31" s="17">
        <v>11.4</v>
      </c>
      <c r="YS31" s="17">
        <v>11</v>
      </c>
      <c r="YT31" s="17">
        <v>11</v>
      </c>
      <c r="YU31" s="17">
        <v>0.4</v>
      </c>
      <c r="YV31" s="17">
        <v>18.100000000000001</v>
      </c>
      <c r="YW31" s="17">
        <v>21</v>
      </c>
      <c r="YX31" s="17">
        <v>21</v>
      </c>
      <c r="YY31" s="17">
        <v>-2.9</v>
      </c>
    </row>
    <row r="32" spans="1:675" ht="24" customHeight="1" x14ac:dyDescent="0.25">
      <c r="A32" s="1"/>
      <c r="B32" s="18" t="s">
        <v>55</v>
      </c>
      <c r="C32" s="18" t="s">
        <v>779</v>
      </c>
      <c r="D32" s="19">
        <v>198.6</v>
      </c>
      <c r="E32" s="19">
        <v>203.40136000000001</v>
      </c>
      <c r="F32" s="19">
        <v>203.40136000000001</v>
      </c>
      <c r="G32" s="19">
        <v>-4.8013599999999999</v>
      </c>
      <c r="H32" s="19">
        <v>658.2</v>
      </c>
      <c r="I32" s="19">
        <v>659.58600999999999</v>
      </c>
      <c r="J32" s="19">
        <v>659.58600999999999</v>
      </c>
      <c r="K32" s="19">
        <v>-1.38601</v>
      </c>
      <c r="L32" s="19">
        <v>145.69999999999999</v>
      </c>
      <c r="M32" s="19">
        <v>147.4599</v>
      </c>
      <c r="N32" s="19">
        <v>214.78358</v>
      </c>
      <c r="O32" s="19">
        <v>-69.083579999999998</v>
      </c>
      <c r="P32" s="19">
        <v>7.4</v>
      </c>
      <c r="Q32" s="19">
        <v>8.8258700000000001</v>
      </c>
      <c r="R32" s="19">
        <v>8.8258700000000001</v>
      </c>
      <c r="S32" s="19">
        <v>-1.42587</v>
      </c>
      <c r="T32" s="19">
        <v>0</v>
      </c>
      <c r="U32" s="19"/>
      <c r="V32" s="19">
        <v>8.5166900000000005</v>
      </c>
      <c r="W32" s="19">
        <v>-8.5166900000000005</v>
      </c>
      <c r="X32" s="19">
        <v>91.3</v>
      </c>
      <c r="Y32" s="19">
        <v>91.867829999999998</v>
      </c>
      <c r="Z32" s="19">
        <v>91.867829999999998</v>
      </c>
      <c r="AA32" s="19">
        <v>-0.56782999999999995</v>
      </c>
      <c r="AB32" s="19">
        <v>231.2</v>
      </c>
      <c r="AC32" s="19">
        <v>230</v>
      </c>
      <c r="AD32" s="19">
        <v>230</v>
      </c>
      <c r="AE32" s="19">
        <v>1.2</v>
      </c>
      <c r="AF32" s="19"/>
      <c r="AG32" s="19"/>
      <c r="AH32" s="19"/>
      <c r="AI32" s="19">
        <v>0</v>
      </c>
      <c r="AJ32" s="19">
        <v>59.3</v>
      </c>
      <c r="AK32" s="19">
        <v>70.682249999999996</v>
      </c>
      <c r="AL32" s="19"/>
      <c r="AM32" s="19">
        <v>59.3</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579.9</v>
      </c>
      <c r="BM32" s="19">
        <v>582.50599999999997</v>
      </c>
      <c r="BN32" s="19">
        <v>582.50599999999997</v>
      </c>
      <c r="BO32" s="19">
        <v>-2.6059999999999999</v>
      </c>
      <c r="BP32" s="19">
        <v>10.7</v>
      </c>
      <c r="BQ32" s="19">
        <v>10.52094</v>
      </c>
      <c r="BR32" s="19">
        <v>10.52094</v>
      </c>
      <c r="BS32" s="19">
        <v>0.17906</v>
      </c>
      <c r="BT32" s="19"/>
      <c r="BU32" s="19"/>
      <c r="BV32" s="19"/>
      <c r="BW32" s="19">
        <v>0</v>
      </c>
      <c r="BX32" s="19">
        <v>16.100000000000001</v>
      </c>
      <c r="BY32" s="19">
        <v>18.65108</v>
      </c>
      <c r="BZ32" s="19">
        <v>18.65108</v>
      </c>
      <c r="CA32" s="19">
        <v>-2.5510799999999998</v>
      </c>
      <c r="CB32" s="19"/>
      <c r="CC32" s="19"/>
      <c r="CD32" s="19"/>
      <c r="CE32" s="19">
        <v>0</v>
      </c>
      <c r="CF32" s="19"/>
      <c r="CG32" s="19"/>
      <c r="CH32" s="19">
        <v>1.0609999999999999</v>
      </c>
      <c r="CI32" s="19">
        <v>-1.0609999999999999</v>
      </c>
      <c r="CJ32" s="19">
        <v>163.69999999999999</v>
      </c>
      <c r="CK32" s="19">
        <v>164.06706</v>
      </c>
      <c r="CL32" s="19">
        <v>164.06706</v>
      </c>
      <c r="CM32" s="19">
        <v>-0.36706</v>
      </c>
      <c r="CN32" s="19">
        <v>10</v>
      </c>
      <c r="CO32" s="19">
        <v>7.7511299999999999</v>
      </c>
      <c r="CP32" s="19">
        <v>7.7511299999999999</v>
      </c>
      <c r="CQ32" s="19">
        <v>2.2488700000000001</v>
      </c>
      <c r="CR32" s="19">
        <v>6.6</v>
      </c>
      <c r="CS32" s="19">
        <v>4.1621699999999997</v>
      </c>
      <c r="CT32" s="19">
        <v>4.1621699999999997</v>
      </c>
      <c r="CU32" s="19">
        <v>2.4378299999999999</v>
      </c>
      <c r="CV32" s="19"/>
      <c r="CW32" s="19"/>
      <c r="CX32" s="19"/>
      <c r="CY32" s="19">
        <v>0</v>
      </c>
      <c r="CZ32" s="19">
        <v>6.2</v>
      </c>
      <c r="DA32" s="19">
        <v>6.8787000000000003</v>
      </c>
      <c r="DB32" s="19">
        <v>6.8787000000000003</v>
      </c>
      <c r="DC32" s="19">
        <v>-0.67869999999999997</v>
      </c>
      <c r="DD32" s="19"/>
      <c r="DE32" s="19"/>
      <c r="DF32" s="19"/>
      <c r="DG32" s="19">
        <v>0</v>
      </c>
      <c r="DH32" s="19">
        <v>99.5</v>
      </c>
      <c r="DI32" s="19">
        <v>47.41198</v>
      </c>
      <c r="DJ32" s="19">
        <v>23.72054</v>
      </c>
      <c r="DK32" s="19">
        <v>75.77946</v>
      </c>
      <c r="DL32" s="19"/>
      <c r="DM32" s="19"/>
      <c r="DN32" s="19"/>
      <c r="DO32" s="19">
        <v>0</v>
      </c>
      <c r="DP32" s="19"/>
      <c r="DQ32" s="19"/>
      <c r="DR32" s="19"/>
      <c r="DS32" s="19">
        <v>0</v>
      </c>
      <c r="DT32" s="19">
        <v>0</v>
      </c>
      <c r="DU32" s="19"/>
      <c r="DV32" s="19"/>
      <c r="DW32" s="19">
        <v>0</v>
      </c>
      <c r="DX32" s="19">
        <v>0</v>
      </c>
      <c r="DY32" s="19"/>
      <c r="DZ32" s="19"/>
      <c r="EA32" s="19">
        <v>0</v>
      </c>
      <c r="EB32" s="19">
        <v>109.9</v>
      </c>
      <c r="EC32" s="19">
        <v>112.46647</v>
      </c>
      <c r="ED32" s="19">
        <v>112.46647</v>
      </c>
      <c r="EE32" s="19">
        <v>-2.5664699999999998</v>
      </c>
      <c r="EF32" s="19">
        <v>216.7</v>
      </c>
      <c r="EG32" s="19">
        <v>220.69499999999999</v>
      </c>
      <c r="EH32" s="19">
        <v>220.69499999999999</v>
      </c>
      <c r="EI32" s="19">
        <v>-3.9950000000000001</v>
      </c>
      <c r="EJ32" s="19">
        <v>129.80000000000001</v>
      </c>
      <c r="EK32" s="19">
        <v>170.96541999999999</v>
      </c>
      <c r="EL32" s="19">
        <v>170.96541999999999</v>
      </c>
      <c r="EM32" s="19">
        <v>-41.165419999999997</v>
      </c>
      <c r="EN32" s="19"/>
      <c r="EO32" s="19"/>
      <c r="EP32" s="19"/>
      <c r="EQ32" s="19">
        <v>0</v>
      </c>
      <c r="ER32" s="19"/>
      <c r="ES32" s="19"/>
      <c r="ET32" s="19"/>
      <c r="EU32" s="19">
        <v>0</v>
      </c>
      <c r="EV32" s="19">
        <v>6.5</v>
      </c>
      <c r="EW32" s="19">
        <v>6.39</v>
      </c>
      <c r="EX32" s="19">
        <v>6.39</v>
      </c>
      <c r="EY32" s="19">
        <v>0.11</v>
      </c>
      <c r="EZ32" s="19">
        <v>362</v>
      </c>
      <c r="FA32" s="19">
        <v>360</v>
      </c>
      <c r="FB32" s="19">
        <v>360</v>
      </c>
      <c r="FC32" s="19">
        <v>2</v>
      </c>
      <c r="FD32" s="19">
        <v>82.7</v>
      </c>
      <c r="FE32" s="19">
        <v>81.635570000000001</v>
      </c>
      <c r="FF32" s="19">
        <v>81.635570000000001</v>
      </c>
      <c r="FG32" s="19">
        <v>1.06443</v>
      </c>
      <c r="FH32" s="19">
        <v>144.9</v>
      </c>
      <c r="FI32" s="19">
        <v>149.98721</v>
      </c>
      <c r="FJ32" s="19">
        <v>149.98721</v>
      </c>
      <c r="FK32" s="19">
        <v>-5.0872099999999998</v>
      </c>
      <c r="FL32" s="19">
        <v>42.2</v>
      </c>
      <c r="FM32" s="19">
        <v>41.89893</v>
      </c>
      <c r="FN32" s="19">
        <v>41.89893</v>
      </c>
      <c r="FO32" s="19">
        <v>0.30107</v>
      </c>
      <c r="FP32" s="19">
        <v>18.7</v>
      </c>
      <c r="FQ32" s="19">
        <v>19.21088</v>
      </c>
      <c r="FR32" s="19">
        <v>19.21088</v>
      </c>
      <c r="FS32" s="19">
        <v>-0.51088</v>
      </c>
      <c r="FT32" s="19">
        <v>19</v>
      </c>
      <c r="FU32" s="19">
        <v>18.172979999999999</v>
      </c>
      <c r="FV32" s="19">
        <v>18.172979999999999</v>
      </c>
      <c r="FW32" s="19">
        <v>0.82701999999999998</v>
      </c>
      <c r="FX32" s="19">
        <v>89.7</v>
      </c>
      <c r="FY32" s="19">
        <v>87.773570000000007</v>
      </c>
      <c r="FZ32" s="19">
        <v>87.773570000000007</v>
      </c>
      <c r="GA32" s="19">
        <v>1.9264300000000001</v>
      </c>
      <c r="GB32" s="19">
        <v>169.5</v>
      </c>
      <c r="GC32" s="19">
        <v>139.87071</v>
      </c>
      <c r="GD32" s="19">
        <v>176.44598999999999</v>
      </c>
      <c r="GE32" s="19">
        <v>-6.9459900000000001</v>
      </c>
      <c r="GF32" s="19">
        <v>168</v>
      </c>
      <c r="GG32" s="19">
        <v>139.87071</v>
      </c>
      <c r="GH32" s="19">
        <v>176.44598999999999</v>
      </c>
      <c r="GI32" s="19">
        <v>-8.4459900000000001</v>
      </c>
      <c r="GJ32" s="19">
        <v>176.7</v>
      </c>
      <c r="GK32" s="19">
        <v>140.29075</v>
      </c>
      <c r="GL32" s="19">
        <v>176.97585000000001</v>
      </c>
      <c r="GM32" s="19">
        <v>-0.27584999999999998</v>
      </c>
      <c r="GN32" s="19">
        <v>105.2</v>
      </c>
      <c r="GO32" s="19">
        <v>110.48202000000001</v>
      </c>
      <c r="GP32" s="19">
        <v>110.48202000000001</v>
      </c>
      <c r="GQ32" s="19">
        <v>-5.2820200000000002</v>
      </c>
      <c r="GR32" s="19">
        <v>28.9</v>
      </c>
      <c r="GS32" s="19">
        <v>31.486879999999999</v>
      </c>
      <c r="GT32" s="19">
        <v>47.082599999999999</v>
      </c>
      <c r="GU32" s="19">
        <v>-18.182600000000001</v>
      </c>
      <c r="GV32" s="19"/>
      <c r="GW32" s="19"/>
      <c r="GX32" s="19"/>
      <c r="GY32" s="19">
        <v>0</v>
      </c>
      <c r="GZ32" s="19">
        <v>3.8</v>
      </c>
      <c r="HA32" s="19"/>
      <c r="HB32" s="19"/>
      <c r="HC32" s="19">
        <v>3.8</v>
      </c>
      <c r="HD32" s="19">
        <v>28.2</v>
      </c>
      <c r="HE32" s="19">
        <v>27.69774</v>
      </c>
      <c r="HF32" s="19">
        <v>27.69774</v>
      </c>
      <c r="HG32" s="19">
        <v>0.50226000000000004</v>
      </c>
      <c r="HH32" s="19">
        <v>149.80000000000001</v>
      </c>
      <c r="HI32" s="19">
        <v>170</v>
      </c>
      <c r="HJ32" s="19">
        <v>115.48139</v>
      </c>
      <c r="HK32" s="19">
        <v>34.31861</v>
      </c>
      <c r="HL32" s="19"/>
      <c r="HM32" s="19"/>
      <c r="HN32" s="19"/>
      <c r="HO32" s="19">
        <v>0</v>
      </c>
      <c r="HP32" s="19"/>
      <c r="HQ32" s="19"/>
      <c r="HR32" s="19"/>
      <c r="HS32" s="19">
        <v>0</v>
      </c>
      <c r="HT32" s="19">
        <v>41.8</v>
      </c>
      <c r="HU32" s="19">
        <v>48.915559999999999</v>
      </c>
      <c r="HV32" s="19">
        <v>52.645580000000002</v>
      </c>
      <c r="HW32" s="19">
        <v>-10.84558</v>
      </c>
      <c r="HX32" s="19"/>
      <c r="HY32" s="19"/>
      <c r="HZ32" s="19"/>
      <c r="IA32" s="19">
        <v>0</v>
      </c>
      <c r="IB32" s="19"/>
      <c r="IC32" s="19"/>
      <c r="ID32" s="19"/>
      <c r="IE32" s="19">
        <v>0</v>
      </c>
      <c r="IF32" s="19">
        <v>43.1</v>
      </c>
      <c r="IG32" s="19">
        <v>45.265309999999999</v>
      </c>
      <c r="IH32" s="19">
        <v>45.265309999999999</v>
      </c>
      <c r="II32" s="19">
        <v>-2.1653099999999998</v>
      </c>
      <c r="IJ32" s="19"/>
      <c r="IK32" s="19"/>
      <c r="IL32" s="19"/>
      <c r="IM32" s="19">
        <v>0</v>
      </c>
      <c r="IN32" s="19"/>
      <c r="IO32" s="19"/>
      <c r="IP32" s="19"/>
      <c r="IQ32" s="19">
        <v>0</v>
      </c>
      <c r="IR32" s="19"/>
      <c r="IS32" s="19"/>
      <c r="IT32" s="19"/>
      <c r="IU32" s="19">
        <v>0</v>
      </c>
      <c r="IV32" s="19">
        <v>131.19999999999999</v>
      </c>
      <c r="IW32" s="19">
        <v>136.69067999999999</v>
      </c>
      <c r="IX32" s="19">
        <v>136.69067999999999</v>
      </c>
      <c r="IY32" s="19">
        <v>-5.4906800000000002</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194.9</v>
      </c>
      <c r="JY32" s="19">
        <v>200.67499000000001</v>
      </c>
      <c r="JZ32" s="19">
        <v>200.67499000000001</v>
      </c>
      <c r="KA32" s="19">
        <v>-5.7749899999999998</v>
      </c>
      <c r="KB32" s="19">
        <v>195.6</v>
      </c>
      <c r="KC32" s="19">
        <v>200.3066</v>
      </c>
      <c r="KD32" s="19">
        <v>200.3066</v>
      </c>
      <c r="KE32" s="19">
        <v>-4.7065999999999999</v>
      </c>
      <c r="KF32" s="19">
        <v>196.3</v>
      </c>
      <c r="KG32" s="19">
        <v>200.18467000000001</v>
      </c>
      <c r="KH32" s="19">
        <v>200.18467000000001</v>
      </c>
      <c r="KI32" s="19">
        <v>-3.8846699999999998</v>
      </c>
      <c r="KJ32" s="19">
        <v>0</v>
      </c>
      <c r="KK32" s="19"/>
      <c r="KL32" s="19">
        <v>16</v>
      </c>
      <c r="KM32" s="19">
        <v>-16</v>
      </c>
      <c r="KN32" s="19"/>
      <c r="KO32" s="19"/>
      <c r="KP32" s="19"/>
      <c r="KQ32" s="19">
        <v>0</v>
      </c>
      <c r="KR32" s="19"/>
      <c r="KS32" s="19"/>
      <c r="KT32" s="19"/>
      <c r="KU32" s="19">
        <v>0</v>
      </c>
      <c r="KV32" s="19">
        <v>4</v>
      </c>
      <c r="KW32" s="19">
        <v>4.7853599999999998</v>
      </c>
      <c r="KX32" s="19">
        <v>4.7853599999999998</v>
      </c>
      <c r="KY32" s="19">
        <v>-0.78535999999999995</v>
      </c>
      <c r="KZ32" s="19">
        <v>169.6</v>
      </c>
      <c r="LA32" s="19">
        <v>182.50729000000001</v>
      </c>
      <c r="LB32" s="19">
        <v>223.27370999999999</v>
      </c>
      <c r="LC32" s="19">
        <v>-53.67371</v>
      </c>
      <c r="LD32" s="19">
        <v>134.1</v>
      </c>
      <c r="LE32" s="19">
        <v>133.16031000000001</v>
      </c>
      <c r="LF32" s="19">
        <v>133.16031000000001</v>
      </c>
      <c r="LG32" s="19">
        <v>0.93969000000000003</v>
      </c>
      <c r="LH32" s="19">
        <v>65.5</v>
      </c>
      <c r="LI32" s="19">
        <v>67.199219999999997</v>
      </c>
      <c r="LJ32" s="19">
        <v>67.199219999999997</v>
      </c>
      <c r="LK32" s="19">
        <v>-1.69922</v>
      </c>
      <c r="LL32" s="19">
        <v>77.7</v>
      </c>
      <c r="LM32" s="19">
        <v>78.567999999999998</v>
      </c>
      <c r="LN32" s="19">
        <v>78.567999999999998</v>
      </c>
      <c r="LO32" s="19">
        <v>-0.86799999999999999</v>
      </c>
      <c r="LP32" s="19">
        <v>31.2</v>
      </c>
      <c r="LQ32" s="19">
        <v>29.980560000000001</v>
      </c>
      <c r="LR32" s="19">
        <v>29.980560000000001</v>
      </c>
      <c r="LS32" s="19">
        <v>1.2194400000000001</v>
      </c>
      <c r="LT32" s="19">
        <v>0</v>
      </c>
      <c r="LU32" s="19"/>
      <c r="LV32" s="19"/>
      <c r="LW32" s="19">
        <v>0</v>
      </c>
      <c r="LX32" s="19">
        <v>0</v>
      </c>
      <c r="LY32" s="19"/>
      <c r="LZ32" s="19"/>
      <c r="MA32" s="19">
        <v>0</v>
      </c>
      <c r="MB32" s="19">
        <v>0</v>
      </c>
      <c r="MC32" s="19"/>
      <c r="MD32" s="19"/>
      <c r="ME32" s="19">
        <v>0</v>
      </c>
      <c r="MF32" s="19">
        <v>136.80000000000001</v>
      </c>
      <c r="MG32" s="19">
        <v>136.26948999999999</v>
      </c>
      <c r="MH32" s="19">
        <v>136.26948999999999</v>
      </c>
      <c r="MI32" s="19">
        <v>0.53051000000000004</v>
      </c>
      <c r="MJ32" s="19"/>
      <c r="MK32" s="19"/>
      <c r="ML32" s="19"/>
      <c r="MM32" s="19">
        <v>0</v>
      </c>
      <c r="MN32" s="19"/>
      <c r="MO32" s="19"/>
      <c r="MP32" s="19"/>
      <c r="MQ32" s="19">
        <v>0</v>
      </c>
      <c r="MR32" s="19"/>
      <c r="MS32" s="19"/>
      <c r="MT32" s="19"/>
      <c r="MU32" s="19">
        <v>0</v>
      </c>
      <c r="MV32" s="19">
        <v>172.5</v>
      </c>
      <c r="MW32" s="19">
        <v>175.465</v>
      </c>
      <c r="MX32" s="19"/>
      <c r="MY32" s="19">
        <v>172.5</v>
      </c>
      <c r="MZ32" s="19">
        <v>57.7</v>
      </c>
      <c r="NA32" s="19">
        <v>175.43683999999999</v>
      </c>
      <c r="NB32" s="19"/>
      <c r="NC32" s="19">
        <v>57.7</v>
      </c>
      <c r="ND32" s="19">
        <v>0</v>
      </c>
      <c r="NE32" s="19"/>
      <c r="NF32" s="19">
        <v>176.22309000000001</v>
      </c>
      <c r="NG32" s="19">
        <v>-176.22309000000001</v>
      </c>
      <c r="NH32" s="19">
        <v>173.2</v>
      </c>
      <c r="NI32" s="19">
        <v>175.92723000000001</v>
      </c>
      <c r="NJ32" s="19"/>
      <c r="NK32" s="19">
        <v>173.2</v>
      </c>
      <c r="NL32" s="19"/>
      <c r="NM32" s="19"/>
      <c r="NN32" s="19"/>
      <c r="NO32" s="19">
        <v>0</v>
      </c>
      <c r="NP32" s="19"/>
      <c r="NQ32" s="19"/>
      <c r="NR32" s="19"/>
      <c r="NS32" s="19">
        <v>0</v>
      </c>
      <c r="NT32" s="19"/>
      <c r="NU32" s="19"/>
      <c r="NV32" s="19"/>
      <c r="NW32" s="19">
        <v>0</v>
      </c>
      <c r="NX32" s="19">
        <v>9.1</v>
      </c>
      <c r="NY32" s="19">
        <v>7.9878099999999996</v>
      </c>
      <c r="NZ32" s="19">
        <v>7.9878099999999996</v>
      </c>
      <c r="OA32" s="19">
        <v>1.11219</v>
      </c>
      <c r="OB32" s="19">
        <v>20.2</v>
      </c>
      <c r="OC32" s="19">
        <v>17.492709999999999</v>
      </c>
      <c r="OD32" s="19">
        <v>17.492709999999999</v>
      </c>
      <c r="OE32" s="19">
        <v>2.70729</v>
      </c>
      <c r="OF32" s="19">
        <v>0.6</v>
      </c>
      <c r="OG32" s="19"/>
      <c r="OH32" s="19">
        <v>0.86299999999999999</v>
      </c>
      <c r="OI32" s="19">
        <v>-0.26300000000000001</v>
      </c>
      <c r="OJ32" s="19">
        <v>51.8</v>
      </c>
      <c r="OK32" s="19">
        <v>52.5</v>
      </c>
      <c r="OL32" s="19">
        <v>89.5</v>
      </c>
      <c r="OM32" s="19">
        <v>-37.700000000000003</v>
      </c>
      <c r="ON32" s="19">
        <v>80.8</v>
      </c>
      <c r="OO32" s="19"/>
      <c r="OP32" s="19">
        <v>79.991</v>
      </c>
      <c r="OQ32" s="19">
        <v>0.80900000000000005</v>
      </c>
      <c r="OR32" s="19">
        <v>9.9</v>
      </c>
      <c r="OS32" s="19"/>
      <c r="OT32" s="19">
        <v>8</v>
      </c>
      <c r="OU32" s="19">
        <v>1.9</v>
      </c>
      <c r="OV32" s="19">
        <v>0.3</v>
      </c>
      <c r="OW32" s="19"/>
      <c r="OX32" s="19">
        <v>0.4</v>
      </c>
      <c r="OY32" s="19">
        <v>-0.1</v>
      </c>
      <c r="OZ32" s="19">
        <v>20.2</v>
      </c>
      <c r="PA32" s="19">
        <v>20.456230000000001</v>
      </c>
      <c r="PB32" s="19">
        <v>20.456230000000001</v>
      </c>
      <c r="PC32" s="19">
        <v>-0.25623000000000001</v>
      </c>
      <c r="PD32" s="19">
        <v>10.3</v>
      </c>
      <c r="PE32" s="19">
        <v>9.9830000000000005</v>
      </c>
      <c r="PF32" s="19">
        <v>9.9830000000000005</v>
      </c>
      <c r="PG32" s="19">
        <v>0.317</v>
      </c>
      <c r="PH32" s="19">
        <v>5.7</v>
      </c>
      <c r="PI32" s="19">
        <v>5.67</v>
      </c>
      <c r="PJ32" s="19">
        <v>5.67</v>
      </c>
      <c r="PK32" s="19">
        <v>0.03</v>
      </c>
      <c r="PL32" s="19">
        <v>205.8</v>
      </c>
      <c r="PM32" s="19"/>
      <c r="PN32" s="19">
        <v>203.77099999999999</v>
      </c>
      <c r="PO32" s="19">
        <v>2.0289999999999999</v>
      </c>
      <c r="PP32" s="19">
        <v>109.01</v>
      </c>
      <c r="PQ32" s="19"/>
      <c r="PR32" s="19">
        <v>100</v>
      </c>
      <c r="PS32" s="19">
        <v>9.01</v>
      </c>
      <c r="PT32" s="19">
        <v>2.2000000000000002</v>
      </c>
      <c r="PU32" s="19">
        <v>2</v>
      </c>
      <c r="PV32" s="19">
        <v>2</v>
      </c>
      <c r="PW32" s="19">
        <v>0.2</v>
      </c>
      <c r="PX32" s="19">
        <v>1.7</v>
      </c>
      <c r="PY32" s="19">
        <v>3.23</v>
      </c>
      <c r="PZ32" s="19">
        <v>3.23</v>
      </c>
      <c r="QA32" s="19">
        <v>-1.53</v>
      </c>
      <c r="QB32" s="19">
        <v>5.0999999999999996</v>
      </c>
      <c r="QC32" s="19">
        <v>5</v>
      </c>
      <c r="QD32" s="19">
        <v>5</v>
      </c>
      <c r="QE32" s="19">
        <v>0.1</v>
      </c>
      <c r="QF32" s="19">
        <v>20.399999999999999</v>
      </c>
      <c r="QG32" s="19">
        <v>20.422219999999999</v>
      </c>
      <c r="QH32" s="19">
        <v>20.422219999999999</v>
      </c>
      <c r="QI32" s="19">
        <v>-2.222E-2</v>
      </c>
      <c r="QJ32" s="19">
        <v>19.600000000000001</v>
      </c>
      <c r="QK32" s="19">
        <v>19.436350000000001</v>
      </c>
      <c r="QL32" s="19">
        <v>19.436350000000001</v>
      </c>
      <c r="QM32" s="19">
        <v>0.16364999999999999</v>
      </c>
      <c r="QN32" s="19">
        <v>18.5</v>
      </c>
      <c r="QO32" s="19">
        <v>17.492709999999999</v>
      </c>
      <c r="QP32" s="19">
        <v>17.492709999999999</v>
      </c>
      <c r="QQ32" s="19">
        <v>1.00729</v>
      </c>
      <c r="QR32" s="19">
        <v>3.4</v>
      </c>
      <c r="QS32" s="19">
        <v>3.4</v>
      </c>
      <c r="QT32" s="19">
        <v>3.4</v>
      </c>
      <c r="QU32" s="19">
        <v>0</v>
      </c>
      <c r="QV32" s="19">
        <v>18.399999999999999</v>
      </c>
      <c r="QW32" s="19">
        <v>17.881440000000001</v>
      </c>
      <c r="QX32" s="19">
        <v>17.881440000000001</v>
      </c>
      <c r="QY32" s="19">
        <v>0.51856000000000002</v>
      </c>
      <c r="QZ32" s="19">
        <v>13.9</v>
      </c>
      <c r="RA32" s="19"/>
      <c r="RB32" s="19">
        <v>15.291</v>
      </c>
      <c r="RC32" s="19">
        <v>-1.391</v>
      </c>
      <c r="RD32" s="19">
        <v>18</v>
      </c>
      <c r="RE32" s="19"/>
      <c r="RF32" s="19">
        <v>18.411000000000001</v>
      </c>
      <c r="RG32" s="19">
        <v>-0.41099999999999998</v>
      </c>
      <c r="RH32" s="19">
        <v>12</v>
      </c>
      <c r="RI32" s="19">
        <v>15.478</v>
      </c>
      <c r="RJ32" s="19">
        <v>15.478</v>
      </c>
      <c r="RK32" s="19">
        <v>-3.4780000000000002</v>
      </c>
      <c r="RL32" s="19">
        <v>51.6</v>
      </c>
      <c r="RM32" s="19">
        <v>54</v>
      </c>
      <c r="RN32" s="19">
        <v>54.917000000000002</v>
      </c>
      <c r="RO32" s="19">
        <v>-3.3170000000000002</v>
      </c>
      <c r="RP32" s="19">
        <v>18.100000000000001</v>
      </c>
      <c r="RQ32" s="19"/>
      <c r="RR32" s="19">
        <v>19.535</v>
      </c>
      <c r="RS32" s="19">
        <v>-1.4350000000000001</v>
      </c>
      <c r="RT32" s="19">
        <v>3.1</v>
      </c>
      <c r="RU32" s="19">
        <v>3</v>
      </c>
      <c r="RV32" s="19">
        <v>3</v>
      </c>
      <c r="RW32" s="19">
        <v>0.1</v>
      </c>
      <c r="RX32" s="19">
        <v>20.399999999999999</v>
      </c>
      <c r="RY32" s="19">
        <v>19.792000000000002</v>
      </c>
      <c r="RZ32" s="19">
        <v>19.792000000000002</v>
      </c>
      <c r="SA32" s="19">
        <v>0.60799999999999998</v>
      </c>
      <c r="SB32" s="19">
        <v>3.2</v>
      </c>
      <c r="SC32" s="19">
        <v>2</v>
      </c>
      <c r="SD32" s="19">
        <v>2</v>
      </c>
      <c r="SE32" s="19">
        <v>1.2</v>
      </c>
      <c r="SF32" s="19"/>
      <c r="SG32" s="19">
        <v>0.4</v>
      </c>
      <c r="SH32" s="19">
        <v>0.4</v>
      </c>
      <c r="SI32" s="19">
        <v>-0.4</v>
      </c>
      <c r="SJ32" s="19">
        <v>0.3</v>
      </c>
      <c r="SK32" s="19"/>
      <c r="SL32" s="19">
        <v>0.34</v>
      </c>
      <c r="SM32" s="19">
        <v>-0.04</v>
      </c>
      <c r="SN32" s="19">
        <v>19.8</v>
      </c>
      <c r="SO32" s="19">
        <v>19.1448</v>
      </c>
      <c r="SP32" s="19">
        <v>19.1448</v>
      </c>
      <c r="SQ32" s="19">
        <v>0.6552</v>
      </c>
      <c r="SR32" s="19">
        <v>13.1</v>
      </c>
      <c r="SS32" s="19">
        <v>12.244899999999999</v>
      </c>
      <c r="ST32" s="19">
        <v>12.244899999999999</v>
      </c>
      <c r="SU32" s="19">
        <v>0.85509999999999997</v>
      </c>
      <c r="SV32" s="19">
        <v>20.2</v>
      </c>
      <c r="SW32" s="19">
        <v>19.436350000000001</v>
      </c>
      <c r="SX32" s="19">
        <v>19.436350000000001</v>
      </c>
      <c r="SY32" s="19">
        <v>0.76365000000000005</v>
      </c>
      <c r="SZ32" s="19">
        <v>20.2</v>
      </c>
      <c r="TA32" s="19">
        <v>19.436350000000001</v>
      </c>
      <c r="TB32" s="19">
        <v>19.436350000000001</v>
      </c>
      <c r="TC32" s="19">
        <v>0.76365000000000005</v>
      </c>
      <c r="TD32" s="19">
        <v>6.8</v>
      </c>
      <c r="TE32" s="19">
        <v>1.4179999999999999</v>
      </c>
      <c r="TF32" s="19">
        <v>1.4179999999999999</v>
      </c>
      <c r="TG32" s="19">
        <v>5.3819999999999997</v>
      </c>
      <c r="TH32" s="19">
        <v>16.899999999999999</v>
      </c>
      <c r="TI32" s="19">
        <v>13.992000000000001</v>
      </c>
      <c r="TJ32" s="19">
        <v>13.992000000000001</v>
      </c>
      <c r="TK32" s="19">
        <v>2.9079999999999999</v>
      </c>
      <c r="TL32" s="19">
        <v>38</v>
      </c>
      <c r="TM32" s="19"/>
      <c r="TN32" s="19">
        <v>37.558</v>
      </c>
      <c r="TO32" s="19">
        <v>0.442</v>
      </c>
      <c r="TP32" s="19">
        <v>85.8</v>
      </c>
      <c r="TQ32" s="19">
        <v>85.1</v>
      </c>
      <c r="TR32" s="19">
        <v>73</v>
      </c>
      <c r="TS32" s="19">
        <v>12.8</v>
      </c>
      <c r="TT32" s="19">
        <v>97.3</v>
      </c>
      <c r="TU32" s="19">
        <v>105.4</v>
      </c>
      <c r="TV32" s="19">
        <v>81</v>
      </c>
      <c r="TW32" s="19">
        <v>16.3</v>
      </c>
      <c r="TX32" s="19">
        <v>19.7</v>
      </c>
      <c r="TY32" s="19">
        <v>7.88</v>
      </c>
      <c r="TZ32" s="19">
        <v>7.88</v>
      </c>
      <c r="UA32" s="19">
        <v>11.82</v>
      </c>
      <c r="UB32" s="19">
        <v>14.4</v>
      </c>
      <c r="UC32" s="19">
        <v>3.8</v>
      </c>
      <c r="UD32" s="19">
        <v>3.8</v>
      </c>
      <c r="UE32" s="19">
        <v>10.6</v>
      </c>
      <c r="UF32" s="19">
        <v>47.3</v>
      </c>
      <c r="UG32" s="19"/>
      <c r="UH32" s="19">
        <v>50</v>
      </c>
      <c r="UI32" s="19">
        <v>-2.7</v>
      </c>
      <c r="UJ32" s="19">
        <v>21</v>
      </c>
      <c r="UK32" s="19">
        <v>19.436350000000001</v>
      </c>
      <c r="UL32" s="19">
        <v>19.436350000000001</v>
      </c>
      <c r="UM32" s="19">
        <v>1.56365</v>
      </c>
      <c r="UN32" s="19">
        <v>8</v>
      </c>
      <c r="UO32" s="19">
        <v>8.1999999999999993</v>
      </c>
      <c r="UP32" s="19">
        <v>8.1999999999999993</v>
      </c>
      <c r="UQ32" s="19">
        <v>-0.2</v>
      </c>
      <c r="UR32" s="19">
        <v>8.1999999999999993</v>
      </c>
      <c r="US32" s="19">
        <v>7.3</v>
      </c>
      <c r="UT32" s="19">
        <v>7.3</v>
      </c>
      <c r="UU32" s="19">
        <v>0.9</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5.4</v>
      </c>
      <c r="VI32" s="19"/>
      <c r="VJ32" s="19">
        <v>5.27</v>
      </c>
      <c r="VK32" s="19">
        <v>0.13</v>
      </c>
      <c r="VL32" s="19">
        <v>251.9</v>
      </c>
      <c r="VM32" s="19"/>
      <c r="VN32" s="19">
        <v>251.96199999999999</v>
      </c>
      <c r="VO32" s="19">
        <v>-6.2E-2</v>
      </c>
      <c r="VP32" s="19">
        <v>19.2</v>
      </c>
      <c r="VQ32" s="19"/>
      <c r="VR32" s="19">
        <v>19.172999999999998</v>
      </c>
      <c r="VS32" s="19">
        <v>2.7E-2</v>
      </c>
      <c r="VT32" s="19">
        <v>140.4</v>
      </c>
      <c r="VU32" s="19"/>
      <c r="VV32" s="19">
        <v>141</v>
      </c>
      <c r="VW32" s="19">
        <v>-0.6</v>
      </c>
      <c r="VX32" s="19">
        <v>0.6</v>
      </c>
      <c r="VY32" s="19">
        <v>0.6</v>
      </c>
      <c r="VZ32" s="19">
        <v>0.6</v>
      </c>
      <c r="WA32" s="19">
        <v>0</v>
      </c>
      <c r="WB32" s="19">
        <v>35.5</v>
      </c>
      <c r="WC32" s="19">
        <v>12.5</v>
      </c>
      <c r="WD32" s="19">
        <v>49.959000000000003</v>
      </c>
      <c r="WE32" s="19">
        <v>-14.459</v>
      </c>
      <c r="WF32" s="19">
        <v>39.200000000000003</v>
      </c>
      <c r="WG32" s="19">
        <v>31.2</v>
      </c>
      <c r="WH32" s="19">
        <v>55.796999999999997</v>
      </c>
      <c r="WI32" s="19">
        <v>-16.597000000000001</v>
      </c>
      <c r="WJ32" s="19">
        <v>98.1</v>
      </c>
      <c r="WK32" s="19"/>
      <c r="WL32" s="19">
        <v>106.861</v>
      </c>
      <c r="WM32" s="19">
        <v>-8.7609999999999992</v>
      </c>
      <c r="WN32" s="19">
        <v>4.8</v>
      </c>
      <c r="WO32" s="19">
        <v>4.2</v>
      </c>
      <c r="WP32" s="19">
        <v>4.2</v>
      </c>
      <c r="WQ32" s="19">
        <v>0.6</v>
      </c>
      <c r="WR32" s="19">
        <v>2.2999999999999998</v>
      </c>
      <c r="WS32" s="19">
        <v>2.4</v>
      </c>
      <c r="WT32" s="19">
        <v>2.4</v>
      </c>
      <c r="WU32" s="19">
        <v>-0.1</v>
      </c>
      <c r="WV32" s="19">
        <v>1.1000000000000001</v>
      </c>
      <c r="WW32" s="19">
        <v>1.2</v>
      </c>
      <c r="WX32" s="19">
        <v>1.2</v>
      </c>
      <c r="WY32" s="19">
        <v>-0.1</v>
      </c>
      <c r="WZ32" s="19">
        <v>2.4</v>
      </c>
      <c r="XA32" s="19">
        <v>2.8</v>
      </c>
      <c r="XB32" s="19">
        <v>2.8</v>
      </c>
      <c r="XC32" s="19">
        <v>-0.4</v>
      </c>
      <c r="XD32" s="19">
        <v>11.4</v>
      </c>
      <c r="XE32" s="19"/>
      <c r="XF32" s="19">
        <v>19.048999999999999</v>
      </c>
      <c r="XG32" s="19">
        <v>-7.649</v>
      </c>
      <c r="XH32" s="19">
        <v>6.8</v>
      </c>
      <c r="XI32" s="19">
        <v>6.6</v>
      </c>
      <c r="XJ32" s="19">
        <v>6.6</v>
      </c>
      <c r="XK32" s="19">
        <v>0.2</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43.4</v>
      </c>
      <c r="XY32" s="19">
        <v>36.5</v>
      </c>
      <c r="XZ32" s="19">
        <v>35.5</v>
      </c>
      <c r="YA32" s="19">
        <v>7.9</v>
      </c>
      <c r="YB32" s="19">
        <v>29.8</v>
      </c>
      <c r="YC32" s="19">
        <v>36.5</v>
      </c>
      <c r="YD32" s="19">
        <v>35.5</v>
      </c>
      <c r="YE32" s="19">
        <v>-5.7</v>
      </c>
      <c r="YF32" s="19">
        <v>17.399999999999999</v>
      </c>
      <c r="YG32" s="19"/>
      <c r="YH32" s="19">
        <v>14</v>
      </c>
      <c r="YI32" s="19">
        <v>3.4</v>
      </c>
      <c r="YJ32" s="19">
        <v>0</v>
      </c>
      <c r="YK32" s="19"/>
      <c r="YL32" s="19">
        <v>13</v>
      </c>
      <c r="YM32" s="19">
        <v>-13</v>
      </c>
      <c r="YN32" s="19">
        <v>6.9</v>
      </c>
      <c r="YO32" s="19">
        <v>7.4</v>
      </c>
      <c r="YP32" s="19">
        <v>7.4</v>
      </c>
      <c r="YQ32" s="19">
        <v>-0.5</v>
      </c>
      <c r="YR32" s="19">
        <v>11.4</v>
      </c>
      <c r="YS32" s="19">
        <v>11</v>
      </c>
      <c r="YT32" s="19">
        <v>11</v>
      </c>
      <c r="YU32" s="19">
        <v>0.4</v>
      </c>
      <c r="YV32" s="19">
        <v>16.2</v>
      </c>
      <c r="YW32" s="19">
        <v>21</v>
      </c>
      <c r="YX32" s="19">
        <v>21</v>
      </c>
      <c r="YY32" s="19">
        <v>-4.8</v>
      </c>
    </row>
    <row r="33" spans="1:675" ht="24" customHeight="1" x14ac:dyDescent="0.25">
      <c r="A33" s="1"/>
      <c r="B33" s="13" t="s">
        <v>55</v>
      </c>
      <c r="C33" s="13" t="s">
        <v>780</v>
      </c>
      <c r="D33" s="14">
        <v>203.8</v>
      </c>
      <c r="E33" s="14">
        <v>203.40136000000001</v>
      </c>
      <c r="F33" s="14">
        <v>203.40136000000001</v>
      </c>
      <c r="G33" s="14">
        <v>0.39863999999999999</v>
      </c>
      <c r="H33" s="14">
        <v>657.5</v>
      </c>
      <c r="I33" s="14">
        <v>659.58600999999999</v>
      </c>
      <c r="J33" s="14">
        <v>659.58600999999999</v>
      </c>
      <c r="K33" s="14">
        <v>-2.0860099999999999</v>
      </c>
      <c r="L33" s="14">
        <v>145.69999999999999</v>
      </c>
      <c r="M33" s="14">
        <v>147.4599</v>
      </c>
      <c r="N33" s="14">
        <v>214.78358</v>
      </c>
      <c r="O33" s="14">
        <v>-69.083579999999998</v>
      </c>
      <c r="P33" s="14">
        <v>7.4</v>
      </c>
      <c r="Q33" s="14">
        <v>8.8258700000000001</v>
      </c>
      <c r="R33" s="14">
        <v>8.8258700000000001</v>
      </c>
      <c r="S33" s="14">
        <v>-1.42587</v>
      </c>
      <c r="T33" s="14">
        <v>0</v>
      </c>
      <c r="U33" s="14"/>
      <c r="V33" s="14">
        <v>8.5166900000000005</v>
      </c>
      <c r="W33" s="14">
        <v>-8.5166900000000005</v>
      </c>
      <c r="X33" s="14">
        <v>93.2</v>
      </c>
      <c r="Y33" s="14">
        <v>91.867829999999998</v>
      </c>
      <c r="Z33" s="14">
        <v>91.867829999999998</v>
      </c>
      <c r="AA33" s="14">
        <v>1.3321700000000001</v>
      </c>
      <c r="AB33" s="14">
        <v>231.9</v>
      </c>
      <c r="AC33" s="14">
        <v>230</v>
      </c>
      <c r="AD33" s="14">
        <v>231</v>
      </c>
      <c r="AE33" s="14">
        <v>0.9</v>
      </c>
      <c r="AF33" s="14"/>
      <c r="AG33" s="14"/>
      <c r="AH33" s="14"/>
      <c r="AI33" s="14">
        <v>0</v>
      </c>
      <c r="AJ33" s="14">
        <v>60.9</v>
      </c>
      <c r="AK33" s="14">
        <v>77.128550000000004</v>
      </c>
      <c r="AL33" s="14">
        <v>87.326560000000001</v>
      </c>
      <c r="AM33" s="14">
        <v>-26.426559999999998</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579.5</v>
      </c>
      <c r="BM33" s="14">
        <v>582.50599999999997</v>
      </c>
      <c r="BN33" s="14">
        <v>582.50599999999997</v>
      </c>
      <c r="BO33" s="14">
        <v>-3.0059999999999998</v>
      </c>
      <c r="BP33" s="14">
        <v>10.7</v>
      </c>
      <c r="BQ33" s="14">
        <v>10.52094</v>
      </c>
      <c r="BR33" s="14">
        <v>10.52094</v>
      </c>
      <c r="BS33" s="14">
        <v>0.17906</v>
      </c>
      <c r="BT33" s="14"/>
      <c r="BU33" s="14"/>
      <c r="BV33" s="14"/>
      <c r="BW33" s="14">
        <v>0</v>
      </c>
      <c r="BX33" s="14">
        <v>16</v>
      </c>
      <c r="BY33" s="14">
        <v>18.65108</v>
      </c>
      <c r="BZ33" s="14">
        <v>18.65108</v>
      </c>
      <c r="CA33" s="14">
        <v>-2.6510799999999999</v>
      </c>
      <c r="CB33" s="14"/>
      <c r="CC33" s="14"/>
      <c r="CD33" s="14"/>
      <c r="CE33" s="14">
        <v>0</v>
      </c>
      <c r="CF33" s="14"/>
      <c r="CG33" s="14"/>
      <c r="CH33" s="14">
        <v>1.0609999999999999</v>
      </c>
      <c r="CI33" s="14">
        <v>-1.0609999999999999</v>
      </c>
      <c r="CJ33" s="14">
        <v>165.3</v>
      </c>
      <c r="CK33" s="14">
        <v>164.06706</v>
      </c>
      <c r="CL33" s="14">
        <v>164.06706</v>
      </c>
      <c r="CM33" s="14">
        <v>1.2329399999999999</v>
      </c>
      <c r="CN33" s="14">
        <v>10.4</v>
      </c>
      <c r="CO33" s="14">
        <v>7.7511299999999999</v>
      </c>
      <c r="CP33" s="14">
        <v>7.7511299999999999</v>
      </c>
      <c r="CQ33" s="14">
        <v>2.6488700000000001</v>
      </c>
      <c r="CR33" s="14">
        <v>6.7</v>
      </c>
      <c r="CS33" s="14">
        <v>4.1621699999999997</v>
      </c>
      <c r="CT33" s="14">
        <v>4.1621699999999997</v>
      </c>
      <c r="CU33" s="14">
        <v>2.53783</v>
      </c>
      <c r="CV33" s="14"/>
      <c r="CW33" s="14"/>
      <c r="CX33" s="14"/>
      <c r="CY33" s="14">
        <v>0</v>
      </c>
      <c r="CZ33" s="14">
        <v>6.2</v>
      </c>
      <c r="DA33" s="14">
        <v>6.8787000000000003</v>
      </c>
      <c r="DB33" s="14">
        <v>6.8787000000000003</v>
      </c>
      <c r="DC33" s="14">
        <v>-0.67869999999999997</v>
      </c>
      <c r="DD33" s="14"/>
      <c r="DE33" s="14"/>
      <c r="DF33" s="14"/>
      <c r="DG33" s="14">
        <v>0</v>
      </c>
      <c r="DH33" s="14">
        <v>100.7</v>
      </c>
      <c r="DI33" s="14">
        <v>42.059480000000001</v>
      </c>
      <c r="DJ33" s="14">
        <v>15.447990000000001</v>
      </c>
      <c r="DK33" s="14">
        <v>85.252009999999999</v>
      </c>
      <c r="DL33" s="14"/>
      <c r="DM33" s="14"/>
      <c r="DN33" s="14"/>
      <c r="DO33" s="14">
        <v>0</v>
      </c>
      <c r="DP33" s="14"/>
      <c r="DQ33" s="14"/>
      <c r="DR33" s="14"/>
      <c r="DS33" s="14">
        <v>0</v>
      </c>
      <c r="DT33" s="14">
        <v>0</v>
      </c>
      <c r="DU33" s="14"/>
      <c r="DV33" s="14"/>
      <c r="DW33" s="14">
        <v>0</v>
      </c>
      <c r="DX33" s="14">
        <v>0</v>
      </c>
      <c r="DY33" s="14"/>
      <c r="DZ33" s="14"/>
      <c r="EA33" s="14">
        <v>0</v>
      </c>
      <c r="EB33" s="14">
        <v>110</v>
      </c>
      <c r="EC33" s="14">
        <v>112.46647</v>
      </c>
      <c r="ED33" s="14">
        <v>112.46647</v>
      </c>
      <c r="EE33" s="14">
        <v>-2.4664700000000002</v>
      </c>
      <c r="EF33" s="14">
        <v>201.3</v>
      </c>
      <c r="EG33" s="14">
        <v>220.69499999999999</v>
      </c>
      <c r="EH33" s="14">
        <v>220.69499999999999</v>
      </c>
      <c r="EI33" s="14">
        <v>-19.395</v>
      </c>
      <c r="EJ33" s="14">
        <v>0</v>
      </c>
      <c r="EK33" s="14"/>
      <c r="EL33" s="14">
        <v>170.96541999999999</v>
      </c>
      <c r="EM33" s="14">
        <v>-170.96541999999999</v>
      </c>
      <c r="EN33" s="14"/>
      <c r="EO33" s="14"/>
      <c r="EP33" s="14"/>
      <c r="EQ33" s="14">
        <v>0</v>
      </c>
      <c r="ER33" s="14"/>
      <c r="ES33" s="14"/>
      <c r="ET33" s="14"/>
      <c r="EU33" s="14">
        <v>0</v>
      </c>
      <c r="EV33" s="14">
        <v>6.5</v>
      </c>
      <c r="EW33" s="14">
        <v>6.39</v>
      </c>
      <c r="EX33" s="14">
        <v>6.39</v>
      </c>
      <c r="EY33" s="14">
        <v>0.11</v>
      </c>
      <c r="EZ33" s="14">
        <v>365.1</v>
      </c>
      <c r="FA33" s="14">
        <v>360</v>
      </c>
      <c r="FB33" s="14">
        <v>360</v>
      </c>
      <c r="FC33" s="14">
        <v>5.0999999999999996</v>
      </c>
      <c r="FD33" s="14">
        <v>82.7</v>
      </c>
      <c r="FE33" s="14">
        <v>81.635570000000001</v>
      </c>
      <c r="FF33" s="14">
        <v>81.635570000000001</v>
      </c>
      <c r="FG33" s="14">
        <v>1.06443</v>
      </c>
      <c r="FH33" s="14">
        <v>144.5</v>
      </c>
      <c r="FI33" s="14">
        <v>149.98721</v>
      </c>
      <c r="FJ33" s="14">
        <v>149.98721</v>
      </c>
      <c r="FK33" s="14">
        <v>-5.4872100000000001</v>
      </c>
      <c r="FL33" s="14">
        <v>42.2</v>
      </c>
      <c r="FM33" s="14">
        <v>41.89893</v>
      </c>
      <c r="FN33" s="14">
        <v>41.89893</v>
      </c>
      <c r="FO33" s="14">
        <v>0.30107</v>
      </c>
      <c r="FP33" s="14">
        <v>18.7</v>
      </c>
      <c r="FQ33" s="14">
        <v>19.21088</v>
      </c>
      <c r="FR33" s="14">
        <v>19.21088</v>
      </c>
      <c r="FS33" s="14">
        <v>-0.51088</v>
      </c>
      <c r="FT33" s="14">
        <v>19</v>
      </c>
      <c r="FU33" s="14">
        <v>18.172979999999999</v>
      </c>
      <c r="FV33" s="14">
        <v>18.172979999999999</v>
      </c>
      <c r="FW33" s="14">
        <v>0.82701999999999998</v>
      </c>
      <c r="FX33" s="14">
        <v>91.4</v>
      </c>
      <c r="FY33" s="14">
        <v>87.773570000000007</v>
      </c>
      <c r="FZ33" s="14">
        <v>87.773570000000007</v>
      </c>
      <c r="GA33" s="14">
        <v>3.62643</v>
      </c>
      <c r="GB33" s="14">
        <v>173.6</v>
      </c>
      <c r="GC33" s="14">
        <v>176.44597999999999</v>
      </c>
      <c r="GD33" s="14">
        <v>121.15003</v>
      </c>
      <c r="GE33" s="14">
        <v>52.44997</v>
      </c>
      <c r="GF33" s="14">
        <v>171.7</v>
      </c>
      <c r="GG33" s="14">
        <v>176.44597999999999</v>
      </c>
      <c r="GH33" s="14">
        <v>121.15003</v>
      </c>
      <c r="GI33" s="14">
        <v>50.549970000000002</v>
      </c>
      <c r="GJ33" s="14">
        <v>177</v>
      </c>
      <c r="GK33" s="14">
        <v>176.97585000000001</v>
      </c>
      <c r="GL33" s="14">
        <v>121.51385000000001</v>
      </c>
      <c r="GM33" s="14">
        <v>55.486150000000002</v>
      </c>
      <c r="GN33" s="14">
        <v>107.7</v>
      </c>
      <c r="GO33" s="14">
        <v>110.48202000000001</v>
      </c>
      <c r="GP33" s="14">
        <v>110.48202000000001</v>
      </c>
      <c r="GQ33" s="14">
        <v>-2.7820200000000002</v>
      </c>
      <c r="GR33" s="14">
        <v>45.8</v>
      </c>
      <c r="GS33" s="14">
        <v>47.082599999999999</v>
      </c>
      <c r="GT33" s="14">
        <v>47.082599999999999</v>
      </c>
      <c r="GU33" s="14">
        <v>-1.2826</v>
      </c>
      <c r="GV33" s="14"/>
      <c r="GW33" s="14"/>
      <c r="GX33" s="14"/>
      <c r="GY33" s="14">
        <v>0</v>
      </c>
      <c r="GZ33" s="14">
        <v>3.8</v>
      </c>
      <c r="HA33" s="14"/>
      <c r="HB33" s="14"/>
      <c r="HC33" s="14">
        <v>3.8</v>
      </c>
      <c r="HD33" s="14">
        <v>28.3</v>
      </c>
      <c r="HE33" s="14">
        <v>27.69774</v>
      </c>
      <c r="HF33" s="14">
        <v>27.69774</v>
      </c>
      <c r="HG33" s="14">
        <v>0.60226000000000002</v>
      </c>
      <c r="HH33" s="14">
        <v>124.2</v>
      </c>
      <c r="HI33" s="14">
        <v>152.65441000000001</v>
      </c>
      <c r="HJ33" s="14">
        <v>152.65441000000001</v>
      </c>
      <c r="HK33" s="14">
        <v>-28.454409999999999</v>
      </c>
      <c r="HL33" s="14"/>
      <c r="HM33" s="14"/>
      <c r="HN33" s="14"/>
      <c r="HO33" s="14">
        <v>0</v>
      </c>
      <c r="HP33" s="14"/>
      <c r="HQ33" s="14"/>
      <c r="HR33" s="14"/>
      <c r="HS33" s="14">
        <v>0</v>
      </c>
      <c r="HT33" s="14">
        <v>43.4</v>
      </c>
      <c r="HU33" s="14">
        <v>45.984209999999997</v>
      </c>
      <c r="HV33" s="14">
        <v>50.679690000000001</v>
      </c>
      <c r="HW33" s="14">
        <v>-7.2796900000000004</v>
      </c>
      <c r="HX33" s="14"/>
      <c r="HY33" s="14"/>
      <c r="HZ33" s="14"/>
      <c r="IA33" s="14">
        <v>0</v>
      </c>
      <c r="IB33" s="14"/>
      <c r="IC33" s="14"/>
      <c r="ID33" s="14"/>
      <c r="IE33" s="14">
        <v>0</v>
      </c>
      <c r="IF33" s="14">
        <v>43</v>
      </c>
      <c r="IG33" s="14">
        <v>45.265309999999999</v>
      </c>
      <c r="IH33" s="14">
        <v>45.265309999999999</v>
      </c>
      <c r="II33" s="14">
        <v>-2.2653099999999999</v>
      </c>
      <c r="IJ33" s="14"/>
      <c r="IK33" s="14"/>
      <c r="IL33" s="14"/>
      <c r="IM33" s="14">
        <v>0</v>
      </c>
      <c r="IN33" s="14"/>
      <c r="IO33" s="14"/>
      <c r="IP33" s="14"/>
      <c r="IQ33" s="14">
        <v>0</v>
      </c>
      <c r="IR33" s="14"/>
      <c r="IS33" s="14"/>
      <c r="IT33" s="14"/>
      <c r="IU33" s="14">
        <v>0</v>
      </c>
      <c r="IV33" s="14">
        <v>131.4</v>
      </c>
      <c r="IW33" s="14">
        <v>136.69067999999999</v>
      </c>
      <c r="IX33" s="14">
        <v>136.69067999999999</v>
      </c>
      <c r="IY33" s="14">
        <v>-5.29068</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194.6</v>
      </c>
      <c r="JY33" s="14">
        <v>200.67499000000001</v>
      </c>
      <c r="JZ33" s="14">
        <v>200.67499000000001</v>
      </c>
      <c r="KA33" s="14">
        <v>-6.0749899999999997</v>
      </c>
      <c r="KB33" s="14">
        <v>195.4</v>
      </c>
      <c r="KC33" s="14">
        <v>200.3066</v>
      </c>
      <c r="KD33" s="14">
        <v>200.3066</v>
      </c>
      <c r="KE33" s="14">
        <v>-4.9066000000000001</v>
      </c>
      <c r="KF33" s="14">
        <v>195.3</v>
      </c>
      <c r="KG33" s="14">
        <v>200.18467000000001</v>
      </c>
      <c r="KH33" s="14">
        <v>200.18467000000001</v>
      </c>
      <c r="KI33" s="14">
        <v>-4.8846699999999998</v>
      </c>
      <c r="KJ33" s="14">
        <v>0</v>
      </c>
      <c r="KK33" s="14"/>
      <c r="KL33" s="14">
        <v>16</v>
      </c>
      <c r="KM33" s="14">
        <v>-16</v>
      </c>
      <c r="KN33" s="14"/>
      <c r="KO33" s="14"/>
      <c r="KP33" s="14"/>
      <c r="KQ33" s="14">
        <v>0</v>
      </c>
      <c r="KR33" s="14"/>
      <c r="KS33" s="14"/>
      <c r="KT33" s="14"/>
      <c r="KU33" s="14">
        <v>0</v>
      </c>
      <c r="KV33" s="14">
        <v>4.0999999999999996</v>
      </c>
      <c r="KW33" s="14">
        <v>4.7853599999999998</v>
      </c>
      <c r="KX33" s="14">
        <v>4.7853599999999998</v>
      </c>
      <c r="KY33" s="14">
        <v>-0.68535999999999997</v>
      </c>
      <c r="KZ33" s="14">
        <v>171.6</v>
      </c>
      <c r="LA33" s="14">
        <v>185.21244999999999</v>
      </c>
      <c r="LB33" s="14">
        <v>185.21244999999999</v>
      </c>
      <c r="LC33" s="14">
        <v>-13.612450000000001</v>
      </c>
      <c r="LD33" s="14">
        <v>136.30000000000001</v>
      </c>
      <c r="LE33" s="14">
        <v>133.16031000000001</v>
      </c>
      <c r="LF33" s="14">
        <v>133.16031000000001</v>
      </c>
      <c r="LG33" s="14">
        <v>3.1396899999999999</v>
      </c>
      <c r="LH33" s="14">
        <v>66.3</v>
      </c>
      <c r="LI33" s="14">
        <v>67.199219999999997</v>
      </c>
      <c r="LJ33" s="14">
        <v>67.199219999999997</v>
      </c>
      <c r="LK33" s="14">
        <v>-0.89922000000000002</v>
      </c>
      <c r="LL33" s="14">
        <v>77.900000000000006</v>
      </c>
      <c r="LM33" s="14">
        <v>78.567999999999998</v>
      </c>
      <c r="LN33" s="14">
        <v>78.567999999999998</v>
      </c>
      <c r="LO33" s="14">
        <v>-0.66800000000000004</v>
      </c>
      <c r="LP33" s="14">
        <v>31.4</v>
      </c>
      <c r="LQ33" s="14">
        <v>29.980560000000001</v>
      </c>
      <c r="LR33" s="14">
        <v>29.980560000000001</v>
      </c>
      <c r="LS33" s="14">
        <v>1.41944</v>
      </c>
      <c r="LT33" s="14">
        <v>0</v>
      </c>
      <c r="LU33" s="14"/>
      <c r="LV33" s="14"/>
      <c r="LW33" s="14">
        <v>0</v>
      </c>
      <c r="LX33" s="14">
        <v>0</v>
      </c>
      <c r="LY33" s="14"/>
      <c r="LZ33" s="14"/>
      <c r="MA33" s="14">
        <v>0</v>
      </c>
      <c r="MB33" s="14">
        <v>0</v>
      </c>
      <c r="MC33" s="14"/>
      <c r="MD33" s="14"/>
      <c r="ME33" s="14">
        <v>0</v>
      </c>
      <c r="MF33" s="14">
        <v>136.9</v>
      </c>
      <c r="MG33" s="14">
        <v>136.26948999999999</v>
      </c>
      <c r="MH33" s="14">
        <v>136.26948999999999</v>
      </c>
      <c r="MI33" s="14">
        <v>0.63051000000000001</v>
      </c>
      <c r="MJ33" s="14"/>
      <c r="MK33" s="14"/>
      <c r="ML33" s="14"/>
      <c r="MM33" s="14">
        <v>0</v>
      </c>
      <c r="MN33" s="14"/>
      <c r="MO33" s="14"/>
      <c r="MP33" s="14"/>
      <c r="MQ33" s="14">
        <v>0</v>
      </c>
      <c r="MR33" s="14"/>
      <c r="MS33" s="14"/>
      <c r="MT33" s="14"/>
      <c r="MU33" s="14">
        <v>0</v>
      </c>
      <c r="MV33" s="14">
        <v>176.1</v>
      </c>
      <c r="MW33" s="14">
        <v>175.465</v>
      </c>
      <c r="MX33" s="14"/>
      <c r="MY33" s="14">
        <v>176.1</v>
      </c>
      <c r="MZ33" s="14">
        <v>176.4</v>
      </c>
      <c r="NA33" s="14">
        <v>175.43683999999999</v>
      </c>
      <c r="NB33" s="14"/>
      <c r="NC33" s="14">
        <v>176.4</v>
      </c>
      <c r="ND33" s="14">
        <v>0</v>
      </c>
      <c r="NE33" s="14"/>
      <c r="NF33" s="14">
        <v>176.22309000000001</v>
      </c>
      <c r="NG33" s="14">
        <v>-176.22309000000001</v>
      </c>
      <c r="NH33" s="14">
        <v>176</v>
      </c>
      <c r="NI33" s="14">
        <v>175.92723000000001</v>
      </c>
      <c r="NJ33" s="14"/>
      <c r="NK33" s="14">
        <v>176</v>
      </c>
      <c r="NL33" s="14"/>
      <c r="NM33" s="14"/>
      <c r="NN33" s="14"/>
      <c r="NO33" s="14">
        <v>0</v>
      </c>
      <c r="NP33" s="14"/>
      <c r="NQ33" s="14"/>
      <c r="NR33" s="14"/>
      <c r="NS33" s="14">
        <v>0</v>
      </c>
      <c r="NT33" s="14"/>
      <c r="NU33" s="14"/>
      <c r="NV33" s="14"/>
      <c r="NW33" s="14">
        <v>0</v>
      </c>
      <c r="NX33" s="14">
        <v>9.1</v>
      </c>
      <c r="NY33" s="14">
        <v>7.9878099999999996</v>
      </c>
      <c r="NZ33" s="14">
        <v>7.9878099999999996</v>
      </c>
      <c r="OA33" s="14">
        <v>1.11219</v>
      </c>
      <c r="OB33" s="14">
        <v>20.100000000000001</v>
      </c>
      <c r="OC33" s="14">
        <v>17.492709999999999</v>
      </c>
      <c r="OD33" s="14">
        <v>17.492709999999999</v>
      </c>
      <c r="OE33" s="14">
        <v>2.6072899999999999</v>
      </c>
      <c r="OF33" s="14">
        <v>0.6</v>
      </c>
      <c r="OG33" s="14"/>
      <c r="OH33" s="14">
        <v>0.85499999999999998</v>
      </c>
      <c r="OI33" s="14">
        <v>-0.255</v>
      </c>
      <c r="OJ33" s="14">
        <v>59.5</v>
      </c>
      <c r="OK33" s="14">
        <v>58.9</v>
      </c>
      <c r="OL33" s="14">
        <v>90.709000000000003</v>
      </c>
      <c r="OM33" s="14">
        <v>-31.209</v>
      </c>
      <c r="ON33" s="14">
        <v>80.8</v>
      </c>
      <c r="OO33" s="14"/>
      <c r="OP33" s="14">
        <v>79.998999999999995</v>
      </c>
      <c r="OQ33" s="14">
        <v>0.80100000000000005</v>
      </c>
      <c r="OR33" s="14">
        <v>9.1999999999999993</v>
      </c>
      <c r="OS33" s="14"/>
      <c r="OT33" s="14">
        <v>8</v>
      </c>
      <c r="OU33" s="14">
        <v>1.2</v>
      </c>
      <c r="OV33" s="14">
        <v>0.3</v>
      </c>
      <c r="OW33" s="14"/>
      <c r="OX33" s="14">
        <v>0.4</v>
      </c>
      <c r="OY33" s="14">
        <v>-0.1</v>
      </c>
      <c r="OZ33" s="14">
        <v>20.3</v>
      </c>
      <c r="PA33" s="14">
        <v>20.456230000000001</v>
      </c>
      <c r="PB33" s="14">
        <v>20.456230000000001</v>
      </c>
      <c r="PC33" s="14">
        <v>-0.15623000000000001</v>
      </c>
      <c r="PD33" s="14">
        <v>10.4</v>
      </c>
      <c r="PE33" s="14">
        <v>9.9830000000000005</v>
      </c>
      <c r="PF33" s="14">
        <v>9.9830000000000005</v>
      </c>
      <c r="PG33" s="14">
        <v>0.41699999999999998</v>
      </c>
      <c r="PH33" s="14">
        <v>5.6</v>
      </c>
      <c r="PI33" s="14">
        <v>5.67</v>
      </c>
      <c r="PJ33" s="14">
        <v>5.67</v>
      </c>
      <c r="PK33" s="14">
        <v>-7.0000000000000007E-2</v>
      </c>
      <c r="PL33" s="14">
        <v>213.2</v>
      </c>
      <c r="PM33" s="14"/>
      <c r="PN33" s="14">
        <v>202.99100000000001</v>
      </c>
      <c r="PO33" s="14">
        <v>10.209</v>
      </c>
      <c r="PP33" s="14">
        <v>109.77</v>
      </c>
      <c r="PQ33" s="14"/>
      <c r="PR33" s="14">
        <v>108</v>
      </c>
      <c r="PS33" s="14">
        <v>1.77</v>
      </c>
      <c r="PT33" s="14">
        <v>2.2000000000000002</v>
      </c>
      <c r="PU33" s="14">
        <v>2</v>
      </c>
      <c r="PV33" s="14">
        <v>2</v>
      </c>
      <c r="PW33" s="14">
        <v>0.2</v>
      </c>
      <c r="PX33" s="14">
        <v>1.7</v>
      </c>
      <c r="PY33" s="14">
        <v>3.23</v>
      </c>
      <c r="PZ33" s="14">
        <v>3.23</v>
      </c>
      <c r="QA33" s="14">
        <v>-1.53</v>
      </c>
      <c r="QB33" s="14">
        <v>5</v>
      </c>
      <c r="QC33" s="14">
        <v>5</v>
      </c>
      <c r="QD33" s="14">
        <v>5</v>
      </c>
      <c r="QE33" s="14">
        <v>0</v>
      </c>
      <c r="QF33" s="14">
        <v>20.6</v>
      </c>
      <c r="QG33" s="14">
        <v>20.422219999999999</v>
      </c>
      <c r="QH33" s="14">
        <v>20.422219999999999</v>
      </c>
      <c r="QI33" s="14">
        <v>0.17777999999999999</v>
      </c>
      <c r="QJ33" s="14">
        <v>19.600000000000001</v>
      </c>
      <c r="QK33" s="14">
        <v>19.436350000000001</v>
      </c>
      <c r="QL33" s="14">
        <v>19.436350000000001</v>
      </c>
      <c r="QM33" s="14">
        <v>0.16364999999999999</v>
      </c>
      <c r="QN33" s="14">
        <v>18.3</v>
      </c>
      <c r="QO33" s="14">
        <v>17.492709999999999</v>
      </c>
      <c r="QP33" s="14">
        <v>17.492709999999999</v>
      </c>
      <c r="QQ33" s="14">
        <v>0.80728999999999995</v>
      </c>
      <c r="QR33" s="14">
        <v>3.5</v>
      </c>
      <c r="QS33" s="14">
        <v>3.4</v>
      </c>
      <c r="QT33" s="14">
        <v>3.4</v>
      </c>
      <c r="QU33" s="14">
        <v>0.1</v>
      </c>
      <c r="QV33" s="14">
        <v>18.399999999999999</v>
      </c>
      <c r="QW33" s="14">
        <v>17.881440000000001</v>
      </c>
      <c r="QX33" s="14">
        <v>17.881440000000001</v>
      </c>
      <c r="QY33" s="14">
        <v>0.51856000000000002</v>
      </c>
      <c r="QZ33" s="14">
        <v>14</v>
      </c>
      <c r="RA33" s="14"/>
      <c r="RB33" s="14">
        <v>15.295</v>
      </c>
      <c r="RC33" s="14">
        <v>-1.2949999999999999</v>
      </c>
      <c r="RD33" s="14">
        <v>17.899999999999999</v>
      </c>
      <c r="RE33" s="14"/>
      <c r="RF33" s="14">
        <v>18.337</v>
      </c>
      <c r="RG33" s="14">
        <v>-0.437</v>
      </c>
      <c r="RH33" s="14">
        <v>14.5</v>
      </c>
      <c r="RI33" s="14">
        <v>15.708</v>
      </c>
      <c r="RJ33" s="14">
        <v>15.708</v>
      </c>
      <c r="RK33" s="14">
        <v>-1.208</v>
      </c>
      <c r="RL33" s="14">
        <v>52.9</v>
      </c>
      <c r="RM33" s="14">
        <v>57.9</v>
      </c>
      <c r="RN33" s="14">
        <v>56.97</v>
      </c>
      <c r="RO33" s="14">
        <v>-4.07</v>
      </c>
      <c r="RP33" s="14">
        <v>17.899999999999999</v>
      </c>
      <c r="RQ33" s="14"/>
      <c r="RR33" s="14">
        <v>19.372</v>
      </c>
      <c r="RS33" s="14">
        <v>-1.472</v>
      </c>
      <c r="RT33" s="14">
        <v>3.2</v>
      </c>
      <c r="RU33" s="14">
        <v>3</v>
      </c>
      <c r="RV33" s="14">
        <v>3</v>
      </c>
      <c r="RW33" s="14">
        <v>0.2</v>
      </c>
      <c r="RX33" s="14">
        <v>20.399999999999999</v>
      </c>
      <c r="RY33" s="14">
        <v>19.792000000000002</v>
      </c>
      <c r="RZ33" s="14">
        <v>19.792000000000002</v>
      </c>
      <c r="SA33" s="14">
        <v>0.60799999999999998</v>
      </c>
      <c r="SB33" s="14">
        <v>3.2</v>
      </c>
      <c r="SC33" s="14">
        <v>2</v>
      </c>
      <c r="SD33" s="14">
        <v>2</v>
      </c>
      <c r="SE33" s="14">
        <v>1.2</v>
      </c>
      <c r="SF33" s="14"/>
      <c r="SG33" s="14">
        <v>0.4</v>
      </c>
      <c r="SH33" s="14">
        <v>0.4</v>
      </c>
      <c r="SI33" s="14">
        <v>-0.4</v>
      </c>
      <c r="SJ33" s="14">
        <v>0.2</v>
      </c>
      <c r="SK33" s="14"/>
      <c r="SL33" s="14">
        <v>0.34399999999999997</v>
      </c>
      <c r="SM33" s="14">
        <v>-0.14399999999999999</v>
      </c>
      <c r="SN33" s="14">
        <v>19.8</v>
      </c>
      <c r="SO33" s="14">
        <v>19.1448</v>
      </c>
      <c r="SP33" s="14">
        <v>19.1448</v>
      </c>
      <c r="SQ33" s="14">
        <v>0.6552</v>
      </c>
      <c r="SR33" s="14">
        <v>13.1</v>
      </c>
      <c r="SS33" s="14">
        <v>12.244899999999999</v>
      </c>
      <c r="ST33" s="14">
        <v>12.244899999999999</v>
      </c>
      <c r="SU33" s="14">
        <v>0.85509999999999997</v>
      </c>
      <c r="SV33" s="14">
        <v>20.3</v>
      </c>
      <c r="SW33" s="14">
        <v>19.436350000000001</v>
      </c>
      <c r="SX33" s="14">
        <v>19.436350000000001</v>
      </c>
      <c r="SY33" s="14">
        <v>0.86365000000000003</v>
      </c>
      <c r="SZ33" s="14">
        <v>20.2</v>
      </c>
      <c r="TA33" s="14">
        <v>19.436350000000001</v>
      </c>
      <c r="TB33" s="14">
        <v>19.436350000000001</v>
      </c>
      <c r="TC33" s="14">
        <v>0.76365000000000005</v>
      </c>
      <c r="TD33" s="14">
        <v>4.3</v>
      </c>
      <c r="TE33" s="14">
        <v>2.9689999999999999</v>
      </c>
      <c r="TF33" s="14">
        <v>2.9689999999999999</v>
      </c>
      <c r="TG33" s="14">
        <v>1.331</v>
      </c>
      <c r="TH33" s="14">
        <v>18.2</v>
      </c>
      <c r="TI33" s="14">
        <v>17.315999999999999</v>
      </c>
      <c r="TJ33" s="14">
        <v>17.315999999999999</v>
      </c>
      <c r="TK33" s="14">
        <v>0.88400000000000001</v>
      </c>
      <c r="TL33" s="14">
        <v>26.1</v>
      </c>
      <c r="TM33" s="14"/>
      <c r="TN33" s="14">
        <v>37.238999999999997</v>
      </c>
      <c r="TO33" s="14">
        <v>-11.138999999999999</v>
      </c>
      <c r="TP33" s="14">
        <v>87.9</v>
      </c>
      <c r="TQ33" s="14">
        <v>90.2</v>
      </c>
      <c r="TR33" s="14">
        <v>87</v>
      </c>
      <c r="TS33" s="14">
        <v>0.9</v>
      </c>
      <c r="TT33" s="14">
        <v>95.8</v>
      </c>
      <c r="TU33" s="14">
        <v>105.5</v>
      </c>
      <c r="TV33" s="14">
        <v>99</v>
      </c>
      <c r="TW33" s="14">
        <v>-3.2</v>
      </c>
      <c r="TX33" s="14">
        <v>18.5</v>
      </c>
      <c r="TY33" s="14">
        <v>11.12</v>
      </c>
      <c r="TZ33" s="14">
        <v>11.12</v>
      </c>
      <c r="UA33" s="14">
        <v>7.38</v>
      </c>
      <c r="UB33" s="14">
        <v>14.7</v>
      </c>
      <c r="UC33" s="14">
        <v>5.93</v>
      </c>
      <c r="UD33" s="14">
        <v>5.93</v>
      </c>
      <c r="UE33" s="14">
        <v>8.77</v>
      </c>
      <c r="UF33" s="14">
        <v>48</v>
      </c>
      <c r="UG33" s="14"/>
      <c r="UH33" s="14">
        <v>50</v>
      </c>
      <c r="UI33" s="14">
        <v>-2</v>
      </c>
      <c r="UJ33" s="14">
        <v>21</v>
      </c>
      <c r="UK33" s="14">
        <v>19.436350000000001</v>
      </c>
      <c r="UL33" s="14">
        <v>19.436350000000001</v>
      </c>
      <c r="UM33" s="14">
        <v>1.56365</v>
      </c>
      <c r="UN33" s="14">
        <v>8</v>
      </c>
      <c r="UO33" s="14">
        <v>8.1999999999999993</v>
      </c>
      <c r="UP33" s="14">
        <v>8.1999999999999993</v>
      </c>
      <c r="UQ33" s="14">
        <v>-0.2</v>
      </c>
      <c r="UR33" s="14">
        <v>8.1999999999999993</v>
      </c>
      <c r="US33" s="14">
        <v>7.3</v>
      </c>
      <c r="UT33" s="14">
        <v>7.3</v>
      </c>
      <c r="UU33" s="14">
        <v>0.9</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8.1</v>
      </c>
      <c r="VI33" s="14"/>
      <c r="VJ33" s="14">
        <v>5.27</v>
      </c>
      <c r="VK33" s="14">
        <v>2.83</v>
      </c>
      <c r="VL33" s="14">
        <v>253</v>
      </c>
      <c r="VM33" s="14"/>
      <c r="VN33" s="14">
        <v>251.79300000000001</v>
      </c>
      <c r="VO33" s="14">
        <v>1.2070000000000001</v>
      </c>
      <c r="VP33" s="14">
        <v>19.100000000000001</v>
      </c>
      <c r="VQ33" s="14"/>
      <c r="VR33" s="14">
        <v>19.145</v>
      </c>
      <c r="VS33" s="14">
        <v>-4.4999999999999998E-2</v>
      </c>
      <c r="VT33" s="14">
        <v>132.1</v>
      </c>
      <c r="VU33" s="14"/>
      <c r="VV33" s="14">
        <v>140</v>
      </c>
      <c r="VW33" s="14">
        <v>-7.9</v>
      </c>
      <c r="VX33" s="14">
        <v>0.6</v>
      </c>
      <c r="VY33" s="14">
        <v>0.6</v>
      </c>
      <c r="VZ33" s="14">
        <v>0.6</v>
      </c>
      <c r="WA33" s="14">
        <v>0</v>
      </c>
      <c r="WB33" s="14">
        <v>34</v>
      </c>
      <c r="WC33" s="14">
        <v>24.6</v>
      </c>
      <c r="WD33" s="14">
        <v>65.965999999999994</v>
      </c>
      <c r="WE33" s="14">
        <v>-31.966000000000001</v>
      </c>
      <c r="WF33" s="14">
        <v>44.7</v>
      </c>
      <c r="WG33" s="14">
        <v>51.2</v>
      </c>
      <c r="WH33" s="14">
        <v>63.267000000000003</v>
      </c>
      <c r="WI33" s="14">
        <v>-18.567</v>
      </c>
      <c r="WJ33" s="14">
        <v>92.9</v>
      </c>
      <c r="WK33" s="14"/>
      <c r="WL33" s="14">
        <v>106.539</v>
      </c>
      <c r="WM33" s="14">
        <v>-13.638999999999999</v>
      </c>
      <c r="WN33" s="14">
        <v>4.8</v>
      </c>
      <c r="WO33" s="14">
        <v>4.2</v>
      </c>
      <c r="WP33" s="14">
        <v>4.2</v>
      </c>
      <c r="WQ33" s="14">
        <v>0.6</v>
      </c>
      <c r="WR33" s="14">
        <v>2.2999999999999998</v>
      </c>
      <c r="WS33" s="14">
        <v>2.4</v>
      </c>
      <c r="WT33" s="14">
        <v>2.4</v>
      </c>
      <c r="WU33" s="14">
        <v>-0.1</v>
      </c>
      <c r="WV33" s="14">
        <v>1.1000000000000001</v>
      </c>
      <c r="WW33" s="14">
        <v>1.2</v>
      </c>
      <c r="WX33" s="14">
        <v>1.2</v>
      </c>
      <c r="WY33" s="14">
        <v>-0.1</v>
      </c>
      <c r="WZ33" s="14">
        <v>2.4</v>
      </c>
      <c r="XA33" s="14">
        <v>2.8</v>
      </c>
      <c r="XB33" s="14">
        <v>2.8</v>
      </c>
      <c r="XC33" s="14">
        <v>-0.4</v>
      </c>
      <c r="XD33" s="14">
        <v>15</v>
      </c>
      <c r="XE33" s="14"/>
      <c r="XF33" s="14">
        <v>18.731000000000002</v>
      </c>
      <c r="XG33" s="14">
        <v>-3.7309999999999999</v>
      </c>
      <c r="XH33" s="14">
        <v>6.7</v>
      </c>
      <c r="XI33" s="14">
        <v>6.6</v>
      </c>
      <c r="XJ33" s="14">
        <v>6.6</v>
      </c>
      <c r="XK33" s="14">
        <v>0.1</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43.4</v>
      </c>
      <c r="XY33" s="14">
        <v>36.5</v>
      </c>
      <c r="XZ33" s="14">
        <v>35.5</v>
      </c>
      <c r="YA33" s="14">
        <v>7.9</v>
      </c>
      <c r="YB33" s="14">
        <v>29.7</v>
      </c>
      <c r="YC33" s="14">
        <v>36.5</v>
      </c>
      <c r="YD33" s="14">
        <v>35.5</v>
      </c>
      <c r="YE33" s="14">
        <v>-5.8</v>
      </c>
      <c r="YF33" s="14">
        <v>16.100000000000001</v>
      </c>
      <c r="YG33" s="14"/>
      <c r="YH33" s="14">
        <v>14</v>
      </c>
      <c r="YI33" s="14">
        <v>2.1</v>
      </c>
      <c r="YJ33" s="14">
        <v>0</v>
      </c>
      <c r="YK33" s="14"/>
      <c r="YL33" s="14">
        <v>13</v>
      </c>
      <c r="YM33" s="14">
        <v>-13</v>
      </c>
      <c r="YN33" s="14">
        <v>7.7</v>
      </c>
      <c r="YO33" s="14">
        <v>7.4</v>
      </c>
      <c r="YP33" s="14">
        <v>7.4</v>
      </c>
      <c r="YQ33" s="14">
        <v>0.3</v>
      </c>
      <c r="YR33" s="14">
        <v>11.4</v>
      </c>
      <c r="YS33" s="14">
        <v>11</v>
      </c>
      <c r="YT33" s="14">
        <v>11</v>
      </c>
      <c r="YU33" s="14">
        <v>0.4</v>
      </c>
      <c r="YV33" s="14">
        <v>16.600000000000001</v>
      </c>
      <c r="YW33" s="14">
        <v>21</v>
      </c>
      <c r="YX33" s="14">
        <v>21</v>
      </c>
      <c r="YY33" s="14">
        <v>-4.4000000000000004</v>
      </c>
    </row>
    <row r="34" spans="1:675" ht="24" customHeight="1" x14ac:dyDescent="0.25">
      <c r="A34" s="1"/>
      <c r="B34" s="16" t="s">
        <v>55</v>
      </c>
      <c r="C34" s="16" t="s">
        <v>781</v>
      </c>
      <c r="D34" s="17">
        <v>201.6</v>
      </c>
      <c r="E34" s="17">
        <v>203.40136000000001</v>
      </c>
      <c r="F34" s="17">
        <v>203.40136000000001</v>
      </c>
      <c r="G34" s="17">
        <v>-1.8013600000000001</v>
      </c>
      <c r="H34" s="17">
        <v>658.3</v>
      </c>
      <c r="I34" s="17">
        <v>659.58600999999999</v>
      </c>
      <c r="J34" s="17">
        <v>659.58600999999999</v>
      </c>
      <c r="K34" s="17">
        <v>-1.2860100000000001</v>
      </c>
      <c r="L34" s="17">
        <v>145.80000000000001</v>
      </c>
      <c r="M34" s="17">
        <v>147.4599</v>
      </c>
      <c r="N34" s="17">
        <v>214.78358</v>
      </c>
      <c r="O34" s="17">
        <v>-68.983580000000003</v>
      </c>
      <c r="P34" s="17">
        <v>7.5</v>
      </c>
      <c r="Q34" s="17">
        <v>8.8258700000000001</v>
      </c>
      <c r="R34" s="17">
        <v>8.8258700000000001</v>
      </c>
      <c r="S34" s="17">
        <v>-1.3258700000000001</v>
      </c>
      <c r="T34" s="17">
        <v>0</v>
      </c>
      <c r="U34" s="17"/>
      <c r="V34" s="17">
        <v>8.5166900000000005</v>
      </c>
      <c r="W34" s="17">
        <v>-8.5166900000000005</v>
      </c>
      <c r="X34" s="17">
        <v>92.8</v>
      </c>
      <c r="Y34" s="17">
        <v>91.867829999999998</v>
      </c>
      <c r="Z34" s="17">
        <v>91.867829999999998</v>
      </c>
      <c r="AA34" s="17">
        <v>0.93217000000000005</v>
      </c>
      <c r="AB34" s="17">
        <v>232.2</v>
      </c>
      <c r="AC34" s="17">
        <v>230</v>
      </c>
      <c r="AD34" s="17">
        <v>231</v>
      </c>
      <c r="AE34" s="17">
        <v>1.2</v>
      </c>
      <c r="AF34" s="17"/>
      <c r="AG34" s="17"/>
      <c r="AH34" s="17"/>
      <c r="AI34" s="17">
        <v>0</v>
      </c>
      <c r="AJ34" s="17">
        <v>59.2</v>
      </c>
      <c r="AK34" s="17">
        <v>69.281459999999996</v>
      </c>
      <c r="AL34" s="17">
        <v>87.326560000000001</v>
      </c>
      <c r="AM34" s="17">
        <v>-28.126560000000001</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583.20000000000005</v>
      </c>
      <c r="BM34" s="17">
        <v>582.50599999999997</v>
      </c>
      <c r="BN34" s="17">
        <v>582.50599999999997</v>
      </c>
      <c r="BO34" s="17">
        <v>0.69399999999999995</v>
      </c>
      <c r="BP34" s="17">
        <v>10.8</v>
      </c>
      <c r="BQ34" s="17">
        <v>10.52094</v>
      </c>
      <c r="BR34" s="17">
        <v>10.52094</v>
      </c>
      <c r="BS34" s="17">
        <v>0.27905999999999997</v>
      </c>
      <c r="BT34" s="17"/>
      <c r="BU34" s="17"/>
      <c r="BV34" s="17"/>
      <c r="BW34" s="17">
        <v>0</v>
      </c>
      <c r="BX34" s="17">
        <v>16</v>
      </c>
      <c r="BY34" s="17">
        <v>18.65108</v>
      </c>
      <c r="BZ34" s="17">
        <v>18.65108</v>
      </c>
      <c r="CA34" s="17">
        <v>-2.6510799999999999</v>
      </c>
      <c r="CB34" s="17"/>
      <c r="CC34" s="17"/>
      <c r="CD34" s="17"/>
      <c r="CE34" s="17">
        <v>0</v>
      </c>
      <c r="CF34" s="17"/>
      <c r="CG34" s="17"/>
      <c r="CH34" s="17">
        <v>1.0609999999999999</v>
      </c>
      <c r="CI34" s="17">
        <v>-1.0609999999999999</v>
      </c>
      <c r="CJ34" s="17">
        <v>165.4</v>
      </c>
      <c r="CK34" s="17">
        <v>164.06706</v>
      </c>
      <c r="CL34" s="17">
        <v>164.06706</v>
      </c>
      <c r="CM34" s="17">
        <v>1.33294</v>
      </c>
      <c r="CN34" s="17">
        <v>10.1</v>
      </c>
      <c r="CO34" s="17">
        <v>7.7511299999999999</v>
      </c>
      <c r="CP34" s="17">
        <v>7.7511299999999999</v>
      </c>
      <c r="CQ34" s="17">
        <v>2.3488699999999998</v>
      </c>
      <c r="CR34" s="17">
        <v>6.4</v>
      </c>
      <c r="CS34" s="17">
        <v>4.1621699999999997</v>
      </c>
      <c r="CT34" s="17">
        <v>4.1621699999999997</v>
      </c>
      <c r="CU34" s="17">
        <v>2.2378300000000002</v>
      </c>
      <c r="CV34" s="17"/>
      <c r="CW34" s="17"/>
      <c r="CX34" s="17"/>
      <c r="CY34" s="17">
        <v>0</v>
      </c>
      <c r="CZ34" s="17">
        <v>6.2</v>
      </c>
      <c r="DA34" s="17">
        <v>6.8787000000000003</v>
      </c>
      <c r="DB34" s="17">
        <v>6.8787000000000003</v>
      </c>
      <c r="DC34" s="17">
        <v>-0.67869999999999997</v>
      </c>
      <c r="DD34" s="17"/>
      <c r="DE34" s="17"/>
      <c r="DF34" s="17"/>
      <c r="DG34" s="17">
        <v>0</v>
      </c>
      <c r="DH34" s="17">
        <v>60.1</v>
      </c>
      <c r="DI34" s="17">
        <v>19.42681</v>
      </c>
      <c r="DJ34" s="17">
        <v>15.447990000000001</v>
      </c>
      <c r="DK34" s="17">
        <v>44.652009999999997</v>
      </c>
      <c r="DL34" s="17"/>
      <c r="DM34" s="17"/>
      <c r="DN34" s="17"/>
      <c r="DO34" s="17">
        <v>0</v>
      </c>
      <c r="DP34" s="17"/>
      <c r="DQ34" s="17"/>
      <c r="DR34" s="17"/>
      <c r="DS34" s="17">
        <v>0</v>
      </c>
      <c r="DT34" s="17">
        <v>0</v>
      </c>
      <c r="DU34" s="17"/>
      <c r="DV34" s="17"/>
      <c r="DW34" s="17">
        <v>0</v>
      </c>
      <c r="DX34" s="17">
        <v>0</v>
      </c>
      <c r="DY34" s="17"/>
      <c r="DZ34" s="17"/>
      <c r="EA34" s="17">
        <v>0</v>
      </c>
      <c r="EB34" s="17">
        <v>110</v>
      </c>
      <c r="EC34" s="17">
        <v>112.46647</v>
      </c>
      <c r="ED34" s="17">
        <v>112.46647</v>
      </c>
      <c r="EE34" s="17">
        <v>-2.4664700000000002</v>
      </c>
      <c r="EF34" s="17">
        <v>219</v>
      </c>
      <c r="EG34" s="17">
        <v>220.69499999999999</v>
      </c>
      <c r="EH34" s="17">
        <v>220.69499999999999</v>
      </c>
      <c r="EI34" s="17">
        <v>-1.6950000000000001</v>
      </c>
      <c r="EJ34" s="17">
        <v>0</v>
      </c>
      <c r="EK34" s="17"/>
      <c r="EL34" s="17"/>
      <c r="EM34" s="17">
        <v>0</v>
      </c>
      <c r="EN34" s="17"/>
      <c r="EO34" s="17"/>
      <c r="EP34" s="17"/>
      <c r="EQ34" s="17">
        <v>0</v>
      </c>
      <c r="ER34" s="17"/>
      <c r="ES34" s="17"/>
      <c r="ET34" s="17"/>
      <c r="EU34" s="17">
        <v>0</v>
      </c>
      <c r="EV34" s="17">
        <v>6.5</v>
      </c>
      <c r="EW34" s="17">
        <v>6.39</v>
      </c>
      <c r="EX34" s="17">
        <v>6.39</v>
      </c>
      <c r="EY34" s="17">
        <v>0.11</v>
      </c>
      <c r="EZ34" s="17">
        <v>390.2</v>
      </c>
      <c r="FA34" s="17">
        <v>360</v>
      </c>
      <c r="FB34" s="17">
        <v>360</v>
      </c>
      <c r="FC34" s="17">
        <v>30.2</v>
      </c>
      <c r="FD34" s="17">
        <v>82.6</v>
      </c>
      <c r="FE34" s="17">
        <v>81.635570000000001</v>
      </c>
      <c r="FF34" s="17">
        <v>81.635570000000001</v>
      </c>
      <c r="FG34" s="17">
        <v>0.96443000000000001</v>
      </c>
      <c r="FH34" s="17">
        <v>150.9</v>
      </c>
      <c r="FI34" s="17">
        <v>149.98721</v>
      </c>
      <c r="FJ34" s="17">
        <v>149.98721</v>
      </c>
      <c r="FK34" s="17">
        <v>0.91278999999999999</v>
      </c>
      <c r="FL34" s="17">
        <v>42.3</v>
      </c>
      <c r="FM34" s="17">
        <v>41.89893</v>
      </c>
      <c r="FN34" s="17">
        <v>41.89893</v>
      </c>
      <c r="FO34" s="17">
        <v>0.40106999999999998</v>
      </c>
      <c r="FP34" s="17">
        <v>18.8</v>
      </c>
      <c r="FQ34" s="17">
        <v>19.21088</v>
      </c>
      <c r="FR34" s="17">
        <v>19.21088</v>
      </c>
      <c r="FS34" s="17">
        <v>-0.41088000000000002</v>
      </c>
      <c r="FT34" s="17">
        <v>19.100000000000001</v>
      </c>
      <c r="FU34" s="17">
        <v>18.172979999999999</v>
      </c>
      <c r="FV34" s="17">
        <v>18.172979999999999</v>
      </c>
      <c r="FW34" s="17">
        <v>0.92701999999999996</v>
      </c>
      <c r="FX34" s="17">
        <v>90.8</v>
      </c>
      <c r="FY34" s="17">
        <v>87.773570000000007</v>
      </c>
      <c r="FZ34" s="17">
        <v>87.773570000000007</v>
      </c>
      <c r="GA34" s="17">
        <v>3.02643</v>
      </c>
      <c r="GB34" s="17">
        <v>171.3</v>
      </c>
      <c r="GC34" s="17">
        <v>126.41629</v>
      </c>
      <c r="GD34" s="17">
        <v>129.55318</v>
      </c>
      <c r="GE34" s="17">
        <v>41.74682</v>
      </c>
      <c r="GF34" s="17">
        <v>169.8</v>
      </c>
      <c r="GG34" s="17">
        <v>126.41629</v>
      </c>
      <c r="GH34" s="17">
        <v>129.55318</v>
      </c>
      <c r="GI34" s="17">
        <v>40.24682</v>
      </c>
      <c r="GJ34" s="17">
        <v>177.1</v>
      </c>
      <c r="GK34" s="17">
        <v>126.79592</v>
      </c>
      <c r="GL34" s="17">
        <v>129.94223</v>
      </c>
      <c r="GM34" s="17">
        <v>47.157769999999999</v>
      </c>
      <c r="GN34" s="17">
        <v>106.8</v>
      </c>
      <c r="GO34" s="17">
        <v>110.48202000000001</v>
      </c>
      <c r="GP34" s="17">
        <v>110.48202000000001</v>
      </c>
      <c r="GQ34" s="17">
        <v>-3.6820200000000001</v>
      </c>
      <c r="GR34" s="17">
        <v>34.1</v>
      </c>
      <c r="GS34" s="17">
        <v>31.486879999999999</v>
      </c>
      <c r="GT34" s="17">
        <v>31.486879999999999</v>
      </c>
      <c r="GU34" s="17">
        <v>2.6131199999999999</v>
      </c>
      <c r="GV34" s="17"/>
      <c r="GW34" s="17"/>
      <c r="GX34" s="17"/>
      <c r="GY34" s="17">
        <v>0</v>
      </c>
      <c r="GZ34" s="17">
        <v>3.8</v>
      </c>
      <c r="HA34" s="17"/>
      <c r="HB34" s="17"/>
      <c r="HC34" s="17">
        <v>3.8</v>
      </c>
      <c r="HD34" s="17">
        <v>27.9</v>
      </c>
      <c r="HE34" s="17">
        <v>27.69774</v>
      </c>
      <c r="HF34" s="17">
        <v>27.69774</v>
      </c>
      <c r="HG34" s="17">
        <v>0.20226</v>
      </c>
      <c r="HH34" s="17">
        <v>169.5</v>
      </c>
      <c r="HI34" s="17">
        <v>170</v>
      </c>
      <c r="HJ34" s="17">
        <v>170</v>
      </c>
      <c r="HK34" s="17">
        <v>-0.5</v>
      </c>
      <c r="HL34" s="17"/>
      <c r="HM34" s="17"/>
      <c r="HN34" s="17"/>
      <c r="HO34" s="17">
        <v>0</v>
      </c>
      <c r="HP34" s="17"/>
      <c r="HQ34" s="17"/>
      <c r="HR34" s="17"/>
      <c r="HS34" s="17">
        <v>0</v>
      </c>
      <c r="HT34" s="17">
        <v>42.8</v>
      </c>
      <c r="HU34" s="17">
        <v>44.33522</v>
      </c>
      <c r="HV34" s="17">
        <v>47.779119999999999</v>
      </c>
      <c r="HW34" s="17">
        <v>-4.97912</v>
      </c>
      <c r="HX34" s="17"/>
      <c r="HY34" s="17"/>
      <c r="HZ34" s="17"/>
      <c r="IA34" s="17">
        <v>0</v>
      </c>
      <c r="IB34" s="17"/>
      <c r="IC34" s="17"/>
      <c r="ID34" s="17"/>
      <c r="IE34" s="17">
        <v>0</v>
      </c>
      <c r="IF34" s="17">
        <v>43</v>
      </c>
      <c r="IG34" s="17">
        <v>45.265309999999999</v>
      </c>
      <c r="IH34" s="17">
        <v>45.265309999999999</v>
      </c>
      <c r="II34" s="17">
        <v>-2.2653099999999999</v>
      </c>
      <c r="IJ34" s="17"/>
      <c r="IK34" s="17"/>
      <c r="IL34" s="17"/>
      <c r="IM34" s="17">
        <v>0</v>
      </c>
      <c r="IN34" s="17"/>
      <c r="IO34" s="17"/>
      <c r="IP34" s="17"/>
      <c r="IQ34" s="17">
        <v>0</v>
      </c>
      <c r="IR34" s="17"/>
      <c r="IS34" s="17"/>
      <c r="IT34" s="17"/>
      <c r="IU34" s="17">
        <v>0</v>
      </c>
      <c r="IV34" s="17">
        <v>131.4</v>
      </c>
      <c r="IW34" s="17">
        <v>136.69067999999999</v>
      </c>
      <c r="IX34" s="17">
        <v>136.69067999999999</v>
      </c>
      <c r="IY34" s="17">
        <v>-5.29068</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194.5</v>
      </c>
      <c r="JY34" s="17">
        <v>200.67499000000001</v>
      </c>
      <c r="JZ34" s="17">
        <v>200.67499000000001</v>
      </c>
      <c r="KA34" s="17">
        <v>-6.1749900000000002</v>
      </c>
      <c r="KB34" s="17">
        <v>195.8</v>
      </c>
      <c r="KC34" s="17">
        <v>200.3066</v>
      </c>
      <c r="KD34" s="17">
        <v>200.3066</v>
      </c>
      <c r="KE34" s="17">
        <v>-4.5065999999999997</v>
      </c>
      <c r="KF34" s="17">
        <v>196</v>
      </c>
      <c r="KG34" s="17">
        <v>200.18467000000001</v>
      </c>
      <c r="KH34" s="17">
        <v>200.18467000000001</v>
      </c>
      <c r="KI34" s="17">
        <v>-4.1846699999999997</v>
      </c>
      <c r="KJ34" s="17">
        <v>0</v>
      </c>
      <c r="KK34" s="17"/>
      <c r="KL34" s="17">
        <v>16</v>
      </c>
      <c r="KM34" s="17">
        <v>-16</v>
      </c>
      <c r="KN34" s="17"/>
      <c r="KO34" s="17"/>
      <c r="KP34" s="17"/>
      <c r="KQ34" s="17">
        <v>0</v>
      </c>
      <c r="KR34" s="17"/>
      <c r="KS34" s="17"/>
      <c r="KT34" s="17"/>
      <c r="KU34" s="17">
        <v>0</v>
      </c>
      <c r="KV34" s="17">
        <v>4.0999999999999996</v>
      </c>
      <c r="KW34" s="17">
        <v>4.7853599999999998</v>
      </c>
      <c r="KX34" s="17">
        <v>4.7853599999999998</v>
      </c>
      <c r="KY34" s="17">
        <v>-0.68535999999999997</v>
      </c>
      <c r="KZ34" s="17">
        <v>204.3</v>
      </c>
      <c r="LA34" s="17">
        <v>182.50729000000001</v>
      </c>
      <c r="LB34" s="17">
        <v>182.50729000000001</v>
      </c>
      <c r="LC34" s="17">
        <v>21.79271</v>
      </c>
      <c r="LD34" s="17">
        <v>135.30000000000001</v>
      </c>
      <c r="LE34" s="17">
        <v>133.16031000000001</v>
      </c>
      <c r="LF34" s="17">
        <v>133.16031000000001</v>
      </c>
      <c r="LG34" s="17">
        <v>2.1396899999999999</v>
      </c>
      <c r="LH34" s="17">
        <v>66.2</v>
      </c>
      <c r="LI34" s="17">
        <v>67.199219999999997</v>
      </c>
      <c r="LJ34" s="17">
        <v>67.199219999999997</v>
      </c>
      <c r="LK34" s="17">
        <v>-0.99922</v>
      </c>
      <c r="LL34" s="17">
        <v>77.900000000000006</v>
      </c>
      <c r="LM34" s="17">
        <v>78.567999999999998</v>
      </c>
      <c r="LN34" s="17">
        <v>78.567999999999998</v>
      </c>
      <c r="LO34" s="17">
        <v>-0.66800000000000004</v>
      </c>
      <c r="LP34" s="17">
        <v>31.3</v>
      </c>
      <c r="LQ34" s="17">
        <v>29.980560000000001</v>
      </c>
      <c r="LR34" s="17">
        <v>29.980560000000001</v>
      </c>
      <c r="LS34" s="17">
        <v>1.3194399999999999</v>
      </c>
      <c r="LT34" s="17">
        <v>0</v>
      </c>
      <c r="LU34" s="17"/>
      <c r="LV34" s="17"/>
      <c r="LW34" s="17">
        <v>0</v>
      </c>
      <c r="LX34" s="17">
        <v>0</v>
      </c>
      <c r="LY34" s="17"/>
      <c r="LZ34" s="17"/>
      <c r="MA34" s="17">
        <v>0</v>
      </c>
      <c r="MB34" s="17">
        <v>0</v>
      </c>
      <c r="MC34" s="17"/>
      <c r="MD34" s="17"/>
      <c r="ME34" s="17">
        <v>0</v>
      </c>
      <c r="MF34" s="17">
        <v>137.6</v>
      </c>
      <c r="MG34" s="17">
        <v>136.26948999999999</v>
      </c>
      <c r="MH34" s="17">
        <v>136.26948999999999</v>
      </c>
      <c r="MI34" s="17">
        <v>1.3305100000000001</v>
      </c>
      <c r="MJ34" s="17"/>
      <c r="MK34" s="17"/>
      <c r="ML34" s="17"/>
      <c r="MM34" s="17">
        <v>0</v>
      </c>
      <c r="MN34" s="17"/>
      <c r="MO34" s="17"/>
      <c r="MP34" s="17"/>
      <c r="MQ34" s="17">
        <v>0</v>
      </c>
      <c r="MR34" s="17"/>
      <c r="MS34" s="17"/>
      <c r="MT34" s="17"/>
      <c r="MU34" s="17">
        <v>0</v>
      </c>
      <c r="MV34" s="17">
        <v>173.1</v>
      </c>
      <c r="MW34" s="17">
        <v>175.465</v>
      </c>
      <c r="MX34" s="17"/>
      <c r="MY34" s="17">
        <v>173.1</v>
      </c>
      <c r="MZ34" s="17">
        <v>173.6</v>
      </c>
      <c r="NA34" s="17">
        <v>175.43683999999999</v>
      </c>
      <c r="NB34" s="17"/>
      <c r="NC34" s="17">
        <v>173.6</v>
      </c>
      <c r="ND34" s="17">
        <v>0</v>
      </c>
      <c r="NE34" s="17"/>
      <c r="NF34" s="17">
        <v>176.22309000000001</v>
      </c>
      <c r="NG34" s="17">
        <v>-176.22309000000001</v>
      </c>
      <c r="NH34" s="17">
        <v>92.5</v>
      </c>
      <c r="NI34" s="17">
        <v>175.92723000000001</v>
      </c>
      <c r="NJ34" s="17"/>
      <c r="NK34" s="17">
        <v>92.5</v>
      </c>
      <c r="NL34" s="17"/>
      <c r="NM34" s="17"/>
      <c r="NN34" s="17"/>
      <c r="NO34" s="17">
        <v>0</v>
      </c>
      <c r="NP34" s="17"/>
      <c r="NQ34" s="17"/>
      <c r="NR34" s="17"/>
      <c r="NS34" s="17">
        <v>0</v>
      </c>
      <c r="NT34" s="17"/>
      <c r="NU34" s="17"/>
      <c r="NV34" s="17"/>
      <c r="NW34" s="17">
        <v>0</v>
      </c>
      <c r="NX34" s="17">
        <v>9.3000000000000007</v>
      </c>
      <c r="NY34" s="17">
        <v>7.9878099999999996</v>
      </c>
      <c r="NZ34" s="17">
        <v>7.9878099999999996</v>
      </c>
      <c r="OA34" s="17">
        <v>1.31219</v>
      </c>
      <c r="OB34" s="17">
        <v>20.2</v>
      </c>
      <c r="OC34" s="17">
        <v>17.492709999999999</v>
      </c>
      <c r="OD34" s="17">
        <v>17.492709999999999</v>
      </c>
      <c r="OE34" s="17">
        <v>2.70729</v>
      </c>
      <c r="OF34" s="17">
        <v>0.4</v>
      </c>
      <c r="OG34" s="17"/>
      <c r="OH34" s="17">
        <v>0.85199999999999998</v>
      </c>
      <c r="OI34" s="17">
        <v>-0.45200000000000001</v>
      </c>
      <c r="OJ34" s="17">
        <v>51.5</v>
      </c>
      <c r="OK34" s="17">
        <v>65.099999999999994</v>
      </c>
      <c r="OL34" s="17">
        <v>101.508</v>
      </c>
      <c r="OM34" s="17">
        <v>-50.008000000000003</v>
      </c>
      <c r="ON34" s="17">
        <v>80.8</v>
      </c>
      <c r="OO34" s="17"/>
      <c r="OP34" s="17">
        <v>80</v>
      </c>
      <c r="OQ34" s="17">
        <v>0.8</v>
      </c>
      <c r="OR34" s="17">
        <v>10.1</v>
      </c>
      <c r="OS34" s="17"/>
      <c r="OT34" s="17">
        <v>5.27</v>
      </c>
      <c r="OU34" s="17">
        <v>4.83</v>
      </c>
      <c r="OV34" s="17">
        <v>0.2</v>
      </c>
      <c r="OW34" s="17"/>
      <c r="OX34" s="17">
        <v>0.4</v>
      </c>
      <c r="OY34" s="17">
        <v>-0.2</v>
      </c>
      <c r="OZ34" s="17">
        <v>20.3</v>
      </c>
      <c r="PA34" s="17">
        <v>20.456230000000001</v>
      </c>
      <c r="PB34" s="17">
        <v>20.456230000000001</v>
      </c>
      <c r="PC34" s="17">
        <v>-0.15623000000000001</v>
      </c>
      <c r="PD34" s="17">
        <v>10.5</v>
      </c>
      <c r="PE34" s="17">
        <v>9.9830000000000005</v>
      </c>
      <c r="PF34" s="17">
        <v>9.9830000000000005</v>
      </c>
      <c r="PG34" s="17">
        <v>0.51700000000000002</v>
      </c>
      <c r="PH34" s="17">
        <v>5.7</v>
      </c>
      <c r="PI34" s="17">
        <v>5.67</v>
      </c>
      <c r="PJ34" s="17">
        <v>5.67</v>
      </c>
      <c r="PK34" s="17">
        <v>0.03</v>
      </c>
      <c r="PL34" s="17">
        <v>213.9</v>
      </c>
      <c r="PM34" s="17"/>
      <c r="PN34" s="17">
        <v>203.71600000000001</v>
      </c>
      <c r="PO34" s="17">
        <v>10.183999999999999</v>
      </c>
      <c r="PP34" s="17">
        <v>109.59</v>
      </c>
      <c r="PQ34" s="17"/>
      <c r="PR34" s="17">
        <v>100</v>
      </c>
      <c r="PS34" s="17">
        <v>9.59</v>
      </c>
      <c r="PT34" s="17">
        <v>2.2000000000000002</v>
      </c>
      <c r="PU34" s="17">
        <v>2</v>
      </c>
      <c r="PV34" s="17">
        <v>2</v>
      </c>
      <c r="PW34" s="17">
        <v>0.2</v>
      </c>
      <c r="PX34" s="17">
        <v>1.7</v>
      </c>
      <c r="PY34" s="17">
        <v>3.23</v>
      </c>
      <c r="PZ34" s="17">
        <v>3.23</v>
      </c>
      <c r="QA34" s="17">
        <v>-1.53</v>
      </c>
      <c r="QB34" s="17">
        <v>5</v>
      </c>
      <c r="QC34" s="17">
        <v>5</v>
      </c>
      <c r="QD34" s="17">
        <v>5</v>
      </c>
      <c r="QE34" s="17">
        <v>0</v>
      </c>
      <c r="QF34" s="17">
        <v>20.3</v>
      </c>
      <c r="QG34" s="17">
        <v>20.422219999999999</v>
      </c>
      <c r="QH34" s="17">
        <v>20.422219999999999</v>
      </c>
      <c r="QI34" s="17">
        <v>-0.12222</v>
      </c>
      <c r="QJ34" s="17">
        <v>19.600000000000001</v>
      </c>
      <c r="QK34" s="17">
        <v>19.436350000000001</v>
      </c>
      <c r="QL34" s="17">
        <v>19.436350000000001</v>
      </c>
      <c r="QM34" s="17">
        <v>0.16364999999999999</v>
      </c>
      <c r="QN34" s="17">
        <v>18.3</v>
      </c>
      <c r="QO34" s="17">
        <v>17.492709999999999</v>
      </c>
      <c r="QP34" s="17">
        <v>17.492709999999999</v>
      </c>
      <c r="QQ34" s="17">
        <v>0.80728999999999995</v>
      </c>
      <c r="QR34" s="17">
        <v>3.5</v>
      </c>
      <c r="QS34" s="17">
        <v>3.4</v>
      </c>
      <c r="QT34" s="17">
        <v>3.4</v>
      </c>
      <c r="QU34" s="17">
        <v>0.1</v>
      </c>
      <c r="QV34" s="17">
        <v>18.399999999999999</v>
      </c>
      <c r="QW34" s="17">
        <v>17.881440000000001</v>
      </c>
      <c r="QX34" s="17">
        <v>17.881440000000001</v>
      </c>
      <c r="QY34" s="17">
        <v>0.51856000000000002</v>
      </c>
      <c r="QZ34" s="17">
        <v>14.2</v>
      </c>
      <c r="RA34" s="17"/>
      <c r="RB34" s="17">
        <v>15.276999999999999</v>
      </c>
      <c r="RC34" s="17">
        <v>-1.077</v>
      </c>
      <c r="RD34" s="17">
        <v>17.7</v>
      </c>
      <c r="RE34" s="17"/>
      <c r="RF34" s="17">
        <v>18.245999999999999</v>
      </c>
      <c r="RG34" s="17">
        <v>-0.54600000000000004</v>
      </c>
      <c r="RH34" s="17">
        <v>16.3</v>
      </c>
      <c r="RI34" s="17">
        <v>15.919</v>
      </c>
      <c r="RJ34" s="17">
        <v>15.919</v>
      </c>
      <c r="RK34" s="17">
        <v>0.38100000000000001</v>
      </c>
      <c r="RL34" s="17">
        <v>54.9</v>
      </c>
      <c r="RM34" s="17">
        <v>62.6</v>
      </c>
      <c r="RN34" s="17">
        <v>59.390999999999998</v>
      </c>
      <c r="RO34" s="17">
        <v>-4.4909999999999997</v>
      </c>
      <c r="RP34" s="17">
        <v>18.100000000000001</v>
      </c>
      <c r="RQ34" s="17"/>
      <c r="RR34" s="17">
        <v>19.318000000000001</v>
      </c>
      <c r="RS34" s="17">
        <v>-1.218</v>
      </c>
      <c r="RT34" s="17">
        <v>3.1</v>
      </c>
      <c r="RU34" s="17">
        <v>3</v>
      </c>
      <c r="RV34" s="17">
        <v>3</v>
      </c>
      <c r="RW34" s="17">
        <v>0.1</v>
      </c>
      <c r="RX34" s="17">
        <v>20.399999999999999</v>
      </c>
      <c r="RY34" s="17">
        <v>19.792000000000002</v>
      </c>
      <c r="RZ34" s="17">
        <v>19.792000000000002</v>
      </c>
      <c r="SA34" s="17">
        <v>0.60799999999999998</v>
      </c>
      <c r="SB34" s="17">
        <v>3.2</v>
      </c>
      <c r="SC34" s="17">
        <v>2</v>
      </c>
      <c r="SD34" s="17">
        <v>2</v>
      </c>
      <c r="SE34" s="17">
        <v>1.2</v>
      </c>
      <c r="SF34" s="17"/>
      <c r="SG34" s="17">
        <v>0.4</v>
      </c>
      <c r="SH34" s="17">
        <v>0.4</v>
      </c>
      <c r="SI34" s="17">
        <v>-0.4</v>
      </c>
      <c r="SJ34" s="17">
        <v>0.2</v>
      </c>
      <c r="SK34" s="17"/>
      <c r="SL34" s="17">
        <v>0.34100000000000003</v>
      </c>
      <c r="SM34" s="17">
        <v>-0.14099999999999999</v>
      </c>
      <c r="SN34" s="17">
        <v>19.8</v>
      </c>
      <c r="SO34" s="17">
        <v>19.1448</v>
      </c>
      <c r="SP34" s="17">
        <v>19.1448</v>
      </c>
      <c r="SQ34" s="17">
        <v>0.6552</v>
      </c>
      <c r="SR34" s="17">
        <v>13.1</v>
      </c>
      <c r="SS34" s="17">
        <v>12.244899999999999</v>
      </c>
      <c r="ST34" s="17">
        <v>12.244899999999999</v>
      </c>
      <c r="SU34" s="17">
        <v>0.85509999999999997</v>
      </c>
      <c r="SV34" s="17">
        <v>20.2</v>
      </c>
      <c r="SW34" s="17">
        <v>19.436350000000001</v>
      </c>
      <c r="SX34" s="17">
        <v>19.436350000000001</v>
      </c>
      <c r="SY34" s="17">
        <v>0.76365000000000005</v>
      </c>
      <c r="SZ34" s="17">
        <v>20.2</v>
      </c>
      <c r="TA34" s="17">
        <v>19.436350000000001</v>
      </c>
      <c r="TB34" s="17">
        <v>19.436350000000001</v>
      </c>
      <c r="TC34" s="17">
        <v>0.76365000000000005</v>
      </c>
      <c r="TD34" s="17">
        <v>5.7</v>
      </c>
      <c r="TE34" s="17">
        <v>5.47</v>
      </c>
      <c r="TF34" s="17">
        <v>5.47</v>
      </c>
      <c r="TG34" s="17">
        <v>0.23</v>
      </c>
      <c r="TH34" s="17">
        <v>19.8</v>
      </c>
      <c r="TI34" s="17">
        <v>22.117999999999999</v>
      </c>
      <c r="TJ34" s="17">
        <v>22.117999999999999</v>
      </c>
      <c r="TK34" s="17">
        <v>-2.3180000000000001</v>
      </c>
      <c r="TL34" s="17">
        <v>28.7</v>
      </c>
      <c r="TM34" s="17"/>
      <c r="TN34" s="17">
        <v>36.206000000000003</v>
      </c>
      <c r="TO34" s="17">
        <v>-7.5060000000000002</v>
      </c>
      <c r="TP34" s="17">
        <v>89.7</v>
      </c>
      <c r="TQ34" s="17">
        <v>94.1</v>
      </c>
      <c r="TR34" s="17">
        <v>87</v>
      </c>
      <c r="TS34" s="17">
        <v>2.7</v>
      </c>
      <c r="TT34" s="17">
        <v>100.6</v>
      </c>
      <c r="TU34" s="17">
        <v>104.5</v>
      </c>
      <c r="TV34" s="17">
        <v>103</v>
      </c>
      <c r="TW34" s="17">
        <v>-2.4</v>
      </c>
      <c r="TX34" s="17">
        <v>18</v>
      </c>
      <c r="TY34" s="17">
        <v>11.12</v>
      </c>
      <c r="TZ34" s="17">
        <v>11.12</v>
      </c>
      <c r="UA34" s="17">
        <v>6.88</v>
      </c>
      <c r="UB34" s="17">
        <v>14.2</v>
      </c>
      <c r="UC34" s="17">
        <v>5.93</v>
      </c>
      <c r="UD34" s="17">
        <v>5.93</v>
      </c>
      <c r="UE34" s="17">
        <v>8.27</v>
      </c>
      <c r="UF34" s="17">
        <v>44.9</v>
      </c>
      <c r="UG34" s="17"/>
      <c r="UH34" s="17">
        <v>50</v>
      </c>
      <c r="UI34" s="17">
        <v>-5.0999999999999996</v>
      </c>
      <c r="UJ34" s="17">
        <v>21</v>
      </c>
      <c r="UK34" s="17">
        <v>19.436350000000001</v>
      </c>
      <c r="UL34" s="17">
        <v>19.436350000000001</v>
      </c>
      <c r="UM34" s="17">
        <v>1.56365</v>
      </c>
      <c r="UN34" s="17">
        <v>8</v>
      </c>
      <c r="UO34" s="17">
        <v>8.1999999999999993</v>
      </c>
      <c r="UP34" s="17">
        <v>8.1999999999999993</v>
      </c>
      <c r="UQ34" s="17">
        <v>-0.2</v>
      </c>
      <c r="UR34" s="17">
        <v>8.6</v>
      </c>
      <c r="US34" s="17">
        <v>7.3</v>
      </c>
      <c r="UT34" s="17">
        <v>7.3</v>
      </c>
      <c r="UU34" s="17">
        <v>1.3</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9.1999999999999993</v>
      </c>
      <c r="VI34" s="17"/>
      <c r="VJ34" s="17">
        <v>3.16</v>
      </c>
      <c r="VK34" s="17">
        <v>6.04</v>
      </c>
      <c r="VL34" s="17">
        <v>253.1</v>
      </c>
      <c r="VM34" s="17"/>
      <c r="VN34" s="17">
        <v>252.12200000000001</v>
      </c>
      <c r="VO34" s="17">
        <v>0.97799999999999998</v>
      </c>
      <c r="VP34" s="17">
        <v>18.600000000000001</v>
      </c>
      <c r="VQ34" s="17"/>
      <c r="VR34" s="17">
        <v>18.946000000000002</v>
      </c>
      <c r="VS34" s="17">
        <v>-0.34599999999999997</v>
      </c>
      <c r="VT34" s="17">
        <v>84.8</v>
      </c>
      <c r="VU34" s="17"/>
      <c r="VV34" s="17">
        <v>140</v>
      </c>
      <c r="VW34" s="17">
        <v>-55.2</v>
      </c>
      <c r="VX34" s="17">
        <v>0.6</v>
      </c>
      <c r="VY34" s="17">
        <v>0.6</v>
      </c>
      <c r="VZ34" s="17">
        <v>0.6</v>
      </c>
      <c r="WA34" s="17">
        <v>0</v>
      </c>
      <c r="WB34" s="17">
        <v>26</v>
      </c>
      <c r="WC34" s="17">
        <v>49.6</v>
      </c>
      <c r="WD34" s="17">
        <v>83.7</v>
      </c>
      <c r="WE34" s="17">
        <v>-57.7</v>
      </c>
      <c r="WF34" s="17">
        <v>42.6</v>
      </c>
      <c r="WG34" s="17">
        <v>72.2</v>
      </c>
      <c r="WH34" s="17">
        <v>67.122</v>
      </c>
      <c r="WI34" s="17">
        <v>-24.521999999999998</v>
      </c>
      <c r="WJ34" s="17">
        <v>104.8</v>
      </c>
      <c r="WK34" s="17"/>
      <c r="WL34" s="17">
        <v>105.995</v>
      </c>
      <c r="WM34" s="17">
        <v>-1.1950000000000001</v>
      </c>
      <c r="WN34" s="17">
        <v>4.8</v>
      </c>
      <c r="WO34" s="17">
        <v>4.2</v>
      </c>
      <c r="WP34" s="17">
        <v>4.2</v>
      </c>
      <c r="WQ34" s="17">
        <v>0.6</v>
      </c>
      <c r="WR34" s="17">
        <v>2.2999999999999998</v>
      </c>
      <c r="WS34" s="17">
        <v>2.4</v>
      </c>
      <c r="WT34" s="17">
        <v>2.4</v>
      </c>
      <c r="WU34" s="17">
        <v>-0.1</v>
      </c>
      <c r="WV34" s="17">
        <v>1.1000000000000001</v>
      </c>
      <c r="WW34" s="17">
        <v>1.2</v>
      </c>
      <c r="WX34" s="17">
        <v>1.2</v>
      </c>
      <c r="WY34" s="17">
        <v>-0.1</v>
      </c>
      <c r="WZ34" s="17">
        <v>2.4</v>
      </c>
      <c r="XA34" s="17">
        <v>2.8</v>
      </c>
      <c r="XB34" s="17">
        <v>2.8</v>
      </c>
      <c r="XC34" s="17">
        <v>-0.4</v>
      </c>
      <c r="XD34" s="17">
        <v>15.7</v>
      </c>
      <c r="XE34" s="17"/>
      <c r="XF34" s="17">
        <v>17.914000000000001</v>
      </c>
      <c r="XG34" s="17">
        <v>-2.214</v>
      </c>
      <c r="XH34" s="17">
        <v>6.7</v>
      </c>
      <c r="XI34" s="17">
        <v>6.6</v>
      </c>
      <c r="XJ34" s="17">
        <v>6.6</v>
      </c>
      <c r="XK34" s="17">
        <v>0.1</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43.2</v>
      </c>
      <c r="XY34" s="17">
        <v>36.5</v>
      </c>
      <c r="XZ34" s="17">
        <v>35.5</v>
      </c>
      <c r="YA34" s="17">
        <v>7.7</v>
      </c>
      <c r="YB34" s="17">
        <v>29.8</v>
      </c>
      <c r="YC34" s="17">
        <v>36.5</v>
      </c>
      <c r="YD34" s="17">
        <v>35.5</v>
      </c>
      <c r="YE34" s="17">
        <v>-5.7</v>
      </c>
      <c r="YF34" s="17">
        <v>16</v>
      </c>
      <c r="YG34" s="17"/>
      <c r="YH34" s="17">
        <v>14</v>
      </c>
      <c r="YI34" s="17">
        <v>2</v>
      </c>
      <c r="YJ34" s="17">
        <v>0</v>
      </c>
      <c r="YK34" s="17"/>
      <c r="YL34" s="17">
        <v>13</v>
      </c>
      <c r="YM34" s="17">
        <v>-13</v>
      </c>
      <c r="YN34" s="17">
        <v>7.9</v>
      </c>
      <c r="YO34" s="17">
        <v>7.4</v>
      </c>
      <c r="YP34" s="17">
        <v>7.4</v>
      </c>
      <c r="YQ34" s="17">
        <v>0.5</v>
      </c>
      <c r="YR34" s="17">
        <v>11.4</v>
      </c>
      <c r="YS34" s="17">
        <v>11</v>
      </c>
      <c r="YT34" s="17">
        <v>11</v>
      </c>
      <c r="YU34" s="17">
        <v>0.4</v>
      </c>
      <c r="YV34" s="17">
        <v>14.1</v>
      </c>
      <c r="YW34" s="17">
        <v>21</v>
      </c>
      <c r="YX34" s="17">
        <v>21</v>
      </c>
      <c r="YY34" s="17">
        <v>-6.9</v>
      </c>
    </row>
    <row r="35" spans="1:675" ht="24" customHeight="1" x14ac:dyDescent="0.25">
      <c r="A35" s="1"/>
      <c r="B35" s="16" t="s">
        <v>55</v>
      </c>
      <c r="C35" s="16" t="s">
        <v>782</v>
      </c>
      <c r="D35" s="17">
        <v>200.5</v>
      </c>
      <c r="E35" s="17">
        <v>203.40136000000001</v>
      </c>
      <c r="F35" s="17">
        <v>203.40136000000001</v>
      </c>
      <c r="G35" s="17">
        <v>-2.9013599999999999</v>
      </c>
      <c r="H35" s="17">
        <v>659.3</v>
      </c>
      <c r="I35" s="17">
        <v>659.58600999999999</v>
      </c>
      <c r="J35" s="17">
        <v>659.58600999999999</v>
      </c>
      <c r="K35" s="17">
        <v>-0.28600999999999999</v>
      </c>
      <c r="L35" s="17">
        <v>146.19999999999999</v>
      </c>
      <c r="M35" s="17">
        <v>147.4599</v>
      </c>
      <c r="N35" s="17">
        <v>214.78358</v>
      </c>
      <c r="O35" s="17">
        <v>-68.583579999999998</v>
      </c>
      <c r="P35" s="17">
        <v>7.6</v>
      </c>
      <c r="Q35" s="17">
        <v>8.8258700000000001</v>
      </c>
      <c r="R35" s="17">
        <v>8.8258700000000001</v>
      </c>
      <c r="S35" s="17">
        <v>-1.22587</v>
      </c>
      <c r="T35" s="17">
        <v>0</v>
      </c>
      <c r="U35" s="17"/>
      <c r="V35" s="17">
        <v>8.5166900000000005</v>
      </c>
      <c r="W35" s="17">
        <v>-8.5166900000000005</v>
      </c>
      <c r="X35" s="17">
        <v>93.1</v>
      </c>
      <c r="Y35" s="17">
        <v>91.867829999999998</v>
      </c>
      <c r="Z35" s="17">
        <v>91.867829999999998</v>
      </c>
      <c r="AA35" s="17">
        <v>1.23217</v>
      </c>
      <c r="AB35" s="17">
        <v>232.7</v>
      </c>
      <c r="AC35" s="17">
        <v>230</v>
      </c>
      <c r="AD35" s="17">
        <v>232</v>
      </c>
      <c r="AE35" s="17">
        <v>0.7</v>
      </c>
      <c r="AF35" s="17"/>
      <c r="AG35" s="17"/>
      <c r="AH35" s="17"/>
      <c r="AI35" s="17">
        <v>0</v>
      </c>
      <c r="AJ35" s="17">
        <v>60.4</v>
      </c>
      <c r="AK35" s="17">
        <v>66.890879999999996</v>
      </c>
      <c r="AL35" s="17">
        <v>87.326560000000001</v>
      </c>
      <c r="AM35" s="17">
        <v>-26.926559999999998</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582.4</v>
      </c>
      <c r="BM35" s="17">
        <v>582.50599999999997</v>
      </c>
      <c r="BN35" s="17">
        <v>582.50599999999997</v>
      </c>
      <c r="BO35" s="17">
        <v>-0.106</v>
      </c>
      <c r="BP35" s="17">
        <v>10.8</v>
      </c>
      <c r="BQ35" s="17">
        <v>10.52094</v>
      </c>
      <c r="BR35" s="17">
        <v>10.52094</v>
      </c>
      <c r="BS35" s="17">
        <v>0.27905999999999997</v>
      </c>
      <c r="BT35" s="17"/>
      <c r="BU35" s="17"/>
      <c r="BV35" s="17"/>
      <c r="BW35" s="17">
        <v>0</v>
      </c>
      <c r="BX35" s="17">
        <v>15.9</v>
      </c>
      <c r="BY35" s="17">
        <v>18.65108</v>
      </c>
      <c r="BZ35" s="17">
        <v>18.65108</v>
      </c>
      <c r="CA35" s="17">
        <v>-2.75108</v>
      </c>
      <c r="CB35" s="17"/>
      <c r="CC35" s="17"/>
      <c r="CD35" s="17"/>
      <c r="CE35" s="17">
        <v>0</v>
      </c>
      <c r="CF35" s="17"/>
      <c r="CG35" s="17"/>
      <c r="CH35" s="17">
        <v>1.0609999999999999</v>
      </c>
      <c r="CI35" s="17">
        <v>-1.0609999999999999</v>
      </c>
      <c r="CJ35" s="17">
        <v>166.4</v>
      </c>
      <c r="CK35" s="17">
        <v>164.06706</v>
      </c>
      <c r="CL35" s="17">
        <v>164.06706</v>
      </c>
      <c r="CM35" s="17">
        <v>2.3329399999999998</v>
      </c>
      <c r="CN35" s="17">
        <v>10.199999999999999</v>
      </c>
      <c r="CO35" s="17">
        <v>7.7511299999999999</v>
      </c>
      <c r="CP35" s="17">
        <v>7.7511299999999999</v>
      </c>
      <c r="CQ35" s="17">
        <v>2.4488699999999999</v>
      </c>
      <c r="CR35" s="17">
        <v>6.5</v>
      </c>
      <c r="CS35" s="17">
        <v>4.1621699999999997</v>
      </c>
      <c r="CT35" s="17">
        <v>4.1621699999999997</v>
      </c>
      <c r="CU35" s="17">
        <v>2.3378299999999999</v>
      </c>
      <c r="CV35" s="17"/>
      <c r="CW35" s="17"/>
      <c r="CX35" s="17"/>
      <c r="CY35" s="17">
        <v>0</v>
      </c>
      <c r="CZ35" s="17">
        <v>6.2</v>
      </c>
      <c r="DA35" s="17">
        <v>6.8787000000000003</v>
      </c>
      <c r="DB35" s="17">
        <v>6.8787000000000003</v>
      </c>
      <c r="DC35" s="17">
        <v>-0.67869999999999997</v>
      </c>
      <c r="DD35" s="17"/>
      <c r="DE35" s="17"/>
      <c r="DF35" s="17"/>
      <c r="DG35" s="17">
        <v>0</v>
      </c>
      <c r="DH35" s="17">
        <v>60.1</v>
      </c>
      <c r="DI35" s="17">
        <v>56.974400000000003</v>
      </c>
      <c r="DJ35" s="17">
        <v>15.447990000000001</v>
      </c>
      <c r="DK35" s="17">
        <v>44.652009999999997</v>
      </c>
      <c r="DL35" s="17"/>
      <c r="DM35" s="17"/>
      <c r="DN35" s="17"/>
      <c r="DO35" s="17">
        <v>0</v>
      </c>
      <c r="DP35" s="17"/>
      <c r="DQ35" s="17"/>
      <c r="DR35" s="17"/>
      <c r="DS35" s="17">
        <v>0</v>
      </c>
      <c r="DT35" s="17">
        <v>0</v>
      </c>
      <c r="DU35" s="17"/>
      <c r="DV35" s="17"/>
      <c r="DW35" s="17">
        <v>0</v>
      </c>
      <c r="DX35" s="17">
        <v>0</v>
      </c>
      <c r="DY35" s="17"/>
      <c r="DZ35" s="17"/>
      <c r="EA35" s="17">
        <v>0</v>
      </c>
      <c r="EB35" s="17">
        <v>110</v>
      </c>
      <c r="EC35" s="17">
        <v>112.46647</v>
      </c>
      <c r="ED35" s="17">
        <v>112.46647</v>
      </c>
      <c r="EE35" s="17">
        <v>-2.4664700000000002</v>
      </c>
      <c r="EF35" s="17">
        <v>142.30000000000001</v>
      </c>
      <c r="EG35" s="17">
        <v>146.48143999999999</v>
      </c>
      <c r="EH35" s="17">
        <v>146.48143999999999</v>
      </c>
      <c r="EI35" s="17">
        <v>-4.1814400000000003</v>
      </c>
      <c r="EJ35" s="17">
        <v>0</v>
      </c>
      <c r="EK35" s="17"/>
      <c r="EL35" s="17"/>
      <c r="EM35" s="17">
        <v>0</v>
      </c>
      <c r="EN35" s="17"/>
      <c r="EO35" s="17"/>
      <c r="EP35" s="17"/>
      <c r="EQ35" s="17">
        <v>0</v>
      </c>
      <c r="ER35" s="17"/>
      <c r="ES35" s="17"/>
      <c r="ET35" s="17"/>
      <c r="EU35" s="17">
        <v>0</v>
      </c>
      <c r="EV35" s="17">
        <v>6.5</v>
      </c>
      <c r="EW35" s="17">
        <v>6.39</v>
      </c>
      <c r="EX35" s="17">
        <v>6.39</v>
      </c>
      <c r="EY35" s="17">
        <v>0.11</v>
      </c>
      <c r="EZ35" s="17">
        <v>381.4</v>
      </c>
      <c r="FA35" s="17">
        <v>380.56365</v>
      </c>
      <c r="FB35" s="17">
        <v>380.56365</v>
      </c>
      <c r="FC35" s="17">
        <v>0.83635000000000004</v>
      </c>
      <c r="FD35" s="17">
        <v>82.7</v>
      </c>
      <c r="FE35" s="17">
        <v>81.635570000000001</v>
      </c>
      <c r="FF35" s="17">
        <v>81.635570000000001</v>
      </c>
      <c r="FG35" s="17">
        <v>1.06443</v>
      </c>
      <c r="FH35" s="17">
        <v>139.9</v>
      </c>
      <c r="FI35" s="17">
        <v>149.98721</v>
      </c>
      <c r="FJ35" s="17">
        <v>149.98721</v>
      </c>
      <c r="FK35" s="17">
        <v>-10.087210000000001</v>
      </c>
      <c r="FL35" s="17">
        <v>42.3</v>
      </c>
      <c r="FM35" s="17">
        <v>41.89893</v>
      </c>
      <c r="FN35" s="17">
        <v>41.89893</v>
      </c>
      <c r="FO35" s="17">
        <v>0.40106999999999998</v>
      </c>
      <c r="FP35" s="17">
        <v>18.8</v>
      </c>
      <c r="FQ35" s="17">
        <v>19.21088</v>
      </c>
      <c r="FR35" s="17">
        <v>19.21088</v>
      </c>
      <c r="FS35" s="17">
        <v>-0.41088000000000002</v>
      </c>
      <c r="FT35" s="17">
        <v>19</v>
      </c>
      <c r="FU35" s="17">
        <v>18.172979999999999</v>
      </c>
      <c r="FV35" s="17">
        <v>18.172979999999999</v>
      </c>
      <c r="FW35" s="17">
        <v>0.82701999999999998</v>
      </c>
      <c r="FX35" s="17">
        <v>88.6</v>
      </c>
      <c r="FY35" s="17">
        <v>87.773570000000007</v>
      </c>
      <c r="FZ35" s="17">
        <v>87.773570000000007</v>
      </c>
      <c r="GA35" s="17">
        <v>0.82643</v>
      </c>
      <c r="GB35" s="17">
        <v>171.7</v>
      </c>
      <c r="GC35" s="17">
        <v>127.09335</v>
      </c>
      <c r="GD35" s="17">
        <v>98.349010000000007</v>
      </c>
      <c r="GE35" s="17">
        <v>73.350989999999996</v>
      </c>
      <c r="GF35" s="17">
        <v>170.1</v>
      </c>
      <c r="GG35" s="17">
        <v>127.09335</v>
      </c>
      <c r="GH35" s="17">
        <v>98.349010000000007</v>
      </c>
      <c r="GI35" s="17">
        <v>71.750990000000002</v>
      </c>
      <c r="GJ35" s="17">
        <v>177.5</v>
      </c>
      <c r="GK35" s="17">
        <v>127.47502</v>
      </c>
      <c r="GL35" s="17">
        <v>98.644360000000006</v>
      </c>
      <c r="GM35" s="17">
        <v>78.855639999999994</v>
      </c>
      <c r="GN35" s="17">
        <v>106.6</v>
      </c>
      <c r="GO35" s="17">
        <v>110.48202000000001</v>
      </c>
      <c r="GP35" s="17">
        <v>110.48202000000001</v>
      </c>
      <c r="GQ35" s="17">
        <v>-3.8820199999999998</v>
      </c>
      <c r="GR35" s="17">
        <v>45.4</v>
      </c>
      <c r="GS35" s="17">
        <v>47.082599999999999</v>
      </c>
      <c r="GT35" s="17">
        <v>47.082599999999999</v>
      </c>
      <c r="GU35" s="17">
        <v>-1.6826000000000001</v>
      </c>
      <c r="GV35" s="17"/>
      <c r="GW35" s="17"/>
      <c r="GX35" s="17"/>
      <c r="GY35" s="17">
        <v>0</v>
      </c>
      <c r="GZ35" s="17">
        <v>3.8</v>
      </c>
      <c r="HA35" s="17"/>
      <c r="HB35" s="17"/>
      <c r="HC35" s="17">
        <v>3.8</v>
      </c>
      <c r="HD35" s="17">
        <v>27.5</v>
      </c>
      <c r="HE35" s="17">
        <v>27.69774</v>
      </c>
      <c r="HF35" s="17">
        <v>27.69774</v>
      </c>
      <c r="HG35" s="17">
        <v>-0.19774</v>
      </c>
      <c r="HH35" s="17">
        <v>124</v>
      </c>
      <c r="HI35" s="17">
        <v>170</v>
      </c>
      <c r="HJ35" s="17">
        <v>170</v>
      </c>
      <c r="HK35" s="17">
        <v>-46</v>
      </c>
      <c r="HL35" s="17"/>
      <c r="HM35" s="17"/>
      <c r="HN35" s="17"/>
      <c r="HO35" s="17">
        <v>0</v>
      </c>
      <c r="HP35" s="17"/>
      <c r="HQ35" s="17"/>
      <c r="HR35" s="17"/>
      <c r="HS35" s="17">
        <v>0</v>
      </c>
      <c r="HT35" s="17">
        <v>42.9</v>
      </c>
      <c r="HU35" s="17">
        <v>47.35277</v>
      </c>
      <c r="HV35" s="17">
        <v>47.812350000000002</v>
      </c>
      <c r="HW35" s="17">
        <v>-4.91235</v>
      </c>
      <c r="HX35" s="17"/>
      <c r="HY35" s="17"/>
      <c r="HZ35" s="17"/>
      <c r="IA35" s="17">
        <v>0</v>
      </c>
      <c r="IB35" s="17"/>
      <c r="IC35" s="17"/>
      <c r="ID35" s="17"/>
      <c r="IE35" s="17">
        <v>0</v>
      </c>
      <c r="IF35" s="17">
        <v>43.1</v>
      </c>
      <c r="IG35" s="17">
        <v>45.265309999999999</v>
      </c>
      <c r="IH35" s="17">
        <v>45.265309999999999</v>
      </c>
      <c r="II35" s="17">
        <v>-2.1653099999999998</v>
      </c>
      <c r="IJ35" s="17"/>
      <c r="IK35" s="17"/>
      <c r="IL35" s="17"/>
      <c r="IM35" s="17">
        <v>0</v>
      </c>
      <c r="IN35" s="17"/>
      <c r="IO35" s="17"/>
      <c r="IP35" s="17"/>
      <c r="IQ35" s="17">
        <v>0</v>
      </c>
      <c r="IR35" s="17"/>
      <c r="IS35" s="17"/>
      <c r="IT35" s="17"/>
      <c r="IU35" s="17">
        <v>0</v>
      </c>
      <c r="IV35" s="17">
        <v>131.6</v>
      </c>
      <c r="IW35" s="17">
        <v>136.69067999999999</v>
      </c>
      <c r="IX35" s="17">
        <v>136.69067999999999</v>
      </c>
      <c r="IY35" s="17">
        <v>-5.0906799999999999</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194.8</v>
      </c>
      <c r="JY35" s="17">
        <v>200.67499000000001</v>
      </c>
      <c r="JZ35" s="17">
        <v>200.67499000000001</v>
      </c>
      <c r="KA35" s="17">
        <v>-5.8749900000000004</v>
      </c>
      <c r="KB35" s="17">
        <v>195.1</v>
      </c>
      <c r="KC35" s="17">
        <v>200.3066</v>
      </c>
      <c r="KD35" s="17">
        <v>200.3066</v>
      </c>
      <c r="KE35" s="17">
        <v>-5.2065999999999999</v>
      </c>
      <c r="KF35" s="17">
        <v>195.4</v>
      </c>
      <c r="KG35" s="17"/>
      <c r="KH35" s="17">
        <v>164.60008999999999</v>
      </c>
      <c r="KI35" s="17">
        <v>30.799910000000001</v>
      </c>
      <c r="KJ35" s="17">
        <v>0</v>
      </c>
      <c r="KK35" s="17"/>
      <c r="KL35" s="17">
        <v>16</v>
      </c>
      <c r="KM35" s="17">
        <v>-16</v>
      </c>
      <c r="KN35" s="17"/>
      <c r="KO35" s="17"/>
      <c r="KP35" s="17"/>
      <c r="KQ35" s="17">
        <v>0</v>
      </c>
      <c r="KR35" s="17"/>
      <c r="KS35" s="17"/>
      <c r="KT35" s="17"/>
      <c r="KU35" s="17">
        <v>0</v>
      </c>
      <c r="KV35" s="17">
        <v>4.0999999999999996</v>
      </c>
      <c r="KW35" s="17">
        <v>4.7853599999999998</v>
      </c>
      <c r="KX35" s="17">
        <v>4.7853599999999998</v>
      </c>
      <c r="KY35" s="17">
        <v>-0.68535999999999997</v>
      </c>
      <c r="KZ35" s="17">
        <v>189.4</v>
      </c>
      <c r="LA35" s="17">
        <v>223.27370999999999</v>
      </c>
      <c r="LB35" s="17">
        <v>223.27370999999999</v>
      </c>
      <c r="LC35" s="17">
        <v>-33.873710000000003</v>
      </c>
      <c r="LD35" s="17">
        <v>135.4</v>
      </c>
      <c r="LE35" s="17">
        <v>133.16031000000001</v>
      </c>
      <c r="LF35" s="17">
        <v>133.16031000000001</v>
      </c>
      <c r="LG35" s="17">
        <v>2.23969</v>
      </c>
      <c r="LH35" s="17">
        <v>66.2</v>
      </c>
      <c r="LI35" s="17">
        <v>67.199219999999997</v>
      </c>
      <c r="LJ35" s="17">
        <v>67.199219999999997</v>
      </c>
      <c r="LK35" s="17">
        <v>-0.99922</v>
      </c>
      <c r="LL35" s="17">
        <v>78.099999999999994</v>
      </c>
      <c r="LM35" s="17">
        <v>78.567999999999998</v>
      </c>
      <c r="LN35" s="17">
        <v>78.567999999999998</v>
      </c>
      <c r="LO35" s="17">
        <v>-0.46800000000000003</v>
      </c>
      <c r="LP35" s="17">
        <v>31.3</v>
      </c>
      <c r="LQ35" s="17">
        <v>29.980560000000001</v>
      </c>
      <c r="LR35" s="17">
        <v>29.980560000000001</v>
      </c>
      <c r="LS35" s="17">
        <v>1.3194399999999999</v>
      </c>
      <c r="LT35" s="17">
        <v>0</v>
      </c>
      <c r="LU35" s="17"/>
      <c r="LV35" s="17"/>
      <c r="LW35" s="17">
        <v>0</v>
      </c>
      <c r="LX35" s="17">
        <v>0</v>
      </c>
      <c r="LY35" s="17"/>
      <c r="LZ35" s="17"/>
      <c r="MA35" s="17">
        <v>0</v>
      </c>
      <c r="MB35" s="17">
        <v>0</v>
      </c>
      <c r="MC35" s="17"/>
      <c r="MD35" s="17"/>
      <c r="ME35" s="17">
        <v>0</v>
      </c>
      <c r="MF35" s="17">
        <v>137.1</v>
      </c>
      <c r="MG35" s="17">
        <v>136.26948999999999</v>
      </c>
      <c r="MH35" s="17">
        <v>136.26948999999999</v>
      </c>
      <c r="MI35" s="17">
        <v>0.83050999999999997</v>
      </c>
      <c r="MJ35" s="17"/>
      <c r="MK35" s="17"/>
      <c r="ML35" s="17"/>
      <c r="MM35" s="17">
        <v>0</v>
      </c>
      <c r="MN35" s="17"/>
      <c r="MO35" s="17"/>
      <c r="MP35" s="17"/>
      <c r="MQ35" s="17">
        <v>0</v>
      </c>
      <c r="MR35" s="17"/>
      <c r="MS35" s="17"/>
      <c r="MT35" s="17"/>
      <c r="MU35" s="17">
        <v>0</v>
      </c>
      <c r="MV35" s="17">
        <v>174.3</v>
      </c>
      <c r="MW35" s="17">
        <v>175.465</v>
      </c>
      <c r="MX35" s="17"/>
      <c r="MY35" s="17">
        <v>174.3</v>
      </c>
      <c r="MZ35" s="17">
        <v>124.8</v>
      </c>
      <c r="NA35" s="17">
        <v>175.43683999999999</v>
      </c>
      <c r="NB35" s="17"/>
      <c r="NC35" s="17">
        <v>124.8</v>
      </c>
      <c r="ND35" s="17">
        <v>0</v>
      </c>
      <c r="NE35" s="17"/>
      <c r="NF35" s="17">
        <v>176.22309000000001</v>
      </c>
      <c r="NG35" s="17">
        <v>-176.22309000000001</v>
      </c>
      <c r="NH35" s="17">
        <v>93.7</v>
      </c>
      <c r="NI35" s="17">
        <v>175.92723000000001</v>
      </c>
      <c r="NJ35" s="17"/>
      <c r="NK35" s="17">
        <v>93.7</v>
      </c>
      <c r="NL35" s="17"/>
      <c r="NM35" s="17"/>
      <c r="NN35" s="17"/>
      <c r="NO35" s="17">
        <v>0</v>
      </c>
      <c r="NP35" s="17"/>
      <c r="NQ35" s="17"/>
      <c r="NR35" s="17"/>
      <c r="NS35" s="17">
        <v>0</v>
      </c>
      <c r="NT35" s="17"/>
      <c r="NU35" s="17"/>
      <c r="NV35" s="17"/>
      <c r="NW35" s="17">
        <v>0</v>
      </c>
      <c r="NX35" s="17">
        <v>9.3000000000000007</v>
      </c>
      <c r="NY35" s="17">
        <v>7.9878099999999996</v>
      </c>
      <c r="NZ35" s="17">
        <v>7.9878099999999996</v>
      </c>
      <c r="OA35" s="17">
        <v>1.31219</v>
      </c>
      <c r="OB35" s="17">
        <v>20.2</v>
      </c>
      <c r="OC35" s="17">
        <v>17.492709999999999</v>
      </c>
      <c r="OD35" s="17">
        <v>17.492709999999999</v>
      </c>
      <c r="OE35" s="17">
        <v>2.70729</v>
      </c>
      <c r="OF35" s="17">
        <v>0.4</v>
      </c>
      <c r="OG35" s="17"/>
      <c r="OH35" s="17">
        <v>0.85199999999999998</v>
      </c>
      <c r="OI35" s="17">
        <v>-0.45200000000000001</v>
      </c>
      <c r="OJ35" s="17">
        <v>61.6</v>
      </c>
      <c r="OK35" s="17">
        <v>65.7</v>
      </c>
      <c r="OL35" s="17">
        <v>101.398</v>
      </c>
      <c r="OM35" s="17">
        <v>-39.798000000000002</v>
      </c>
      <c r="ON35" s="17">
        <v>80.8</v>
      </c>
      <c r="OO35" s="17"/>
      <c r="OP35" s="17">
        <v>80</v>
      </c>
      <c r="OQ35" s="17">
        <v>0.8</v>
      </c>
      <c r="OR35" s="17">
        <v>12.8</v>
      </c>
      <c r="OS35" s="17"/>
      <c r="OT35" s="17">
        <v>8</v>
      </c>
      <c r="OU35" s="17">
        <v>4.8</v>
      </c>
      <c r="OV35" s="17">
        <v>0.1</v>
      </c>
      <c r="OW35" s="17"/>
      <c r="OX35" s="17">
        <v>0.3</v>
      </c>
      <c r="OY35" s="17">
        <v>-0.2</v>
      </c>
      <c r="OZ35" s="17">
        <v>20.399999999999999</v>
      </c>
      <c r="PA35" s="17">
        <v>20.456230000000001</v>
      </c>
      <c r="PB35" s="17">
        <v>20.456230000000001</v>
      </c>
      <c r="PC35" s="17">
        <v>-5.6230000000000002E-2</v>
      </c>
      <c r="PD35" s="17">
        <v>10.5</v>
      </c>
      <c r="PE35" s="17">
        <v>9.9830000000000005</v>
      </c>
      <c r="PF35" s="17">
        <v>9.9830000000000005</v>
      </c>
      <c r="PG35" s="17">
        <v>0.51700000000000002</v>
      </c>
      <c r="PH35" s="17">
        <v>5.7</v>
      </c>
      <c r="PI35" s="17">
        <v>5.67</v>
      </c>
      <c r="PJ35" s="17">
        <v>5.67</v>
      </c>
      <c r="PK35" s="17">
        <v>0.03</v>
      </c>
      <c r="PL35" s="17">
        <v>212.4</v>
      </c>
      <c r="PM35" s="17"/>
      <c r="PN35" s="17">
        <v>204</v>
      </c>
      <c r="PO35" s="17">
        <v>8.4</v>
      </c>
      <c r="PP35" s="17">
        <v>108.48</v>
      </c>
      <c r="PQ35" s="17"/>
      <c r="PR35" s="17">
        <v>105</v>
      </c>
      <c r="PS35" s="17">
        <v>3.48</v>
      </c>
      <c r="PT35" s="17">
        <v>2.2000000000000002</v>
      </c>
      <c r="PU35" s="17">
        <v>2</v>
      </c>
      <c r="PV35" s="17">
        <v>2</v>
      </c>
      <c r="PW35" s="17">
        <v>0.2</v>
      </c>
      <c r="PX35" s="17">
        <v>1.7</v>
      </c>
      <c r="PY35" s="17">
        <v>3.23</v>
      </c>
      <c r="PZ35" s="17">
        <v>3.23</v>
      </c>
      <c r="QA35" s="17">
        <v>-1.53</v>
      </c>
      <c r="QB35" s="17">
        <v>5</v>
      </c>
      <c r="QC35" s="17">
        <v>5</v>
      </c>
      <c r="QD35" s="17">
        <v>5</v>
      </c>
      <c r="QE35" s="17">
        <v>0</v>
      </c>
      <c r="QF35" s="17">
        <v>20.6</v>
      </c>
      <c r="QG35" s="17">
        <v>20.422219999999999</v>
      </c>
      <c r="QH35" s="17">
        <v>20.422219999999999</v>
      </c>
      <c r="QI35" s="17">
        <v>0.17777999999999999</v>
      </c>
      <c r="QJ35" s="17">
        <v>19.600000000000001</v>
      </c>
      <c r="QK35" s="17">
        <v>19.436350000000001</v>
      </c>
      <c r="QL35" s="17">
        <v>19.436350000000001</v>
      </c>
      <c r="QM35" s="17">
        <v>0.16364999999999999</v>
      </c>
      <c r="QN35" s="17">
        <v>18.3</v>
      </c>
      <c r="QO35" s="17">
        <v>17.492709999999999</v>
      </c>
      <c r="QP35" s="17">
        <v>17.492709999999999</v>
      </c>
      <c r="QQ35" s="17">
        <v>0.80728999999999995</v>
      </c>
      <c r="QR35" s="17">
        <v>3.5</v>
      </c>
      <c r="QS35" s="17">
        <v>3.4</v>
      </c>
      <c r="QT35" s="17">
        <v>3.4</v>
      </c>
      <c r="QU35" s="17">
        <v>0.1</v>
      </c>
      <c r="QV35" s="17">
        <v>18.399999999999999</v>
      </c>
      <c r="QW35" s="17">
        <v>17.881440000000001</v>
      </c>
      <c r="QX35" s="17">
        <v>17.881440000000001</v>
      </c>
      <c r="QY35" s="17">
        <v>0.51856000000000002</v>
      </c>
      <c r="QZ35" s="17">
        <v>14.1</v>
      </c>
      <c r="RA35" s="17"/>
      <c r="RB35" s="17">
        <v>15.186999999999999</v>
      </c>
      <c r="RC35" s="17">
        <v>-1.087</v>
      </c>
      <c r="RD35" s="17">
        <v>17.7</v>
      </c>
      <c r="RE35" s="17"/>
      <c r="RF35" s="17">
        <v>18.103000000000002</v>
      </c>
      <c r="RG35" s="17">
        <v>-0.40300000000000002</v>
      </c>
      <c r="RH35" s="17">
        <v>17.100000000000001</v>
      </c>
      <c r="RI35" s="17">
        <v>16.279</v>
      </c>
      <c r="RJ35" s="17">
        <v>16.279</v>
      </c>
      <c r="RK35" s="17">
        <v>0.82099999999999995</v>
      </c>
      <c r="RL35" s="17">
        <v>58</v>
      </c>
      <c r="RM35" s="17">
        <v>65.900000000000006</v>
      </c>
      <c r="RN35" s="17">
        <v>61.478999999999999</v>
      </c>
      <c r="RO35" s="17">
        <v>-3.4790000000000001</v>
      </c>
      <c r="RP35" s="17">
        <v>18.100000000000001</v>
      </c>
      <c r="RQ35" s="17"/>
      <c r="RR35" s="17">
        <v>19.337</v>
      </c>
      <c r="RS35" s="17">
        <v>-1.2370000000000001</v>
      </c>
      <c r="RT35" s="17">
        <v>3</v>
      </c>
      <c r="RU35" s="17">
        <v>3</v>
      </c>
      <c r="RV35" s="17">
        <v>3</v>
      </c>
      <c r="RW35" s="17">
        <v>0</v>
      </c>
      <c r="RX35" s="17">
        <v>20.3</v>
      </c>
      <c r="RY35" s="17">
        <v>19.792000000000002</v>
      </c>
      <c r="RZ35" s="17">
        <v>19.792000000000002</v>
      </c>
      <c r="SA35" s="17">
        <v>0.50800000000000001</v>
      </c>
      <c r="SB35" s="17">
        <v>3.2</v>
      </c>
      <c r="SC35" s="17">
        <v>2</v>
      </c>
      <c r="SD35" s="17">
        <v>2</v>
      </c>
      <c r="SE35" s="17">
        <v>1.2</v>
      </c>
      <c r="SF35" s="17"/>
      <c r="SG35" s="17">
        <v>0.4</v>
      </c>
      <c r="SH35" s="17">
        <v>0.4</v>
      </c>
      <c r="SI35" s="17">
        <v>-0.4</v>
      </c>
      <c r="SJ35" s="17">
        <v>0.3</v>
      </c>
      <c r="SK35" s="17"/>
      <c r="SL35" s="17">
        <v>0.33400000000000002</v>
      </c>
      <c r="SM35" s="17">
        <v>-3.4000000000000002E-2</v>
      </c>
      <c r="SN35" s="17">
        <v>19.8</v>
      </c>
      <c r="SO35" s="17">
        <v>19.1448</v>
      </c>
      <c r="SP35" s="17">
        <v>19.1448</v>
      </c>
      <c r="SQ35" s="17">
        <v>0.6552</v>
      </c>
      <c r="SR35" s="17">
        <v>13.1</v>
      </c>
      <c r="SS35" s="17">
        <v>12.244899999999999</v>
      </c>
      <c r="ST35" s="17">
        <v>12.244899999999999</v>
      </c>
      <c r="SU35" s="17">
        <v>0.85509999999999997</v>
      </c>
      <c r="SV35" s="17">
        <v>20.2</v>
      </c>
      <c r="SW35" s="17">
        <v>19.436350000000001</v>
      </c>
      <c r="SX35" s="17">
        <v>19.436350000000001</v>
      </c>
      <c r="SY35" s="17">
        <v>0.76365000000000005</v>
      </c>
      <c r="SZ35" s="17">
        <v>20.2</v>
      </c>
      <c r="TA35" s="17">
        <v>19.436350000000001</v>
      </c>
      <c r="TB35" s="17">
        <v>19.436350000000001</v>
      </c>
      <c r="TC35" s="17">
        <v>0.76365000000000005</v>
      </c>
      <c r="TD35" s="17">
        <v>5.8</v>
      </c>
      <c r="TE35" s="17">
        <v>5.415</v>
      </c>
      <c r="TF35" s="17">
        <v>5.415</v>
      </c>
      <c r="TG35" s="17">
        <v>0.38500000000000001</v>
      </c>
      <c r="TH35" s="17">
        <v>21.3</v>
      </c>
      <c r="TI35" s="17">
        <v>27.939</v>
      </c>
      <c r="TJ35" s="17">
        <v>27.939</v>
      </c>
      <c r="TK35" s="17">
        <v>-6.6390000000000002</v>
      </c>
      <c r="TL35" s="17">
        <v>39.4</v>
      </c>
      <c r="TM35" s="17"/>
      <c r="TN35" s="17">
        <v>34.429000000000002</v>
      </c>
      <c r="TO35" s="17">
        <v>4.9710000000000001</v>
      </c>
      <c r="TP35" s="17">
        <v>94.5</v>
      </c>
      <c r="TQ35" s="17">
        <v>97.6</v>
      </c>
      <c r="TR35" s="17">
        <v>88</v>
      </c>
      <c r="TS35" s="17">
        <v>6.5</v>
      </c>
      <c r="TT35" s="17">
        <v>95.9</v>
      </c>
      <c r="TU35" s="17">
        <v>108.3</v>
      </c>
      <c r="TV35" s="17">
        <v>105</v>
      </c>
      <c r="TW35" s="17">
        <v>-9.1</v>
      </c>
      <c r="TX35" s="17">
        <v>17.100000000000001</v>
      </c>
      <c r="TY35" s="17">
        <v>11.99</v>
      </c>
      <c r="TZ35" s="17">
        <v>11.99</v>
      </c>
      <c r="UA35" s="17">
        <v>5.1100000000000003</v>
      </c>
      <c r="UB35" s="17">
        <v>14.1</v>
      </c>
      <c r="UC35" s="17">
        <v>5.93</v>
      </c>
      <c r="UD35" s="17">
        <v>5.93</v>
      </c>
      <c r="UE35" s="17">
        <v>8.17</v>
      </c>
      <c r="UF35" s="17">
        <v>35.200000000000003</v>
      </c>
      <c r="UG35" s="17"/>
      <c r="UH35" s="17">
        <v>50</v>
      </c>
      <c r="UI35" s="17">
        <v>-14.8</v>
      </c>
      <c r="UJ35" s="17">
        <v>21</v>
      </c>
      <c r="UK35" s="17">
        <v>19.436350000000001</v>
      </c>
      <c r="UL35" s="17">
        <v>19.436350000000001</v>
      </c>
      <c r="UM35" s="17">
        <v>1.56365</v>
      </c>
      <c r="UN35" s="17">
        <v>8</v>
      </c>
      <c r="UO35" s="17">
        <v>8.1999999999999993</v>
      </c>
      <c r="UP35" s="17">
        <v>8.1999999999999993</v>
      </c>
      <c r="UQ35" s="17">
        <v>-0.2</v>
      </c>
      <c r="UR35" s="17">
        <v>8.6999999999999993</v>
      </c>
      <c r="US35" s="17">
        <v>7.3</v>
      </c>
      <c r="UT35" s="17">
        <v>7.3</v>
      </c>
      <c r="UU35" s="17">
        <v>1.4</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10.6</v>
      </c>
      <c r="VI35" s="17"/>
      <c r="VJ35" s="17">
        <v>5.27</v>
      </c>
      <c r="VK35" s="17">
        <v>5.33</v>
      </c>
      <c r="VL35" s="17">
        <v>253</v>
      </c>
      <c r="VM35" s="17"/>
      <c r="VN35" s="17">
        <v>252.31100000000001</v>
      </c>
      <c r="VO35" s="17">
        <v>0.68899999999999995</v>
      </c>
      <c r="VP35" s="17">
        <v>17.600000000000001</v>
      </c>
      <c r="VQ35" s="17"/>
      <c r="VR35" s="17">
        <v>18.481000000000002</v>
      </c>
      <c r="VS35" s="17">
        <v>-0.88100000000000001</v>
      </c>
      <c r="VT35" s="17">
        <v>130.6</v>
      </c>
      <c r="VU35" s="17"/>
      <c r="VV35" s="17">
        <v>140</v>
      </c>
      <c r="VW35" s="17">
        <v>-9.4</v>
      </c>
      <c r="VX35" s="17">
        <v>0.6</v>
      </c>
      <c r="VY35" s="17">
        <v>0.6</v>
      </c>
      <c r="VZ35" s="17">
        <v>0.6</v>
      </c>
      <c r="WA35" s="17">
        <v>0</v>
      </c>
      <c r="WB35" s="17">
        <v>42.6</v>
      </c>
      <c r="WC35" s="17">
        <v>67.3</v>
      </c>
      <c r="WD35" s="17">
        <v>95.009</v>
      </c>
      <c r="WE35" s="17">
        <v>-52.408999999999999</v>
      </c>
      <c r="WF35" s="17">
        <v>63.5</v>
      </c>
      <c r="WG35" s="17">
        <v>99.3</v>
      </c>
      <c r="WH35" s="17">
        <v>88.718999999999994</v>
      </c>
      <c r="WI35" s="17">
        <v>-25.219000000000001</v>
      </c>
      <c r="WJ35" s="17">
        <v>106.6</v>
      </c>
      <c r="WK35" s="17"/>
      <c r="WL35" s="17">
        <v>105.2</v>
      </c>
      <c r="WM35" s="17">
        <v>1.4</v>
      </c>
      <c r="WN35" s="17">
        <v>4.8</v>
      </c>
      <c r="WO35" s="17">
        <v>4.2</v>
      </c>
      <c r="WP35" s="17">
        <v>4.2</v>
      </c>
      <c r="WQ35" s="17">
        <v>0.6</v>
      </c>
      <c r="WR35" s="17">
        <v>2.2999999999999998</v>
      </c>
      <c r="WS35" s="17">
        <v>2.4</v>
      </c>
      <c r="WT35" s="17">
        <v>2.4</v>
      </c>
      <c r="WU35" s="17">
        <v>-0.1</v>
      </c>
      <c r="WV35" s="17">
        <v>1</v>
      </c>
      <c r="WW35" s="17">
        <v>1.2</v>
      </c>
      <c r="WX35" s="17">
        <v>1.2</v>
      </c>
      <c r="WY35" s="17">
        <v>-0.2</v>
      </c>
      <c r="WZ35" s="17">
        <v>2.2999999999999998</v>
      </c>
      <c r="XA35" s="17">
        <v>2.8</v>
      </c>
      <c r="XB35" s="17">
        <v>2.8</v>
      </c>
      <c r="XC35" s="17">
        <v>-0.5</v>
      </c>
      <c r="XD35" s="17">
        <v>17.3</v>
      </c>
      <c r="XE35" s="17"/>
      <c r="XF35" s="17">
        <v>16.288</v>
      </c>
      <c r="XG35" s="17">
        <v>1.012</v>
      </c>
      <c r="XH35" s="17">
        <v>6.8</v>
      </c>
      <c r="XI35" s="17">
        <v>6.6</v>
      </c>
      <c r="XJ35" s="17">
        <v>6.6</v>
      </c>
      <c r="XK35" s="17">
        <v>0.2</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43.1</v>
      </c>
      <c r="XY35" s="17">
        <v>36.5</v>
      </c>
      <c r="XZ35" s="17">
        <v>35.5</v>
      </c>
      <c r="YA35" s="17">
        <v>7.6</v>
      </c>
      <c r="YB35" s="17">
        <v>29.7</v>
      </c>
      <c r="YC35" s="17">
        <v>36.5</v>
      </c>
      <c r="YD35" s="17">
        <v>35.5</v>
      </c>
      <c r="YE35" s="17">
        <v>-5.8</v>
      </c>
      <c r="YF35" s="17">
        <v>16.5</v>
      </c>
      <c r="YG35" s="17"/>
      <c r="YH35" s="17">
        <v>14</v>
      </c>
      <c r="YI35" s="17">
        <v>2.5</v>
      </c>
      <c r="YJ35" s="17">
        <v>0</v>
      </c>
      <c r="YK35" s="17"/>
      <c r="YL35" s="17">
        <v>13</v>
      </c>
      <c r="YM35" s="17">
        <v>-13</v>
      </c>
      <c r="YN35" s="17">
        <v>8.1</v>
      </c>
      <c r="YO35" s="17">
        <v>7.4</v>
      </c>
      <c r="YP35" s="17">
        <v>7.4</v>
      </c>
      <c r="YQ35" s="17">
        <v>0.7</v>
      </c>
      <c r="YR35" s="17">
        <v>11.4</v>
      </c>
      <c r="YS35" s="17">
        <v>11</v>
      </c>
      <c r="YT35" s="17">
        <v>11</v>
      </c>
      <c r="YU35" s="17">
        <v>0.4</v>
      </c>
      <c r="YV35" s="17">
        <v>18.600000000000001</v>
      </c>
      <c r="YW35" s="17">
        <v>21</v>
      </c>
      <c r="YX35" s="17">
        <v>21</v>
      </c>
      <c r="YY35" s="17">
        <v>-2.4</v>
      </c>
    </row>
    <row r="36" spans="1:675" ht="24" customHeight="1" x14ac:dyDescent="0.25">
      <c r="A36" s="1"/>
      <c r="B36" s="16" t="s">
        <v>55</v>
      </c>
      <c r="C36" s="16" t="s">
        <v>783</v>
      </c>
      <c r="D36" s="17">
        <v>202.3</v>
      </c>
      <c r="E36" s="17">
        <v>203.40136000000001</v>
      </c>
      <c r="F36" s="17">
        <v>203.40136000000001</v>
      </c>
      <c r="G36" s="17">
        <v>-1.1013599999999999</v>
      </c>
      <c r="H36" s="17">
        <v>658.8</v>
      </c>
      <c r="I36" s="17">
        <v>659.58600999999999</v>
      </c>
      <c r="J36" s="17">
        <v>659.58600999999999</v>
      </c>
      <c r="K36" s="17">
        <v>-0.78600999999999999</v>
      </c>
      <c r="L36" s="17">
        <v>145.9</v>
      </c>
      <c r="M36" s="17">
        <v>147.4599</v>
      </c>
      <c r="N36" s="17">
        <v>214.78358</v>
      </c>
      <c r="O36" s="17">
        <v>-68.883579999999995</v>
      </c>
      <c r="P36" s="17">
        <v>7.6</v>
      </c>
      <c r="Q36" s="17">
        <v>8.8258700000000001</v>
      </c>
      <c r="R36" s="17">
        <v>8.8258700000000001</v>
      </c>
      <c r="S36" s="17">
        <v>-1.22587</v>
      </c>
      <c r="T36" s="17">
        <v>0</v>
      </c>
      <c r="U36" s="17"/>
      <c r="V36" s="17">
        <v>8.5166900000000005</v>
      </c>
      <c r="W36" s="17">
        <v>-8.5166900000000005</v>
      </c>
      <c r="X36" s="17">
        <v>93.2</v>
      </c>
      <c r="Y36" s="17">
        <v>91.867829999999998</v>
      </c>
      <c r="Z36" s="17">
        <v>91.867829999999998</v>
      </c>
      <c r="AA36" s="17">
        <v>1.3321700000000001</v>
      </c>
      <c r="AB36" s="17">
        <v>231.3</v>
      </c>
      <c r="AC36" s="17">
        <v>230</v>
      </c>
      <c r="AD36" s="17">
        <v>230</v>
      </c>
      <c r="AE36" s="17">
        <v>1.3</v>
      </c>
      <c r="AF36" s="17"/>
      <c r="AG36" s="17"/>
      <c r="AH36" s="17"/>
      <c r="AI36" s="17">
        <v>0</v>
      </c>
      <c r="AJ36" s="17">
        <v>61.6</v>
      </c>
      <c r="AK36" s="17">
        <v>69.362369999999999</v>
      </c>
      <c r="AL36" s="17">
        <v>87.326560000000001</v>
      </c>
      <c r="AM36" s="17">
        <v>-25.726559999999999</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581.4</v>
      </c>
      <c r="BM36" s="17">
        <v>582.50599999999997</v>
      </c>
      <c r="BN36" s="17">
        <v>582.50599999999997</v>
      </c>
      <c r="BO36" s="17">
        <v>-1.1060000000000001</v>
      </c>
      <c r="BP36" s="17">
        <v>10.7</v>
      </c>
      <c r="BQ36" s="17">
        <v>10.52094</v>
      </c>
      <c r="BR36" s="17">
        <v>10.52094</v>
      </c>
      <c r="BS36" s="17">
        <v>0.17906</v>
      </c>
      <c r="BT36" s="17"/>
      <c r="BU36" s="17"/>
      <c r="BV36" s="17"/>
      <c r="BW36" s="17">
        <v>0</v>
      </c>
      <c r="BX36" s="17">
        <v>15.9</v>
      </c>
      <c r="BY36" s="17">
        <v>18.65108</v>
      </c>
      <c r="BZ36" s="17">
        <v>18.65108</v>
      </c>
      <c r="CA36" s="17">
        <v>-2.75108</v>
      </c>
      <c r="CB36" s="17"/>
      <c r="CC36" s="17"/>
      <c r="CD36" s="17"/>
      <c r="CE36" s="17">
        <v>0</v>
      </c>
      <c r="CF36" s="17"/>
      <c r="CG36" s="17"/>
      <c r="CH36" s="17">
        <v>1.0609999999999999</v>
      </c>
      <c r="CI36" s="17">
        <v>-1.0609999999999999</v>
      </c>
      <c r="CJ36" s="17">
        <v>166.5</v>
      </c>
      <c r="CK36" s="17">
        <v>164.06706</v>
      </c>
      <c r="CL36" s="17">
        <v>164.06706</v>
      </c>
      <c r="CM36" s="17">
        <v>2.4329399999999999</v>
      </c>
      <c r="CN36" s="17">
        <v>10.199999999999999</v>
      </c>
      <c r="CO36" s="17">
        <v>7.7511299999999999</v>
      </c>
      <c r="CP36" s="17">
        <v>7.7511299999999999</v>
      </c>
      <c r="CQ36" s="17">
        <v>2.4488699999999999</v>
      </c>
      <c r="CR36" s="17">
        <v>6.5</v>
      </c>
      <c r="CS36" s="17">
        <v>4.1621699999999997</v>
      </c>
      <c r="CT36" s="17">
        <v>4.1621699999999997</v>
      </c>
      <c r="CU36" s="17">
        <v>2.3378299999999999</v>
      </c>
      <c r="CV36" s="17"/>
      <c r="CW36" s="17"/>
      <c r="CX36" s="17"/>
      <c r="CY36" s="17">
        <v>0</v>
      </c>
      <c r="CZ36" s="17">
        <v>6.2</v>
      </c>
      <c r="DA36" s="17">
        <v>6.8787000000000003</v>
      </c>
      <c r="DB36" s="17">
        <v>6.8787000000000003</v>
      </c>
      <c r="DC36" s="17">
        <v>-0.67869999999999997</v>
      </c>
      <c r="DD36" s="17"/>
      <c r="DE36" s="17"/>
      <c r="DF36" s="17"/>
      <c r="DG36" s="17">
        <v>0</v>
      </c>
      <c r="DH36" s="17">
        <v>60.6</v>
      </c>
      <c r="DI36" s="17">
        <v>58.500889999999998</v>
      </c>
      <c r="DJ36" s="17">
        <v>15.447990000000001</v>
      </c>
      <c r="DK36" s="17">
        <v>45.152009999999997</v>
      </c>
      <c r="DL36" s="17"/>
      <c r="DM36" s="17"/>
      <c r="DN36" s="17"/>
      <c r="DO36" s="17">
        <v>0</v>
      </c>
      <c r="DP36" s="17"/>
      <c r="DQ36" s="17"/>
      <c r="DR36" s="17"/>
      <c r="DS36" s="17">
        <v>0</v>
      </c>
      <c r="DT36" s="17">
        <v>0</v>
      </c>
      <c r="DU36" s="17"/>
      <c r="DV36" s="17"/>
      <c r="DW36" s="17">
        <v>0</v>
      </c>
      <c r="DX36" s="17">
        <v>0</v>
      </c>
      <c r="DY36" s="17"/>
      <c r="DZ36" s="17"/>
      <c r="EA36" s="17">
        <v>0</v>
      </c>
      <c r="EB36" s="17">
        <v>110.1</v>
      </c>
      <c r="EC36" s="17">
        <v>112.46647</v>
      </c>
      <c r="ED36" s="17">
        <v>112.46647</v>
      </c>
      <c r="EE36" s="17">
        <v>-2.3664700000000001</v>
      </c>
      <c r="EF36" s="17">
        <v>153.9</v>
      </c>
      <c r="EG36" s="17">
        <v>152.31235000000001</v>
      </c>
      <c r="EH36" s="17">
        <v>220.69499999999999</v>
      </c>
      <c r="EI36" s="17">
        <v>-66.795000000000002</v>
      </c>
      <c r="EJ36" s="17">
        <v>0</v>
      </c>
      <c r="EK36" s="17"/>
      <c r="EL36" s="17"/>
      <c r="EM36" s="17">
        <v>0</v>
      </c>
      <c r="EN36" s="17"/>
      <c r="EO36" s="17"/>
      <c r="EP36" s="17"/>
      <c r="EQ36" s="17">
        <v>0</v>
      </c>
      <c r="ER36" s="17"/>
      <c r="ES36" s="17"/>
      <c r="ET36" s="17"/>
      <c r="EU36" s="17">
        <v>0</v>
      </c>
      <c r="EV36" s="17">
        <v>6.5</v>
      </c>
      <c r="EW36" s="17">
        <v>6.39</v>
      </c>
      <c r="EX36" s="17">
        <v>6.39</v>
      </c>
      <c r="EY36" s="17">
        <v>0.11</v>
      </c>
      <c r="EZ36" s="17">
        <v>382</v>
      </c>
      <c r="FA36" s="17">
        <v>380.56365</v>
      </c>
      <c r="FB36" s="17">
        <v>380.56365</v>
      </c>
      <c r="FC36" s="17">
        <v>1.43635</v>
      </c>
      <c r="FD36" s="17">
        <v>82.8</v>
      </c>
      <c r="FE36" s="17">
        <v>81.635570000000001</v>
      </c>
      <c r="FF36" s="17">
        <v>81.635570000000001</v>
      </c>
      <c r="FG36" s="17">
        <v>1.1644300000000001</v>
      </c>
      <c r="FH36" s="17">
        <v>148.5</v>
      </c>
      <c r="FI36" s="17">
        <v>149.98721</v>
      </c>
      <c r="FJ36" s="17">
        <v>149.98721</v>
      </c>
      <c r="FK36" s="17">
        <v>-1.4872099999999999</v>
      </c>
      <c r="FL36" s="17">
        <v>42.2</v>
      </c>
      <c r="FM36" s="17">
        <v>41.89893</v>
      </c>
      <c r="FN36" s="17">
        <v>41.89893</v>
      </c>
      <c r="FO36" s="17">
        <v>0.30107</v>
      </c>
      <c r="FP36" s="17">
        <v>18.600000000000001</v>
      </c>
      <c r="FQ36" s="17">
        <v>19.21088</v>
      </c>
      <c r="FR36" s="17">
        <v>19.21088</v>
      </c>
      <c r="FS36" s="17">
        <v>-0.61087999999999998</v>
      </c>
      <c r="FT36" s="17">
        <v>19</v>
      </c>
      <c r="FU36" s="17">
        <v>18.172979999999999</v>
      </c>
      <c r="FV36" s="17">
        <v>18.172979999999999</v>
      </c>
      <c r="FW36" s="17">
        <v>0.82701999999999998</v>
      </c>
      <c r="FX36" s="17">
        <v>90.7</v>
      </c>
      <c r="FY36" s="17">
        <v>87.773570000000007</v>
      </c>
      <c r="FZ36" s="17">
        <v>87.773570000000007</v>
      </c>
      <c r="GA36" s="17">
        <v>2.9264299999999999</v>
      </c>
      <c r="GB36" s="17">
        <v>172.7</v>
      </c>
      <c r="GC36" s="17">
        <v>134.55530999999999</v>
      </c>
      <c r="GD36" s="17">
        <v>103.2646</v>
      </c>
      <c r="GE36" s="17">
        <v>69.435400000000001</v>
      </c>
      <c r="GF36" s="17">
        <v>171.1</v>
      </c>
      <c r="GG36" s="17">
        <v>134.55530999999999</v>
      </c>
      <c r="GH36" s="17">
        <v>103.2646</v>
      </c>
      <c r="GI36" s="17">
        <v>67.835400000000007</v>
      </c>
      <c r="GJ36" s="17">
        <v>177.5</v>
      </c>
      <c r="GK36" s="17">
        <v>134.95938000000001</v>
      </c>
      <c r="GL36" s="17">
        <v>103.57471</v>
      </c>
      <c r="GM36" s="17">
        <v>73.925290000000004</v>
      </c>
      <c r="GN36" s="17">
        <v>106.9</v>
      </c>
      <c r="GO36" s="17">
        <v>110.48202000000001</v>
      </c>
      <c r="GP36" s="17">
        <v>110.48202000000001</v>
      </c>
      <c r="GQ36" s="17">
        <v>-3.58202</v>
      </c>
      <c r="GR36" s="17">
        <v>42.7</v>
      </c>
      <c r="GS36" s="17">
        <v>45</v>
      </c>
      <c r="GT36" s="17">
        <v>45</v>
      </c>
      <c r="GU36" s="17">
        <v>-2.2999999999999998</v>
      </c>
      <c r="GV36" s="17"/>
      <c r="GW36" s="17"/>
      <c r="GX36" s="17"/>
      <c r="GY36" s="17">
        <v>0</v>
      </c>
      <c r="GZ36" s="17">
        <v>3.8</v>
      </c>
      <c r="HA36" s="17"/>
      <c r="HB36" s="17"/>
      <c r="HC36" s="17">
        <v>3.8</v>
      </c>
      <c r="HD36" s="17">
        <v>28.3</v>
      </c>
      <c r="HE36" s="17">
        <v>27.69774</v>
      </c>
      <c r="HF36" s="17">
        <v>27.69774</v>
      </c>
      <c r="HG36" s="17">
        <v>0.60226000000000002</v>
      </c>
      <c r="HH36" s="17">
        <v>150</v>
      </c>
      <c r="HI36" s="17">
        <v>161.77357000000001</v>
      </c>
      <c r="HJ36" s="17">
        <v>124.26142</v>
      </c>
      <c r="HK36" s="17">
        <v>25.738579999999999</v>
      </c>
      <c r="HL36" s="17"/>
      <c r="HM36" s="17"/>
      <c r="HN36" s="17"/>
      <c r="HO36" s="17">
        <v>0</v>
      </c>
      <c r="HP36" s="17"/>
      <c r="HQ36" s="17"/>
      <c r="HR36" s="17"/>
      <c r="HS36" s="17">
        <v>0</v>
      </c>
      <c r="HT36" s="17">
        <v>43.1</v>
      </c>
      <c r="HU36" s="17">
        <v>48.468170000000001</v>
      </c>
      <c r="HV36" s="17">
        <v>47.095129999999997</v>
      </c>
      <c r="HW36" s="17">
        <v>-3.9951300000000001</v>
      </c>
      <c r="HX36" s="17"/>
      <c r="HY36" s="17"/>
      <c r="HZ36" s="17"/>
      <c r="IA36" s="17">
        <v>0</v>
      </c>
      <c r="IB36" s="17"/>
      <c r="IC36" s="17"/>
      <c r="ID36" s="17"/>
      <c r="IE36" s="17">
        <v>0</v>
      </c>
      <c r="IF36" s="17">
        <v>43</v>
      </c>
      <c r="IG36" s="17">
        <v>45.265309999999999</v>
      </c>
      <c r="IH36" s="17">
        <v>45.265309999999999</v>
      </c>
      <c r="II36" s="17">
        <v>-2.2653099999999999</v>
      </c>
      <c r="IJ36" s="17"/>
      <c r="IK36" s="17"/>
      <c r="IL36" s="17"/>
      <c r="IM36" s="17">
        <v>0</v>
      </c>
      <c r="IN36" s="17"/>
      <c r="IO36" s="17"/>
      <c r="IP36" s="17"/>
      <c r="IQ36" s="17">
        <v>0</v>
      </c>
      <c r="IR36" s="17"/>
      <c r="IS36" s="17"/>
      <c r="IT36" s="17"/>
      <c r="IU36" s="17">
        <v>0</v>
      </c>
      <c r="IV36" s="17">
        <v>131.5</v>
      </c>
      <c r="IW36" s="17">
        <v>136.69067999999999</v>
      </c>
      <c r="IX36" s="17">
        <v>136.69067999999999</v>
      </c>
      <c r="IY36" s="17">
        <v>-5.1906800000000004</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194.7</v>
      </c>
      <c r="JY36" s="17">
        <v>200.67499000000001</v>
      </c>
      <c r="JZ36" s="17">
        <v>200.67499000000001</v>
      </c>
      <c r="KA36" s="17">
        <v>-5.97499</v>
      </c>
      <c r="KB36" s="17">
        <v>195.7</v>
      </c>
      <c r="KC36" s="17">
        <v>200.3066</v>
      </c>
      <c r="KD36" s="17">
        <v>200.3066</v>
      </c>
      <c r="KE36" s="17">
        <v>-4.6066000000000003</v>
      </c>
      <c r="KF36" s="17">
        <v>195.4</v>
      </c>
      <c r="KG36" s="17"/>
      <c r="KH36" s="17">
        <v>186.91849999999999</v>
      </c>
      <c r="KI36" s="17">
        <v>8.4815000000000005</v>
      </c>
      <c r="KJ36" s="17">
        <v>0</v>
      </c>
      <c r="KK36" s="17"/>
      <c r="KL36" s="17">
        <v>26</v>
      </c>
      <c r="KM36" s="17">
        <v>-26</v>
      </c>
      <c r="KN36" s="17"/>
      <c r="KO36" s="17"/>
      <c r="KP36" s="17"/>
      <c r="KQ36" s="17">
        <v>0</v>
      </c>
      <c r="KR36" s="17"/>
      <c r="KS36" s="17"/>
      <c r="KT36" s="17"/>
      <c r="KU36" s="17">
        <v>0</v>
      </c>
      <c r="KV36" s="17">
        <v>4.0999999999999996</v>
      </c>
      <c r="KW36" s="17">
        <v>4.7853599999999998</v>
      </c>
      <c r="KX36" s="17">
        <v>4.7853599999999998</v>
      </c>
      <c r="KY36" s="17">
        <v>-0.68535999999999997</v>
      </c>
      <c r="KZ36" s="17">
        <v>213.3</v>
      </c>
      <c r="LA36" s="17">
        <v>223.27370999999999</v>
      </c>
      <c r="LB36" s="17">
        <v>193.04178999999999</v>
      </c>
      <c r="LC36" s="17">
        <v>20.258209999999998</v>
      </c>
      <c r="LD36" s="17">
        <v>135.80000000000001</v>
      </c>
      <c r="LE36" s="17">
        <v>133.16031000000001</v>
      </c>
      <c r="LF36" s="17">
        <v>133.16031000000001</v>
      </c>
      <c r="LG36" s="17">
        <v>2.6396899999999999</v>
      </c>
      <c r="LH36" s="17">
        <v>66.2</v>
      </c>
      <c r="LI36" s="17">
        <v>67.199219999999997</v>
      </c>
      <c r="LJ36" s="17">
        <v>67.199219999999997</v>
      </c>
      <c r="LK36" s="17">
        <v>-0.99922</v>
      </c>
      <c r="LL36" s="17">
        <v>78.2</v>
      </c>
      <c r="LM36" s="17">
        <v>78.567999999999998</v>
      </c>
      <c r="LN36" s="17">
        <v>78.567999999999998</v>
      </c>
      <c r="LO36" s="17">
        <v>-0.36799999999999999</v>
      </c>
      <c r="LP36" s="17">
        <v>31.2</v>
      </c>
      <c r="LQ36" s="17">
        <v>29.980560000000001</v>
      </c>
      <c r="LR36" s="17">
        <v>29.980560000000001</v>
      </c>
      <c r="LS36" s="17">
        <v>1.2194400000000001</v>
      </c>
      <c r="LT36" s="17">
        <v>0</v>
      </c>
      <c r="LU36" s="17"/>
      <c r="LV36" s="17"/>
      <c r="LW36" s="17">
        <v>0</v>
      </c>
      <c r="LX36" s="17">
        <v>0</v>
      </c>
      <c r="LY36" s="17"/>
      <c r="LZ36" s="17"/>
      <c r="MA36" s="17">
        <v>0</v>
      </c>
      <c r="MB36" s="17">
        <v>0</v>
      </c>
      <c r="MC36" s="17"/>
      <c r="MD36" s="17"/>
      <c r="ME36" s="17">
        <v>0</v>
      </c>
      <c r="MF36" s="17">
        <v>135.80000000000001</v>
      </c>
      <c r="MG36" s="17">
        <v>136.26948999999999</v>
      </c>
      <c r="MH36" s="17">
        <v>136.26948999999999</v>
      </c>
      <c r="MI36" s="17">
        <v>-0.46949000000000002</v>
      </c>
      <c r="MJ36" s="17"/>
      <c r="MK36" s="17"/>
      <c r="ML36" s="17"/>
      <c r="MM36" s="17">
        <v>0</v>
      </c>
      <c r="MN36" s="17"/>
      <c r="MO36" s="17"/>
      <c r="MP36" s="17"/>
      <c r="MQ36" s="17">
        <v>0</v>
      </c>
      <c r="MR36" s="17"/>
      <c r="MS36" s="17"/>
      <c r="MT36" s="17"/>
      <c r="MU36" s="17">
        <v>0</v>
      </c>
      <c r="MV36" s="17">
        <v>175</v>
      </c>
      <c r="MW36" s="17">
        <v>175.465</v>
      </c>
      <c r="MX36" s="17"/>
      <c r="MY36" s="17">
        <v>175</v>
      </c>
      <c r="MZ36" s="17">
        <v>95</v>
      </c>
      <c r="NA36" s="17">
        <v>175.43683999999999</v>
      </c>
      <c r="NB36" s="17"/>
      <c r="NC36" s="17">
        <v>95</v>
      </c>
      <c r="ND36" s="17">
        <v>0</v>
      </c>
      <c r="NE36" s="17"/>
      <c r="NF36" s="17">
        <v>176.22309000000001</v>
      </c>
      <c r="NG36" s="17">
        <v>-176.22309000000001</v>
      </c>
      <c r="NH36" s="17">
        <v>94.9</v>
      </c>
      <c r="NI36" s="17">
        <v>175.92723000000001</v>
      </c>
      <c r="NJ36" s="17"/>
      <c r="NK36" s="17">
        <v>94.9</v>
      </c>
      <c r="NL36" s="17"/>
      <c r="NM36" s="17"/>
      <c r="NN36" s="17"/>
      <c r="NO36" s="17">
        <v>0</v>
      </c>
      <c r="NP36" s="17"/>
      <c r="NQ36" s="17"/>
      <c r="NR36" s="17"/>
      <c r="NS36" s="17">
        <v>0</v>
      </c>
      <c r="NT36" s="17"/>
      <c r="NU36" s="17"/>
      <c r="NV36" s="17"/>
      <c r="NW36" s="17">
        <v>0</v>
      </c>
      <c r="NX36" s="17">
        <v>9.1999999999999993</v>
      </c>
      <c r="NY36" s="17">
        <v>7.9878099999999996</v>
      </c>
      <c r="NZ36" s="17">
        <v>7.9878099999999996</v>
      </c>
      <c r="OA36" s="17">
        <v>1.2121900000000001</v>
      </c>
      <c r="OB36" s="17">
        <v>20.2</v>
      </c>
      <c r="OC36" s="17">
        <v>17.492709999999999</v>
      </c>
      <c r="OD36" s="17">
        <v>17.492709999999999</v>
      </c>
      <c r="OE36" s="17">
        <v>2.70729</v>
      </c>
      <c r="OF36" s="17">
        <v>0.4</v>
      </c>
      <c r="OG36" s="17"/>
      <c r="OH36" s="17">
        <v>0.72</v>
      </c>
      <c r="OI36" s="17">
        <v>-0.32</v>
      </c>
      <c r="OJ36" s="17">
        <v>61.9</v>
      </c>
      <c r="OK36" s="17">
        <v>71.2</v>
      </c>
      <c r="OL36" s="17">
        <v>109.25700000000001</v>
      </c>
      <c r="OM36" s="17">
        <v>-47.356999999999999</v>
      </c>
      <c r="ON36" s="17">
        <v>80.8</v>
      </c>
      <c r="OO36" s="17"/>
      <c r="OP36" s="17">
        <v>80</v>
      </c>
      <c r="OQ36" s="17">
        <v>0.8</v>
      </c>
      <c r="OR36" s="17">
        <v>11.3</v>
      </c>
      <c r="OS36" s="17"/>
      <c r="OT36" s="17">
        <v>5.27</v>
      </c>
      <c r="OU36" s="17">
        <v>6.03</v>
      </c>
      <c r="OV36" s="17">
        <v>0.1</v>
      </c>
      <c r="OW36" s="17"/>
      <c r="OX36" s="17">
        <v>0.2</v>
      </c>
      <c r="OY36" s="17">
        <v>-0.1</v>
      </c>
      <c r="OZ36" s="17">
        <v>20.3</v>
      </c>
      <c r="PA36" s="17">
        <v>20.456230000000001</v>
      </c>
      <c r="PB36" s="17">
        <v>20.456230000000001</v>
      </c>
      <c r="PC36" s="17">
        <v>-0.15623000000000001</v>
      </c>
      <c r="PD36" s="17">
        <v>10.4</v>
      </c>
      <c r="PE36" s="17">
        <v>9.9830000000000005</v>
      </c>
      <c r="PF36" s="17">
        <v>9.9830000000000005</v>
      </c>
      <c r="PG36" s="17">
        <v>0.41699999999999998</v>
      </c>
      <c r="PH36" s="17">
        <v>5.6</v>
      </c>
      <c r="PI36" s="17">
        <v>5.67</v>
      </c>
      <c r="PJ36" s="17">
        <v>5.67</v>
      </c>
      <c r="PK36" s="17">
        <v>-7.0000000000000007E-2</v>
      </c>
      <c r="PL36" s="17">
        <v>210.8</v>
      </c>
      <c r="PM36" s="17"/>
      <c r="PN36" s="17">
        <v>204</v>
      </c>
      <c r="PO36" s="17">
        <v>6.8</v>
      </c>
      <c r="PP36" s="17">
        <v>108.21</v>
      </c>
      <c r="PQ36" s="17"/>
      <c r="PR36" s="17">
        <v>105</v>
      </c>
      <c r="PS36" s="17">
        <v>3.21</v>
      </c>
      <c r="PT36" s="17">
        <v>2.2000000000000002</v>
      </c>
      <c r="PU36" s="17">
        <v>2</v>
      </c>
      <c r="PV36" s="17">
        <v>2</v>
      </c>
      <c r="PW36" s="17">
        <v>0.2</v>
      </c>
      <c r="PX36" s="17">
        <v>1.7</v>
      </c>
      <c r="PY36" s="17">
        <v>3.23</v>
      </c>
      <c r="PZ36" s="17">
        <v>3.23</v>
      </c>
      <c r="QA36" s="17">
        <v>-1.53</v>
      </c>
      <c r="QB36" s="17">
        <v>5.0999999999999996</v>
      </c>
      <c r="QC36" s="17">
        <v>5</v>
      </c>
      <c r="QD36" s="17">
        <v>5</v>
      </c>
      <c r="QE36" s="17">
        <v>0.1</v>
      </c>
      <c r="QF36" s="17">
        <v>20.399999999999999</v>
      </c>
      <c r="QG36" s="17">
        <v>20.422219999999999</v>
      </c>
      <c r="QH36" s="17">
        <v>20.422219999999999</v>
      </c>
      <c r="QI36" s="17">
        <v>-2.222E-2</v>
      </c>
      <c r="QJ36" s="17">
        <v>19.600000000000001</v>
      </c>
      <c r="QK36" s="17">
        <v>19.436350000000001</v>
      </c>
      <c r="QL36" s="17">
        <v>19.436350000000001</v>
      </c>
      <c r="QM36" s="17">
        <v>0.16364999999999999</v>
      </c>
      <c r="QN36" s="17">
        <v>18.100000000000001</v>
      </c>
      <c r="QO36" s="17">
        <v>17.492709999999999</v>
      </c>
      <c r="QP36" s="17">
        <v>17.492709999999999</v>
      </c>
      <c r="QQ36" s="17">
        <v>0.60729</v>
      </c>
      <c r="QR36" s="17">
        <v>3.5</v>
      </c>
      <c r="QS36" s="17">
        <v>3.4</v>
      </c>
      <c r="QT36" s="17">
        <v>3.4</v>
      </c>
      <c r="QU36" s="17">
        <v>0.1</v>
      </c>
      <c r="QV36" s="17">
        <v>18.399999999999999</v>
      </c>
      <c r="QW36" s="17">
        <v>17.881440000000001</v>
      </c>
      <c r="QX36" s="17">
        <v>17.881440000000001</v>
      </c>
      <c r="QY36" s="17">
        <v>0.51856000000000002</v>
      </c>
      <c r="QZ36" s="17">
        <v>14.1</v>
      </c>
      <c r="RA36" s="17"/>
      <c r="RB36" s="17">
        <v>14.983000000000001</v>
      </c>
      <c r="RC36" s="17">
        <v>-0.88300000000000001</v>
      </c>
      <c r="RD36" s="17">
        <v>17.600000000000001</v>
      </c>
      <c r="RE36" s="17"/>
      <c r="RF36" s="17">
        <v>17.899000000000001</v>
      </c>
      <c r="RG36" s="17">
        <v>-0.29899999999999999</v>
      </c>
      <c r="RH36" s="17">
        <v>17.3</v>
      </c>
      <c r="RI36" s="17">
        <v>16.582999999999998</v>
      </c>
      <c r="RJ36" s="17">
        <v>16.582999999999998</v>
      </c>
      <c r="RK36" s="17">
        <v>0.71699999999999997</v>
      </c>
      <c r="RL36" s="17">
        <v>61.2</v>
      </c>
      <c r="RM36" s="17">
        <v>68.099999999999994</v>
      </c>
      <c r="RN36" s="17">
        <v>62.426000000000002</v>
      </c>
      <c r="RO36" s="17">
        <v>-1.226</v>
      </c>
      <c r="RP36" s="17">
        <v>18.100000000000001</v>
      </c>
      <c r="RQ36" s="17"/>
      <c r="RR36" s="17">
        <v>19.265999999999998</v>
      </c>
      <c r="RS36" s="17">
        <v>-1.1659999999999999</v>
      </c>
      <c r="RT36" s="17">
        <v>3.2</v>
      </c>
      <c r="RU36" s="17">
        <v>3</v>
      </c>
      <c r="RV36" s="17">
        <v>3</v>
      </c>
      <c r="RW36" s="17">
        <v>0.2</v>
      </c>
      <c r="RX36" s="17">
        <v>20.399999999999999</v>
      </c>
      <c r="RY36" s="17">
        <v>19.792000000000002</v>
      </c>
      <c r="RZ36" s="17">
        <v>19.792000000000002</v>
      </c>
      <c r="SA36" s="17">
        <v>0.60799999999999998</v>
      </c>
      <c r="SB36" s="17">
        <v>3.2</v>
      </c>
      <c r="SC36" s="17">
        <v>2</v>
      </c>
      <c r="SD36" s="17">
        <v>2</v>
      </c>
      <c r="SE36" s="17">
        <v>1.2</v>
      </c>
      <c r="SF36" s="17"/>
      <c r="SG36" s="17">
        <v>0.4</v>
      </c>
      <c r="SH36" s="17">
        <v>0.4</v>
      </c>
      <c r="SI36" s="17">
        <v>-0.4</v>
      </c>
      <c r="SJ36" s="17">
        <v>0.2</v>
      </c>
      <c r="SK36" s="17"/>
      <c r="SL36" s="17">
        <v>0.32400000000000001</v>
      </c>
      <c r="SM36" s="17">
        <v>-0.124</v>
      </c>
      <c r="SN36" s="17">
        <v>19.8</v>
      </c>
      <c r="SO36" s="17">
        <v>19.1448</v>
      </c>
      <c r="SP36" s="17">
        <v>19.1448</v>
      </c>
      <c r="SQ36" s="17">
        <v>0.6552</v>
      </c>
      <c r="SR36" s="17">
        <v>13.1</v>
      </c>
      <c r="SS36" s="17">
        <v>12.244899999999999</v>
      </c>
      <c r="ST36" s="17">
        <v>12.244899999999999</v>
      </c>
      <c r="SU36" s="17">
        <v>0.85509999999999997</v>
      </c>
      <c r="SV36" s="17">
        <v>20.3</v>
      </c>
      <c r="SW36" s="17">
        <v>19.436350000000001</v>
      </c>
      <c r="SX36" s="17">
        <v>19.436350000000001</v>
      </c>
      <c r="SY36" s="17">
        <v>0.86365000000000003</v>
      </c>
      <c r="SZ36" s="17">
        <v>20.2</v>
      </c>
      <c r="TA36" s="17">
        <v>19.436350000000001</v>
      </c>
      <c r="TB36" s="17">
        <v>19.436350000000001</v>
      </c>
      <c r="TC36" s="17">
        <v>0.76365000000000005</v>
      </c>
      <c r="TD36" s="17">
        <v>5.6</v>
      </c>
      <c r="TE36" s="17">
        <v>4.4180000000000001</v>
      </c>
      <c r="TF36" s="17">
        <v>4.4180000000000001</v>
      </c>
      <c r="TG36" s="17">
        <v>1.1819999999999999</v>
      </c>
      <c r="TH36" s="17">
        <v>27.5</v>
      </c>
      <c r="TI36" s="17">
        <v>33.887</v>
      </c>
      <c r="TJ36" s="17">
        <v>33.887</v>
      </c>
      <c r="TK36" s="17">
        <v>-6.3869999999999996</v>
      </c>
      <c r="TL36" s="17">
        <v>27.9</v>
      </c>
      <c r="TM36" s="17"/>
      <c r="TN36" s="17">
        <v>32.024999999999999</v>
      </c>
      <c r="TO36" s="17">
        <v>-4.125</v>
      </c>
      <c r="TP36" s="17">
        <v>94.7</v>
      </c>
      <c r="TQ36" s="17">
        <v>101.1</v>
      </c>
      <c r="TR36" s="17">
        <v>102</v>
      </c>
      <c r="TS36" s="17">
        <v>-7.3</v>
      </c>
      <c r="TT36" s="17">
        <v>100.1</v>
      </c>
      <c r="TU36" s="17">
        <v>108.4</v>
      </c>
      <c r="TV36" s="17">
        <v>102</v>
      </c>
      <c r="TW36" s="17">
        <v>-1.9</v>
      </c>
      <c r="TX36" s="17">
        <v>17.8</v>
      </c>
      <c r="TY36" s="17">
        <v>11.99</v>
      </c>
      <c r="TZ36" s="17">
        <v>11.99</v>
      </c>
      <c r="UA36" s="17">
        <v>5.81</v>
      </c>
      <c r="UB36" s="17">
        <v>14.7</v>
      </c>
      <c r="UC36" s="17">
        <v>5.93</v>
      </c>
      <c r="UD36" s="17">
        <v>5.93</v>
      </c>
      <c r="UE36" s="17">
        <v>8.77</v>
      </c>
      <c r="UF36" s="17">
        <v>50.8</v>
      </c>
      <c r="UG36" s="17"/>
      <c r="UH36" s="17">
        <v>50</v>
      </c>
      <c r="UI36" s="17">
        <v>0.8</v>
      </c>
      <c r="UJ36" s="17">
        <v>21</v>
      </c>
      <c r="UK36" s="17">
        <v>19.436350000000001</v>
      </c>
      <c r="UL36" s="17">
        <v>19.436350000000001</v>
      </c>
      <c r="UM36" s="17">
        <v>1.56365</v>
      </c>
      <c r="UN36" s="17">
        <v>8.1</v>
      </c>
      <c r="UO36" s="17">
        <v>8.1999999999999993</v>
      </c>
      <c r="UP36" s="17">
        <v>8.1999999999999993</v>
      </c>
      <c r="UQ36" s="17">
        <v>-0.1</v>
      </c>
      <c r="UR36" s="17">
        <v>8.6</v>
      </c>
      <c r="US36" s="17">
        <v>7.3</v>
      </c>
      <c r="UT36" s="17">
        <v>7.3</v>
      </c>
      <c r="UU36" s="17">
        <v>1.3</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9.1</v>
      </c>
      <c r="VI36" s="17"/>
      <c r="VJ36" s="17">
        <v>3.16</v>
      </c>
      <c r="VK36" s="17">
        <v>5.94</v>
      </c>
      <c r="VL36" s="17">
        <v>253</v>
      </c>
      <c r="VM36" s="17"/>
      <c r="VN36" s="17">
        <v>252.27099999999999</v>
      </c>
      <c r="VO36" s="17">
        <v>0.72899999999999998</v>
      </c>
      <c r="VP36" s="17">
        <v>16.399999999999999</v>
      </c>
      <c r="VQ36" s="17"/>
      <c r="VR36" s="17">
        <v>17.488</v>
      </c>
      <c r="VS36" s="17">
        <v>-1.0880000000000001</v>
      </c>
      <c r="VT36" s="17">
        <v>140.80000000000001</v>
      </c>
      <c r="VU36" s="17"/>
      <c r="VV36" s="17">
        <v>140</v>
      </c>
      <c r="VW36" s="17">
        <v>0.8</v>
      </c>
      <c r="VX36" s="17">
        <v>0.6</v>
      </c>
      <c r="VY36" s="17">
        <v>0.6</v>
      </c>
      <c r="VZ36" s="17">
        <v>0.6</v>
      </c>
      <c r="WA36" s="17">
        <v>0</v>
      </c>
      <c r="WB36" s="17">
        <v>38.6</v>
      </c>
      <c r="WC36" s="17">
        <v>84.9</v>
      </c>
      <c r="WD36" s="17">
        <v>102.56699999999999</v>
      </c>
      <c r="WE36" s="17">
        <v>-63.966999999999999</v>
      </c>
      <c r="WF36" s="17">
        <v>59.9</v>
      </c>
      <c r="WG36" s="17">
        <v>123.1</v>
      </c>
      <c r="WH36" s="17">
        <v>115.196</v>
      </c>
      <c r="WI36" s="17">
        <v>-55.295999999999999</v>
      </c>
      <c r="WJ36" s="17">
        <v>104.4</v>
      </c>
      <c r="WK36" s="17"/>
      <c r="WL36" s="17">
        <v>103.303</v>
      </c>
      <c r="WM36" s="17">
        <v>1.097</v>
      </c>
      <c r="WN36" s="17">
        <v>4.8</v>
      </c>
      <c r="WO36" s="17">
        <v>4.2</v>
      </c>
      <c r="WP36" s="17">
        <v>4.2</v>
      </c>
      <c r="WQ36" s="17">
        <v>0.6</v>
      </c>
      <c r="WR36" s="17">
        <v>2.2999999999999998</v>
      </c>
      <c r="WS36" s="17">
        <v>2.4</v>
      </c>
      <c r="WT36" s="17">
        <v>2.4</v>
      </c>
      <c r="WU36" s="17">
        <v>-0.1</v>
      </c>
      <c r="WV36" s="17">
        <v>1</v>
      </c>
      <c r="WW36" s="17">
        <v>1.2</v>
      </c>
      <c r="WX36" s="17">
        <v>1.2</v>
      </c>
      <c r="WY36" s="17">
        <v>-0.2</v>
      </c>
      <c r="WZ36" s="17">
        <v>2.2000000000000002</v>
      </c>
      <c r="XA36" s="17">
        <v>2.8</v>
      </c>
      <c r="XB36" s="17">
        <v>2.8</v>
      </c>
      <c r="XC36" s="17">
        <v>-0.6</v>
      </c>
      <c r="XD36" s="17">
        <v>16.2</v>
      </c>
      <c r="XE36" s="17"/>
      <c r="XF36" s="17">
        <v>14.606</v>
      </c>
      <c r="XG36" s="17">
        <v>1.5940000000000001</v>
      </c>
      <c r="XH36" s="17">
        <v>6.8</v>
      </c>
      <c r="XI36" s="17">
        <v>6.6</v>
      </c>
      <c r="XJ36" s="17">
        <v>6.6</v>
      </c>
      <c r="XK36" s="17">
        <v>0.2</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43.7</v>
      </c>
      <c r="XY36" s="17">
        <v>36.5</v>
      </c>
      <c r="XZ36" s="17">
        <v>35.5</v>
      </c>
      <c r="YA36" s="17">
        <v>8.1999999999999993</v>
      </c>
      <c r="YB36" s="17">
        <v>29.9</v>
      </c>
      <c r="YC36" s="17">
        <v>36.5</v>
      </c>
      <c r="YD36" s="17">
        <v>35.5</v>
      </c>
      <c r="YE36" s="17">
        <v>-5.6</v>
      </c>
      <c r="YF36" s="17">
        <v>16.899999999999999</v>
      </c>
      <c r="YG36" s="17">
        <v>14</v>
      </c>
      <c r="YH36" s="17">
        <v>14</v>
      </c>
      <c r="YI36" s="17">
        <v>2.9</v>
      </c>
      <c r="YJ36" s="17">
        <v>0</v>
      </c>
      <c r="YK36" s="17"/>
      <c r="YL36" s="17">
        <v>13</v>
      </c>
      <c r="YM36" s="17">
        <v>-13</v>
      </c>
      <c r="YN36" s="17">
        <v>7.9</v>
      </c>
      <c r="YO36" s="17">
        <v>7.4</v>
      </c>
      <c r="YP36" s="17">
        <v>7.4</v>
      </c>
      <c r="YQ36" s="17">
        <v>0.5</v>
      </c>
      <c r="YR36" s="17">
        <v>10.5</v>
      </c>
      <c r="YS36" s="17">
        <v>11</v>
      </c>
      <c r="YT36" s="17">
        <v>11</v>
      </c>
      <c r="YU36" s="17">
        <v>-0.5</v>
      </c>
      <c r="YV36" s="17">
        <v>18.600000000000001</v>
      </c>
      <c r="YW36" s="17">
        <v>21</v>
      </c>
      <c r="YX36" s="17">
        <v>21</v>
      </c>
      <c r="YY36" s="17">
        <v>-2.4</v>
      </c>
    </row>
    <row r="37" spans="1:675" ht="24" customHeight="1" x14ac:dyDescent="0.25">
      <c r="A37" s="1"/>
      <c r="B37" s="16" t="s">
        <v>55</v>
      </c>
      <c r="C37" s="16" t="s">
        <v>784</v>
      </c>
      <c r="D37" s="17">
        <v>202.5</v>
      </c>
      <c r="E37" s="17">
        <v>203.40136000000001</v>
      </c>
      <c r="F37" s="17">
        <v>203.40136000000001</v>
      </c>
      <c r="G37" s="17">
        <v>-0.90136000000000005</v>
      </c>
      <c r="H37" s="17">
        <v>657.5</v>
      </c>
      <c r="I37" s="17">
        <v>659.58600999999999</v>
      </c>
      <c r="J37" s="17">
        <v>659.58600999999999</v>
      </c>
      <c r="K37" s="17">
        <v>-2.0860099999999999</v>
      </c>
      <c r="L37" s="17">
        <v>145.80000000000001</v>
      </c>
      <c r="M37" s="17">
        <v>147.4599</v>
      </c>
      <c r="N37" s="17">
        <v>214.78358</v>
      </c>
      <c r="O37" s="17">
        <v>-68.983580000000003</v>
      </c>
      <c r="P37" s="17">
        <v>7.6</v>
      </c>
      <c r="Q37" s="17">
        <v>8.8258700000000001</v>
      </c>
      <c r="R37" s="17">
        <v>8.8258700000000001</v>
      </c>
      <c r="S37" s="17">
        <v>-1.22587</v>
      </c>
      <c r="T37" s="17">
        <v>0</v>
      </c>
      <c r="U37" s="17"/>
      <c r="V37" s="17">
        <v>8.5166900000000005</v>
      </c>
      <c r="W37" s="17">
        <v>-8.5166900000000005</v>
      </c>
      <c r="X37" s="17">
        <v>92.7</v>
      </c>
      <c r="Y37" s="17">
        <v>91.867829999999998</v>
      </c>
      <c r="Z37" s="17">
        <v>91.867829999999998</v>
      </c>
      <c r="AA37" s="17">
        <v>0.83216999999999997</v>
      </c>
      <c r="AB37" s="17">
        <v>232.3</v>
      </c>
      <c r="AC37" s="17">
        <v>230</v>
      </c>
      <c r="AD37" s="17">
        <v>229</v>
      </c>
      <c r="AE37" s="17">
        <v>3.3</v>
      </c>
      <c r="AF37" s="17"/>
      <c r="AG37" s="17"/>
      <c r="AH37" s="17"/>
      <c r="AI37" s="17">
        <v>0</v>
      </c>
      <c r="AJ37" s="17">
        <v>59.7</v>
      </c>
      <c r="AK37" s="17">
        <v>74.921289999999999</v>
      </c>
      <c r="AL37" s="17">
        <v>87.326560000000001</v>
      </c>
      <c r="AM37" s="17">
        <v>-27.626560000000001</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580.4</v>
      </c>
      <c r="BM37" s="17">
        <v>582.50599999999997</v>
      </c>
      <c r="BN37" s="17">
        <v>582.50599999999997</v>
      </c>
      <c r="BO37" s="17">
        <v>-2.1059999999999999</v>
      </c>
      <c r="BP37" s="17">
        <v>10.7</v>
      </c>
      <c r="BQ37" s="17">
        <v>10.52094</v>
      </c>
      <c r="BR37" s="17">
        <v>10.52094</v>
      </c>
      <c r="BS37" s="17">
        <v>0.17906</v>
      </c>
      <c r="BT37" s="17"/>
      <c r="BU37" s="17"/>
      <c r="BV37" s="17"/>
      <c r="BW37" s="17">
        <v>0</v>
      </c>
      <c r="BX37" s="17">
        <v>16</v>
      </c>
      <c r="BY37" s="17">
        <v>18.65108</v>
      </c>
      <c r="BZ37" s="17">
        <v>18.65108</v>
      </c>
      <c r="CA37" s="17">
        <v>-2.6510799999999999</v>
      </c>
      <c r="CB37" s="17"/>
      <c r="CC37" s="17"/>
      <c r="CD37" s="17"/>
      <c r="CE37" s="17">
        <v>0</v>
      </c>
      <c r="CF37" s="17"/>
      <c r="CG37" s="17"/>
      <c r="CH37" s="17">
        <v>1.0609999999999999</v>
      </c>
      <c r="CI37" s="17">
        <v>-1.0609999999999999</v>
      </c>
      <c r="CJ37" s="17">
        <v>164.9</v>
      </c>
      <c r="CK37" s="17">
        <v>164.06706</v>
      </c>
      <c r="CL37" s="17">
        <v>164.06706</v>
      </c>
      <c r="CM37" s="17">
        <v>0.83294000000000001</v>
      </c>
      <c r="CN37" s="17">
        <v>9.9</v>
      </c>
      <c r="CO37" s="17">
        <v>7.7511299999999999</v>
      </c>
      <c r="CP37" s="17">
        <v>7.7511299999999999</v>
      </c>
      <c r="CQ37" s="17">
        <v>2.1488700000000001</v>
      </c>
      <c r="CR37" s="17">
        <v>6.5</v>
      </c>
      <c r="CS37" s="17">
        <v>4.1621699999999997</v>
      </c>
      <c r="CT37" s="17">
        <v>4.1621699999999997</v>
      </c>
      <c r="CU37" s="17">
        <v>2.3378299999999999</v>
      </c>
      <c r="CV37" s="17"/>
      <c r="CW37" s="17"/>
      <c r="CX37" s="17"/>
      <c r="CY37" s="17">
        <v>0</v>
      </c>
      <c r="CZ37" s="17">
        <v>6.2</v>
      </c>
      <c r="DA37" s="17">
        <v>6.8787000000000003</v>
      </c>
      <c r="DB37" s="17">
        <v>6.8787000000000003</v>
      </c>
      <c r="DC37" s="17">
        <v>-0.67869999999999997</v>
      </c>
      <c r="DD37" s="17"/>
      <c r="DE37" s="17"/>
      <c r="DF37" s="17"/>
      <c r="DG37" s="17">
        <v>0</v>
      </c>
      <c r="DH37" s="17">
        <v>60.4</v>
      </c>
      <c r="DI37" s="17">
        <v>59.026539999999997</v>
      </c>
      <c r="DJ37" s="17">
        <v>15.447990000000001</v>
      </c>
      <c r="DK37" s="17">
        <v>44.952010000000001</v>
      </c>
      <c r="DL37" s="17"/>
      <c r="DM37" s="17"/>
      <c r="DN37" s="17"/>
      <c r="DO37" s="17">
        <v>0</v>
      </c>
      <c r="DP37" s="17"/>
      <c r="DQ37" s="17"/>
      <c r="DR37" s="17"/>
      <c r="DS37" s="17">
        <v>0</v>
      </c>
      <c r="DT37" s="17">
        <v>0</v>
      </c>
      <c r="DU37" s="17"/>
      <c r="DV37" s="17"/>
      <c r="DW37" s="17">
        <v>0</v>
      </c>
      <c r="DX37" s="17">
        <v>0</v>
      </c>
      <c r="DY37" s="17"/>
      <c r="DZ37" s="17"/>
      <c r="EA37" s="17">
        <v>0</v>
      </c>
      <c r="EB37" s="17">
        <v>110.1</v>
      </c>
      <c r="EC37" s="17">
        <v>112.46647</v>
      </c>
      <c r="ED37" s="17">
        <v>112.46647</v>
      </c>
      <c r="EE37" s="17">
        <v>-2.3664700000000001</v>
      </c>
      <c r="EF37" s="17">
        <v>179.7</v>
      </c>
      <c r="EG37" s="17">
        <v>167.04509999999999</v>
      </c>
      <c r="EH37" s="17">
        <v>152.31235000000001</v>
      </c>
      <c r="EI37" s="17">
        <v>27.387650000000001</v>
      </c>
      <c r="EJ37" s="17">
        <v>0</v>
      </c>
      <c r="EK37" s="17"/>
      <c r="EL37" s="17"/>
      <c r="EM37" s="17">
        <v>0</v>
      </c>
      <c r="EN37" s="17"/>
      <c r="EO37" s="17"/>
      <c r="EP37" s="17"/>
      <c r="EQ37" s="17">
        <v>0</v>
      </c>
      <c r="ER37" s="17"/>
      <c r="ES37" s="17"/>
      <c r="ET37" s="17"/>
      <c r="EU37" s="17">
        <v>0</v>
      </c>
      <c r="EV37" s="17">
        <v>6.5</v>
      </c>
      <c r="EW37" s="17">
        <v>6.39</v>
      </c>
      <c r="EX37" s="17">
        <v>6.39</v>
      </c>
      <c r="EY37" s="17">
        <v>0.11</v>
      </c>
      <c r="EZ37" s="17">
        <v>406.7</v>
      </c>
      <c r="FA37" s="17">
        <v>360</v>
      </c>
      <c r="FB37" s="17">
        <v>380.56365</v>
      </c>
      <c r="FC37" s="17">
        <v>26.13635</v>
      </c>
      <c r="FD37" s="17">
        <v>82.8</v>
      </c>
      <c r="FE37" s="17">
        <v>81.635570000000001</v>
      </c>
      <c r="FF37" s="17">
        <v>81.635570000000001</v>
      </c>
      <c r="FG37" s="17">
        <v>1.1644300000000001</v>
      </c>
      <c r="FH37" s="17">
        <v>150.80000000000001</v>
      </c>
      <c r="FI37" s="17">
        <v>149.98721</v>
      </c>
      <c r="FJ37" s="17">
        <v>149.98721</v>
      </c>
      <c r="FK37" s="17">
        <v>0.81279000000000001</v>
      </c>
      <c r="FL37" s="17">
        <v>42.2</v>
      </c>
      <c r="FM37" s="17">
        <v>41.89893</v>
      </c>
      <c r="FN37" s="17">
        <v>41.89893</v>
      </c>
      <c r="FO37" s="17">
        <v>0.30107</v>
      </c>
      <c r="FP37" s="17">
        <v>18.8</v>
      </c>
      <c r="FQ37" s="17">
        <v>19.21088</v>
      </c>
      <c r="FR37" s="17">
        <v>19.21088</v>
      </c>
      <c r="FS37" s="17">
        <v>-0.41088000000000002</v>
      </c>
      <c r="FT37" s="17">
        <v>19</v>
      </c>
      <c r="FU37" s="17">
        <v>18.172979999999999</v>
      </c>
      <c r="FV37" s="17">
        <v>18.172979999999999</v>
      </c>
      <c r="FW37" s="17">
        <v>0.82701999999999998</v>
      </c>
      <c r="FX37" s="17">
        <v>89.4</v>
      </c>
      <c r="FY37" s="17">
        <v>87.773570000000007</v>
      </c>
      <c r="FZ37" s="17">
        <v>87.773570000000007</v>
      </c>
      <c r="GA37" s="17">
        <v>1.62643</v>
      </c>
      <c r="GB37" s="17">
        <v>172.1</v>
      </c>
      <c r="GC37" s="17">
        <v>171.17711</v>
      </c>
      <c r="GD37" s="17">
        <v>125.23862</v>
      </c>
      <c r="GE37" s="17">
        <v>46.861379999999997</v>
      </c>
      <c r="GF37" s="17">
        <v>170.5</v>
      </c>
      <c r="GG37" s="17">
        <v>171.17711</v>
      </c>
      <c r="GH37" s="17">
        <v>125.23862</v>
      </c>
      <c r="GI37" s="17">
        <v>45.261380000000003</v>
      </c>
      <c r="GJ37" s="17">
        <v>177.2</v>
      </c>
      <c r="GK37" s="17">
        <v>171.69114999999999</v>
      </c>
      <c r="GL37" s="17">
        <v>125.61471</v>
      </c>
      <c r="GM37" s="17">
        <v>51.585290000000001</v>
      </c>
      <c r="GN37" s="17">
        <v>106.6</v>
      </c>
      <c r="GO37" s="17">
        <v>110.48202000000001</v>
      </c>
      <c r="GP37" s="17">
        <v>110.48202000000001</v>
      </c>
      <c r="GQ37" s="17">
        <v>-3.8820199999999998</v>
      </c>
      <c r="GR37" s="17">
        <v>45.7</v>
      </c>
      <c r="GS37" s="17">
        <v>47.082599999999999</v>
      </c>
      <c r="GT37" s="17">
        <v>45</v>
      </c>
      <c r="GU37" s="17">
        <v>0.7</v>
      </c>
      <c r="GV37" s="17"/>
      <c r="GW37" s="17"/>
      <c r="GX37" s="17"/>
      <c r="GY37" s="17">
        <v>0</v>
      </c>
      <c r="GZ37" s="17">
        <v>3.8</v>
      </c>
      <c r="HA37" s="17"/>
      <c r="HB37" s="17"/>
      <c r="HC37" s="17">
        <v>3.8</v>
      </c>
      <c r="HD37" s="17">
        <v>27.6</v>
      </c>
      <c r="HE37" s="17">
        <v>27.69774</v>
      </c>
      <c r="HF37" s="17">
        <v>27.69774</v>
      </c>
      <c r="HG37" s="17">
        <v>-9.7739999999999994E-2</v>
      </c>
      <c r="HH37" s="17">
        <v>169.3</v>
      </c>
      <c r="HI37" s="17">
        <v>170</v>
      </c>
      <c r="HJ37" s="17">
        <v>161.77357000000001</v>
      </c>
      <c r="HK37" s="17">
        <v>7.5264300000000004</v>
      </c>
      <c r="HL37" s="17"/>
      <c r="HM37" s="17"/>
      <c r="HN37" s="17"/>
      <c r="HO37" s="17">
        <v>0</v>
      </c>
      <c r="HP37" s="17"/>
      <c r="HQ37" s="17"/>
      <c r="HR37" s="17"/>
      <c r="HS37" s="17">
        <v>0</v>
      </c>
      <c r="HT37" s="17">
        <v>42.8</v>
      </c>
      <c r="HU37" s="17">
        <v>47.230029999999999</v>
      </c>
      <c r="HV37" s="17">
        <v>47.311250000000001</v>
      </c>
      <c r="HW37" s="17">
        <v>-4.5112500000000004</v>
      </c>
      <c r="HX37" s="17"/>
      <c r="HY37" s="17"/>
      <c r="HZ37" s="17"/>
      <c r="IA37" s="17">
        <v>0</v>
      </c>
      <c r="IB37" s="17"/>
      <c r="IC37" s="17"/>
      <c r="ID37" s="17"/>
      <c r="IE37" s="17">
        <v>0</v>
      </c>
      <c r="IF37" s="17">
        <v>43</v>
      </c>
      <c r="IG37" s="17">
        <v>45.265309999999999</v>
      </c>
      <c r="IH37" s="17">
        <v>45.265309999999999</v>
      </c>
      <c r="II37" s="17">
        <v>-2.2653099999999999</v>
      </c>
      <c r="IJ37" s="17"/>
      <c r="IK37" s="17"/>
      <c r="IL37" s="17"/>
      <c r="IM37" s="17">
        <v>0</v>
      </c>
      <c r="IN37" s="17"/>
      <c r="IO37" s="17"/>
      <c r="IP37" s="17"/>
      <c r="IQ37" s="17">
        <v>0</v>
      </c>
      <c r="IR37" s="17"/>
      <c r="IS37" s="17"/>
      <c r="IT37" s="17"/>
      <c r="IU37" s="17">
        <v>0</v>
      </c>
      <c r="IV37" s="17">
        <v>131.4</v>
      </c>
      <c r="IW37" s="17">
        <v>136.69067999999999</v>
      </c>
      <c r="IX37" s="17">
        <v>136.69067999999999</v>
      </c>
      <c r="IY37" s="17">
        <v>-5.29068</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195.1</v>
      </c>
      <c r="JY37" s="17">
        <v>200.67499000000001</v>
      </c>
      <c r="JZ37" s="17">
        <v>200.67499000000001</v>
      </c>
      <c r="KA37" s="17">
        <v>-5.5749899999999997</v>
      </c>
      <c r="KB37" s="17">
        <v>195.8</v>
      </c>
      <c r="KC37" s="17">
        <v>200.3066</v>
      </c>
      <c r="KD37" s="17">
        <v>200.3066</v>
      </c>
      <c r="KE37" s="17">
        <v>-4.5065999999999997</v>
      </c>
      <c r="KF37" s="17">
        <v>195.9</v>
      </c>
      <c r="KG37" s="17"/>
      <c r="KH37" s="17">
        <v>195.45377999999999</v>
      </c>
      <c r="KI37" s="17">
        <v>0.44622000000000001</v>
      </c>
      <c r="KJ37" s="17">
        <v>0</v>
      </c>
      <c r="KK37" s="17"/>
      <c r="KL37" s="17">
        <v>26</v>
      </c>
      <c r="KM37" s="17">
        <v>-26</v>
      </c>
      <c r="KN37" s="17"/>
      <c r="KO37" s="17"/>
      <c r="KP37" s="17"/>
      <c r="KQ37" s="17">
        <v>0</v>
      </c>
      <c r="KR37" s="17"/>
      <c r="KS37" s="17"/>
      <c r="KT37" s="17"/>
      <c r="KU37" s="17">
        <v>0</v>
      </c>
      <c r="KV37" s="17">
        <v>4.0999999999999996</v>
      </c>
      <c r="KW37" s="17">
        <v>4.7853599999999998</v>
      </c>
      <c r="KX37" s="17">
        <v>4.7853599999999998</v>
      </c>
      <c r="KY37" s="17">
        <v>-0.68535999999999997</v>
      </c>
      <c r="KZ37" s="17">
        <v>240.6</v>
      </c>
      <c r="LA37" s="17">
        <v>223.27370999999999</v>
      </c>
      <c r="LB37" s="17">
        <v>223.27370999999999</v>
      </c>
      <c r="LC37" s="17">
        <v>17.32629</v>
      </c>
      <c r="LD37" s="17">
        <v>135.30000000000001</v>
      </c>
      <c r="LE37" s="17">
        <v>133.16031000000001</v>
      </c>
      <c r="LF37" s="17">
        <v>133.16031000000001</v>
      </c>
      <c r="LG37" s="17">
        <v>2.1396899999999999</v>
      </c>
      <c r="LH37" s="17">
        <v>66.099999999999994</v>
      </c>
      <c r="LI37" s="17">
        <v>67.199219999999997</v>
      </c>
      <c r="LJ37" s="17">
        <v>67.199219999999997</v>
      </c>
      <c r="LK37" s="17">
        <v>-1.0992200000000001</v>
      </c>
      <c r="LL37" s="17">
        <v>78.099999999999994</v>
      </c>
      <c r="LM37" s="17">
        <v>78.567999999999998</v>
      </c>
      <c r="LN37" s="17">
        <v>78.567999999999998</v>
      </c>
      <c r="LO37" s="17">
        <v>-0.46800000000000003</v>
      </c>
      <c r="LP37" s="17">
        <v>30.7</v>
      </c>
      <c r="LQ37" s="17">
        <v>29.980560000000001</v>
      </c>
      <c r="LR37" s="17">
        <v>29.980560000000001</v>
      </c>
      <c r="LS37" s="17">
        <v>0.71943999999999997</v>
      </c>
      <c r="LT37" s="17">
        <v>0</v>
      </c>
      <c r="LU37" s="17"/>
      <c r="LV37" s="17"/>
      <c r="LW37" s="17">
        <v>0</v>
      </c>
      <c r="LX37" s="17">
        <v>0</v>
      </c>
      <c r="LY37" s="17"/>
      <c r="LZ37" s="17"/>
      <c r="MA37" s="17">
        <v>0</v>
      </c>
      <c r="MB37" s="17">
        <v>0</v>
      </c>
      <c r="MC37" s="17"/>
      <c r="MD37" s="17"/>
      <c r="ME37" s="17">
        <v>0</v>
      </c>
      <c r="MF37" s="17">
        <v>135.80000000000001</v>
      </c>
      <c r="MG37" s="17">
        <v>136.26948999999999</v>
      </c>
      <c r="MH37" s="17">
        <v>136.26948999999999</v>
      </c>
      <c r="MI37" s="17">
        <v>-0.46949000000000002</v>
      </c>
      <c r="MJ37" s="17"/>
      <c r="MK37" s="17"/>
      <c r="ML37" s="17"/>
      <c r="MM37" s="17">
        <v>0</v>
      </c>
      <c r="MN37" s="17"/>
      <c r="MO37" s="17"/>
      <c r="MP37" s="17"/>
      <c r="MQ37" s="17">
        <v>0</v>
      </c>
      <c r="MR37" s="17"/>
      <c r="MS37" s="17"/>
      <c r="MT37" s="17"/>
      <c r="MU37" s="17">
        <v>0</v>
      </c>
      <c r="MV37" s="17">
        <v>174.4</v>
      </c>
      <c r="MW37" s="17">
        <v>175.465</v>
      </c>
      <c r="MX37" s="17"/>
      <c r="MY37" s="17">
        <v>174.4</v>
      </c>
      <c r="MZ37" s="17">
        <v>173.2</v>
      </c>
      <c r="NA37" s="17">
        <v>175.43683999999999</v>
      </c>
      <c r="NB37" s="17"/>
      <c r="NC37" s="17">
        <v>173.2</v>
      </c>
      <c r="ND37" s="17">
        <v>0</v>
      </c>
      <c r="NE37" s="17"/>
      <c r="NF37" s="17">
        <v>176.22309000000001</v>
      </c>
      <c r="NG37" s="17">
        <v>-176.22309000000001</v>
      </c>
      <c r="NH37" s="17">
        <v>110.5</v>
      </c>
      <c r="NI37" s="17">
        <v>175.92723000000001</v>
      </c>
      <c r="NJ37" s="17"/>
      <c r="NK37" s="17">
        <v>110.5</v>
      </c>
      <c r="NL37" s="17"/>
      <c r="NM37" s="17"/>
      <c r="NN37" s="17"/>
      <c r="NO37" s="17">
        <v>0</v>
      </c>
      <c r="NP37" s="17"/>
      <c r="NQ37" s="17"/>
      <c r="NR37" s="17"/>
      <c r="NS37" s="17">
        <v>0</v>
      </c>
      <c r="NT37" s="17"/>
      <c r="NU37" s="17"/>
      <c r="NV37" s="17"/>
      <c r="NW37" s="17">
        <v>0</v>
      </c>
      <c r="NX37" s="17">
        <v>9.1999999999999993</v>
      </c>
      <c r="NY37" s="17">
        <v>7.9878099999999996</v>
      </c>
      <c r="NZ37" s="17">
        <v>7.9878099999999996</v>
      </c>
      <c r="OA37" s="17">
        <v>1.2121900000000001</v>
      </c>
      <c r="OB37" s="17">
        <v>20.2</v>
      </c>
      <c r="OC37" s="17">
        <v>17.492709999999999</v>
      </c>
      <c r="OD37" s="17">
        <v>17.492709999999999</v>
      </c>
      <c r="OE37" s="17">
        <v>2.70729</v>
      </c>
      <c r="OF37" s="17">
        <v>0.2</v>
      </c>
      <c r="OG37" s="17"/>
      <c r="OH37" s="17">
        <v>0.69799999999999995</v>
      </c>
      <c r="OI37" s="17">
        <v>-0.498</v>
      </c>
      <c r="OJ37" s="17">
        <v>53.7</v>
      </c>
      <c r="OK37" s="17">
        <v>75.8</v>
      </c>
      <c r="OL37" s="17">
        <v>106.82</v>
      </c>
      <c r="OM37" s="17">
        <v>-53.12</v>
      </c>
      <c r="ON37" s="17">
        <v>80.8</v>
      </c>
      <c r="OO37" s="17"/>
      <c r="OP37" s="17">
        <v>80</v>
      </c>
      <c r="OQ37" s="17">
        <v>0.8</v>
      </c>
      <c r="OR37" s="17">
        <v>9.1</v>
      </c>
      <c r="OS37" s="17"/>
      <c r="OT37" s="17"/>
      <c r="OU37" s="17">
        <v>9.1</v>
      </c>
      <c r="OV37" s="17">
        <v>0.1</v>
      </c>
      <c r="OW37" s="17"/>
      <c r="OX37" s="17">
        <v>0.2</v>
      </c>
      <c r="OY37" s="17">
        <v>-0.1</v>
      </c>
      <c r="OZ37" s="17">
        <v>20.3</v>
      </c>
      <c r="PA37" s="17">
        <v>20.456230000000001</v>
      </c>
      <c r="PB37" s="17">
        <v>20.456230000000001</v>
      </c>
      <c r="PC37" s="17">
        <v>-0.15623000000000001</v>
      </c>
      <c r="PD37" s="17">
        <v>10.4</v>
      </c>
      <c r="PE37" s="17">
        <v>9.9830000000000005</v>
      </c>
      <c r="PF37" s="17">
        <v>9.9830000000000005</v>
      </c>
      <c r="PG37" s="17">
        <v>0.41699999999999998</v>
      </c>
      <c r="PH37" s="17">
        <v>5.7</v>
      </c>
      <c r="PI37" s="17">
        <v>5.67</v>
      </c>
      <c r="PJ37" s="17">
        <v>5.67</v>
      </c>
      <c r="PK37" s="17">
        <v>0.03</v>
      </c>
      <c r="PL37" s="17">
        <v>208.8</v>
      </c>
      <c r="PM37" s="17"/>
      <c r="PN37" s="17">
        <v>203.99600000000001</v>
      </c>
      <c r="PO37" s="17">
        <v>4.8040000000000003</v>
      </c>
      <c r="PP37" s="17">
        <v>107.23</v>
      </c>
      <c r="PQ37" s="17"/>
      <c r="PR37" s="17">
        <v>102</v>
      </c>
      <c r="PS37" s="17">
        <v>5.23</v>
      </c>
      <c r="PT37" s="17">
        <v>2.2000000000000002</v>
      </c>
      <c r="PU37" s="17">
        <v>2</v>
      </c>
      <c r="PV37" s="17">
        <v>2</v>
      </c>
      <c r="PW37" s="17">
        <v>0.2</v>
      </c>
      <c r="PX37" s="17">
        <v>1.7</v>
      </c>
      <c r="PY37" s="17">
        <v>3.23</v>
      </c>
      <c r="PZ37" s="17">
        <v>3.23</v>
      </c>
      <c r="QA37" s="17">
        <v>-1.53</v>
      </c>
      <c r="QB37" s="17">
        <v>5.0999999999999996</v>
      </c>
      <c r="QC37" s="17">
        <v>5</v>
      </c>
      <c r="QD37" s="17">
        <v>5</v>
      </c>
      <c r="QE37" s="17">
        <v>0.1</v>
      </c>
      <c r="QF37" s="17">
        <v>20.3</v>
      </c>
      <c r="QG37" s="17">
        <v>20.422219999999999</v>
      </c>
      <c r="QH37" s="17">
        <v>20.422219999999999</v>
      </c>
      <c r="QI37" s="17">
        <v>-0.12222</v>
      </c>
      <c r="QJ37" s="17">
        <v>19.600000000000001</v>
      </c>
      <c r="QK37" s="17">
        <v>19.436350000000001</v>
      </c>
      <c r="QL37" s="17">
        <v>19.436350000000001</v>
      </c>
      <c r="QM37" s="17">
        <v>0.16364999999999999</v>
      </c>
      <c r="QN37" s="17">
        <v>18.2</v>
      </c>
      <c r="QO37" s="17">
        <v>17.492709999999999</v>
      </c>
      <c r="QP37" s="17">
        <v>17.492709999999999</v>
      </c>
      <c r="QQ37" s="17">
        <v>0.70728999999999997</v>
      </c>
      <c r="QR37" s="17">
        <v>3.5</v>
      </c>
      <c r="QS37" s="17">
        <v>3.4</v>
      </c>
      <c r="QT37" s="17">
        <v>3.4</v>
      </c>
      <c r="QU37" s="17">
        <v>0.1</v>
      </c>
      <c r="QV37" s="17">
        <v>18.5</v>
      </c>
      <c r="QW37" s="17">
        <v>17.881440000000001</v>
      </c>
      <c r="QX37" s="17">
        <v>17.881440000000001</v>
      </c>
      <c r="QY37" s="17">
        <v>0.61856</v>
      </c>
      <c r="QZ37" s="17">
        <v>13.9</v>
      </c>
      <c r="RA37" s="17"/>
      <c r="RB37" s="17">
        <v>14.771000000000001</v>
      </c>
      <c r="RC37" s="17">
        <v>-0.871</v>
      </c>
      <c r="RD37" s="17">
        <v>17.399999999999999</v>
      </c>
      <c r="RE37" s="17"/>
      <c r="RF37" s="17">
        <v>17.582999999999998</v>
      </c>
      <c r="RG37" s="17">
        <v>-0.183</v>
      </c>
      <c r="RH37" s="17">
        <v>14.9</v>
      </c>
      <c r="RI37" s="17">
        <v>16.545999999999999</v>
      </c>
      <c r="RJ37" s="17">
        <v>16.545999999999999</v>
      </c>
      <c r="RK37" s="17">
        <v>-1.6459999999999999</v>
      </c>
      <c r="RL37" s="17">
        <v>56.3</v>
      </c>
      <c r="RM37" s="17">
        <v>68</v>
      </c>
      <c r="RN37" s="17">
        <v>61.523000000000003</v>
      </c>
      <c r="RO37" s="17">
        <v>-5.2229999999999999</v>
      </c>
      <c r="RP37" s="17">
        <v>17.8</v>
      </c>
      <c r="RQ37" s="17"/>
      <c r="RR37" s="17">
        <v>19.036000000000001</v>
      </c>
      <c r="RS37" s="17">
        <v>-1.236</v>
      </c>
      <c r="RT37" s="17">
        <v>3.2</v>
      </c>
      <c r="RU37" s="17">
        <v>3</v>
      </c>
      <c r="RV37" s="17">
        <v>3</v>
      </c>
      <c r="RW37" s="17">
        <v>0.2</v>
      </c>
      <c r="RX37" s="17">
        <v>20.399999999999999</v>
      </c>
      <c r="RY37" s="17">
        <v>19.792000000000002</v>
      </c>
      <c r="RZ37" s="17">
        <v>19.792000000000002</v>
      </c>
      <c r="SA37" s="17">
        <v>0.60799999999999998</v>
      </c>
      <c r="SB37" s="17">
        <v>3.2</v>
      </c>
      <c r="SC37" s="17">
        <v>2</v>
      </c>
      <c r="SD37" s="17">
        <v>2</v>
      </c>
      <c r="SE37" s="17">
        <v>1.2</v>
      </c>
      <c r="SF37" s="17"/>
      <c r="SG37" s="17">
        <v>0.4</v>
      </c>
      <c r="SH37" s="17">
        <v>0.4</v>
      </c>
      <c r="SI37" s="17">
        <v>-0.4</v>
      </c>
      <c r="SJ37" s="17">
        <v>0.2</v>
      </c>
      <c r="SK37" s="17"/>
      <c r="SL37" s="17">
        <v>0.31</v>
      </c>
      <c r="SM37" s="17">
        <v>-0.11</v>
      </c>
      <c r="SN37" s="17">
        <v>19.8</v>
      </c>
      <c r="SO37" s="17">
        <v>19.1448</v>
      </c>
      <c r="SP37" s="17">
        <v>19.1448</v>
      </c>
      <c r="SQ37" s="17">
        <v>0.6552</v>
      </c>
      <c r="SR37" s="17">
        <v>13.1</v>
      </c>
      <c r="SS37" s="17">
        <v>12.244899999999999</v>
      </c>
      <c r="ST37" s="17">
        <v>12.244899999999999</v>
      </c>
      <c r="SU37" s="17">
        <v>0.85509999999999997</v>
      </c>
      <c r="SV37" s="17">
        <v>20.2</v>
      </c>
      <c r="SW37" s="17">
        <v>19.436350000000001</v>
      </c>
      <c r="SX37" s="17">
        <v>19.436350000000001</v>
      </c>
      <c r="SY37" s="17">
        <v>0.76365000000000005</v>
      </c>
      <c r="SZ37" s="17">
        <v>20.2</v>
      </c>
      <c r="TA37" s="17">
        <v>19.436350000000001</v>
      </c>
      <c r="TB37" s="17">
        <v>19.436350000000001</v>
      </c>
      <c r="TC37" s="17">
        <v>0.76365000000000005</v>
      </c>
      <c r="TD37" s="17">
        <v>9.1</v>
      </c>
      <c r="TE37" s="17">
        <v>3.4039999999999999</v>
      </c>
      <c r="TF37" s="17">
        <v>3.4039999999999999</v>
      </c>
      <c r="TG37" s="17">
        <v>5.6959999999999997</v>
      </c>
      <c r="TH37" s="17">
        <v>33.299999999999997</v>
      </c>
      <c r="TI37" s="17">
        <v>38.552</v>
      </c>
      <c r="TJ37" s="17">
        <v>38.552</v>
      </c>
      <c r="TK37" s="17">
        <v>-5.2519999999999998</v>
      </c>
      <c r="TL37" s="17">
        <v>30.8</v>
      </c>
      <c r="TM37" s="17"/>
      <c r="TN37" s="17">
        <v>28.992999999999999</v>
      </c>
      <c r="TO37" s="17">
        <v>1.8069999999999999</v>
      </c>
      <c r="TP37" s="17">
        <v>102.5</v>
      </c>
      <c r="TQ37" s="17">
        <v>103</v>
      </c>
      <c r="TR37" s="17">
        <v>104</v>
      </c>
      <c r="TS37" s="17">
        <v>-1.5</v>
      </c>
      <c r="TT37" s="17">
        <v>96.5</v>
      </c>
      <c r="TU37" s="17">
        <v>107.7</v>
      </c>
      <c r="TV37" s="17">
        <v>98</v>
      </c>
      <c r="TW37" s="17">
        <v>-1.5</v>
      </c>
      <c r="TX37" s="17">
        <v>19.7</v>
      </c>
      <c r="TY37" s="17">
        <v>14.96</v>
      </c>
      <c r="TZ37" s="17">
        <v>14.96</v>
      </c>
      <c r="UA37" s="17">
        <v>4.74</v>
      </c>
      <c r="UB37" s="17">
        <v>14.7</v>
      </c>
      <c r="UC37" s="17">
        <v>8.6300000000000008</v>
      </c>
      <c r="UD37" s="17">
        <v>8.6300000000000008</v>
      </c>
      <c r="UE37" s="17">
        <v>6.07</v>
      </c>
      <c r="UF37" s="17">
        <v>48.5</v>
      </c>
      <c r="UG37" s="17"/>
      <c r="UH37" s="17">
        <v>50</v>
      </c>
      <c r="UI37" s="17">
        <v>-1.5</v>
      </c>
      <c r="UJ37" s="17">
        <v>21</v>
      </c>
      <c r="UK37" s="17">
        <v>19.436350000000001</v>
      </c>
      <c r="UL37" s="17">
        <v>19.436350000000001</v>
      </c>
      <c r="UM37" s="17">
        <v>1.56365</v>
      </c>
      <c r="UN37" s="17">
        <v>8.1</v>
      </c>
      <c r="UO37" s="17">
        <v>8.1999999999999993</v>
      </c>
      <c r="UP37" s="17">
        <v>8.1999999999999993</v>
      </c>
      <c r="UQ37" s="17">
        <v>-0.1</v>
      </c>
      <c r="UR37" s="17">
        <v>8.4</v>
      </c>
      <c r="US37" s="17">
        <v>7.3</v>
      </c>
      <c r="UT37" s="17">
        <v>7.3</v>
      </c>
      <c r="UU37" s="17">
        <v>1.1000000000000001</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10.3</v>
      </c>
      <c r="VI37" s="17"/>
      <c r="VJ37" s="17"/>
      <c r="VK37" s="17">
        <v>10.3</v>
      </c>
      <c r="VL37" s="17">
        <v>253.1</v>
      </c>
      <c r="VM37" s="17"/>
      <c r="VN37" s="17">
        <v>252.11199999999999</v>
      </c>
      <c r="VO37" s="17">
        <v>0.98799999999999999</v>
      </c>
      <c r="VP37" s="17">
        <v>14.7</v>
      </c>
      <c r="VQ37" s="17"/>
      <c r="VR37" s="17">
        <v>15.526</v>
      </c>
      <c r="VS37" s="17">
        <v>-0.82599999999999996</v>
      </c>
      <c r="VT37" s="17">
        <v>138.5</v>
      </c>
      <c r="VU37" s="17"/>
      <c r="VV37" s="17">
        <v>140</v>
      </c>
      <c r="VW37" s="17">
        <v>-1.5</v>
      </c>
      <c r="VX37" s="17">
        <v>0.6</v>
      </c>
      <c r="VY37" s="17">
        <v>0.6</v>
      </c>
      <c r="VZ37" s="17">
        <v>0.6</v>
      </c>
      <c r="WA37" s="17">
        <v>0</v>
      </c>
      <c r="WB37" s="17">
        <v>45.2</v>
      </c>
      <c r="WC37" s="17">
        <v>109.9</v>
      </c>
      <c r="WD37" s="17">
        <v>107.952</v>
      </c>
      <c r="WE37" s="17">
        <v>-62.752000000000002</v>
      </c>
      <c r="WF37" s="17">
        <v>68.400000000000006</v>
      </c>
      <c r="WG37" s="17">
        <v>135.80000000000001</v>
      </c>
      <c r="WH37" s="17">
        <v>130.70699999999999</v>
      </c>
      <c r="WI37" s="17">
        <v>-62.307000000000002</v>
      </c>
      <c r="WJ37" s="17">
        <v>104.1</v>
      </c>
      <c r="WK37" s="17"/>
      <c r="WL37" s="17">
        <v>99.614999999999995</v>
      </c>
      <c r="WM37" s="17">
        <v>4.4850000000000003</v>
      </c>
      <c r="WN37" s="17">
        <v>4.8</v>
      </c>
      <c r="WO37" s="17">
        <v>4.2</v>
      </c>
      <c r="WP37" s="17">
        <v>4.2</v>
      </c>
      <c r="WQ37" s="17">
        <v>0.6</v>
      </c>
      <c r="WR37" s="17">
        <v>2.2999999999999998</v>
      </c>
      <c r="WS37" s="17">
        <v>2.4</v>
      </c>
      <c r="WT37" s="17">
        <v>2.4</v>
      </c>
      <c r="WU37" s="17">
        <v>-0.1</v>
      </c>
      <c r="WV37" s="17">
        <v>1</v>
      </c>
      <c r="WW37" s="17">
        <v>1.2</v>
      </c>
      <c r="WX37" s="17">
        <v>1.2</v>
      </c>
      <c r="WY37" s="17">
        <v>-0.2</v>
      </c>
      <c r="WZ37" s="17">
        <v>2.2000000000000002</v>
      </c>
      <c r="XA37" s="17">
        <v>2.8</v>
      </c>
      <c r="XB37" s="17">
        <v>2.8</v>
      </c>
      <c r="XC37" s="17">
        <v>-0.6</v>
      </c>
      <c r="XD37" s="17">
        <v>14.7</v>
      </c>
      <c r="XE37" s="17"/>
      <c r="XF37" s="17">
        <v>12.903</v>
      </c>
      <c r="XG37" s="17">
        <v>1.7969999999999999</v>
      </c>
      <c r="XH37" s="17">
        <v>6.6</v>
      </c>
      <c r="XI37" s="17">
        <v>6.6</v>
      </c>
      <c r="XJ37" s="17">
        <v>6.6</v>
      </c>
      <c r="XK37" s="17">
        <v>0</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43.5</v>
      </c>
      <c r="XY37" s="17">
        <v>36.5</v>
      </c>
      <c r="XZ37" s="17">
        <v>35.5</v>
      </c>
      <c r="YA37" s="17">
        <v>8</v>
      </c>
      <c r="YB37" s="17">
        <v>29.8</v>
      </c>
      <c r="YC37" s="17">
        <v>36.5</v>
      </c>
      <c r="YD37" s="17">
        <v>35.5</v>
      </c>
      <c r="YE37" s="17">
        <v>-5.7</v>
      </c>
      <c r="YF37" s="17">
        <v>16.7</v>
      </c>
      <c r="YG37" s="17">
        <v>14</v>
      </c>
      <c r="YH37" s="17">
        <v>14</v>
      </c>
      <c r="YI37" s="17">
        <v>2.7</v>
      </c>
      <c r="YJ37" s="17">
        <v>0</v>
      </c>
      <c r="YK37" s="17"/>
      <c r="YL37" s="17">
        <v>13</v>
      </c>
      <c r="YM37" s="17">
        <v>-13</v>
      </c>
      <c r="YN37" s="17">
        <v>7.8</v>
      </c>
      <c r="YO37" s="17">
        <v>7.4</v>
      </c>
      <c r="YP37" s="17">
        <v>7.4</v>
      </c>
      <c r="YQ37" s="17">
        <v>0.4</v>
      </c>
      <c r="YR37" s="17">
        <v>11.4</v>
      </c>
      <c r="YS37" s="17">
        <v>11</v>
      </c>
      <c r="YT37" s="17">
        <v>11</v>
      </c>
      <c r="YU37" s="17">
        <v>0.4</v>
      </c>
      <c r="YV37" s="17">
        <v>20.5</v>
      </c>
      <c r="YW37" s="17">
        <v>21</v>
      </c>
      <c r="YX37" s="17">
        <v>21</v>
      </c>
      <c r="YY37" s="17">
        <v>-0.5</v>
      </c>
    </row>
    <row r="38" spans="1:675" ht="24" customHeight="1" x14ac:dyDescent="0.25">
      <c r="A38" s="1"/>
      <c r="B38" s="16" t="s">
        <v>55</v>
      </c>
      <c r="C38" s="16" t="s">
        <v>785</v>
      </c>
      <c r="D38" s="17">
        <v>103.7</v>
      </c>
      <c r="E38" s="17">
        <v>203.40136000000001</v>
      </c>
      <c r="F38" s="17">
        <v>203.40136000000001</v>
      </c>
      <c r="G38" s="17">
        <v>-99.701359999999994</v>
      </c>
      <c r="H38" s="17">
        <v>654.20000000000005</v>
      </c>
      <c r="I38" s="17">
        <v>659.58600999999999</v>
      </c>
      <c r="J38" s="17">
        <v>659.58600999999999</v>
      </c>
      <c r="K38" s="17">
        <v>-5.3860099999999997</v>
      </c>
      <c r="L38" s="17">
        <v>145.30000000000001</v>
      </c>
      <c r="M38" s="17">
        <v>147.4599</v>
      </c>
      <c r="N38" s="17">
        <v>214.78358</v>
      </c>
      <c r="O38" s="17">
        <v>-69.483580000000003</v>
      </c>
      <c r="P38" s="17">
        <v>7.6</v>
      </c>
      <c r="Q38" s="17">
        <v>8.8258700000000001</v>
      </c>
      <c r="R38" s="17">
        <v>8.8258700000000001</v>
      </c>
      <c r="S38" s="17">
        <v>-1.22587</v>
      </c>
      <c r="T38" s="17">
        <v>0</v>
      </c>
      <c r="U38" s="17"/>
      <c r="V38" s="17">
        <v>8.5166900000000005</v>
      </c>
      <c r="W38" s="17">
        <v>-8.5166900000000005</v>
      </c>
      <c r="X38" s="17">
        <v>92.8</v>
      </c>
      <c r="Y38" s="17">
        <v>91.867829999999998</v>
      </c>
      <c r="Z38" s="17">
        <v>91.867829999999998</v>
      </c>
      <c r="AA38" s="17">
        <v>0.93217000000000005</v>
      </c>
      <c r="AB38" s="17">
        <v>232.9</v>
      </c>
      <c r="AC38" s="17">
        <v>230</v>
      </c>
      <c r="AD38" s="17">
        <v>229</v>
      </c>
      <c r="AE38" s="17">
        <v>3.9</v>
      </c>
      <c r="AF38" s="17"/>
      <c r="AG38" s="17"/>
      <c r="AH38" s="17"/>
      <c r="AI38" s="17">
        <v>0</v>
      </c>
      <c r="AJ38" s="17">
        <v>62.2</v>
      </c>
      <c r="AK38" s="17">
        <v>65.902799999999999</v>
      </c>
      <c r="AL38" s="17">
        <v>87.326560000000001</v>
      </c>
      <c r="AM38" s="17">
        <v>-25.126560000000001</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580.79999999999995</v>
      </c>
      <c r="BM38" s="17">
        <v>582.50599999999997</v>
      </c>
      <c r="BN38" s="17">
        <v>582.50599999999997</v>
      </c>
      <c r="BO38" s="17">
        <v>-1.706</v>
      </c>
      <c r="BP38" s="17">
        <v>10.7</v>
      </c>
      <c r="BQ38" s="17">
        <v>10.52094</v>
      </c>
      <c r="BR38" s="17">
        <v>10.52094</v>
      </c>
      <c r="BS38" s="17">
        <v>0.17906</v>
      </c>
      <c r="BT38" s="17"/>
      <c r="BU38" s="17"/>
      <c r="BV38" s="17"/>
      <c r="BW38" s="17">
        <v>0</v>
      </c>
      <c r="BX38" s="17">
        <v>15.8</v>
      </c>
      <c r="BY38" s="17">
        <v>18.65108</v>
      </c>
      <c r="BZ38" s="17">
        <v>18.65108</v>
      </c>
      <c r="CA38" s="17">
        <v>-2.8510800000000001</v>
      </c>
      <c r="CB38" s="17"/>
      <c r="CC38" s="17"/>
      <c r="CD38" s="17"/>
      <c r="CE38" s="17">
        <v>0</v>
      </c>
      <c r="CF38" s="17"/>
      <c r="CG38" s="17"/>
      <c r="CH38" s="17">
        <v>1.0609999999999999</v>
      </c>
      <c r="CI38" s="17">
        <v>-1.0609999999999999</v>
      </c>
      <c r="CJ38" s="17">
        <v>168.1</v>
      </c>
      <c r="CK38" s="17">
        <v>164.06706</v>
      </c>
      <c r="CL38" s="17">
        <v>164.06706</v>
      </c>
      <c r="CM38" s="17">
        <v>4.03294</v>
      </c>
      <c r="CN38" s="17">
        <v>10.3</v>
      </c>
      <c r="CO38" s="17">
        <v>7.7511299999999999</v>
      </c>
      <c r="CP38" s="17">
        <v>7.7511299999999999</v>
      </c>
      <c r="CQ38" s="17">
        <v>2.54887</v>
      </c>
      <c r="CR38" s="17">
        <v>6.6</v>
      </c>
      <c r="CS38" s="17">
        <v>4.1621699999999997</v>
      </c>
      <c r="CT38" s="17">
        <v>4.1621699999999997</v>
      </c>
      <c r="CU38" s="17">
        <v>2.4378299999999999</v>
      </c>
      <c r="CV38" s="17"/>
      <c r="CW38" s="17"/>
      <c r="CX38" s="17"/>
      <c r="CY38" s="17">
        <v>0</v>
      </c>
      <c r="CZ38" s="17">
        <v>6.2</v>
      </c>
      <c r="DA38" s="17">
        <v>6.8787000000000003</v>
      </c>
      <c r="DB38" s="17">
        <v>6.8787000000000003</v>
      </c>
      <c r="DC38" s="17">
        <v>-0.67869999999999997</v>
      </c>
      <c r="DD38" s="17"/>
      <c r="DE38" s="17"/>
      <c r="DF38" s="17"/>
      <c r="DG38" s="17">
        <v>0</v>
      </c>
      <c r="DH38" s="17">
        <v>60.7</v>
      </c>
      <c r="DI38" s="17">
        <v>58.169350000000001</v>
      </c>
      <c r="DJ38" s="17">
        <v>15.447990000000001</v>
      </c>
      <c r="DK38" s="17">
        <v>45.252009999999999</v>
      </c>
      <c r="DL38" s="17"/>
      <c r="DM38" s="17"/>
      <c r="DN38" s="17"/>
      <c r="DO38" s="17">
        <v>0</v>
      </c>
      <c r="DP38" s="17"/>
      <c r="DQ38" s="17"/>
      <c r="DR38" s="17"/>
      <c r="DS38" s="17">
        <v>0</v>
      </c>
      <c r="DT38" s="17">
        <v>0</v>
      </c>
      <c r="DU38" s="17"/>
      <c r="DV38" s="17"/>
      <c r="DW38" s="17">
        <v>0</v>
      </c>
      <c r="DX38" s="17">
        <v>0</v>
      </c>
      <c r="DY38" s="17"/>
      <c r="DZ38" s="17"/>
      <c r="EA38" s="17">
        <v>0</v>
      </c>
      <c r="EB38" s="17">
        <v>110.1</v>
      </c>
      <c r="EC38" s="17">
        <v>112.46647</v>
      </c>
      <c r="ED38" s="17">
        <v>112.46647</v>
      </c>
      <c r="EE38" s="17">
        <v>-2.3664700000000001</v>
      </c>
      <c r="EF38" s="17">
        <v>138.80000000000001</v>
      </c>
      <c r="EG38" s="17">
        <v>131.32959</v>
      </c>
      <c r="EH38" s="17">
        <v>220.69499999999999</v>
      </c>
      <c r="EI38" s="17">
        <v>-81.894999999999996</v>
      </c>
      <c r="EJ38" s="17">
        <v>0</v>
      </c>
      <c r="EK38" s="17"/>
      <c r="EL38" s="17"/>
      <c r="EM38" s="17">
        <v>0</v>
      </c>
      <c r="EN38" s="17"/>
      <c r="EO38" s="17"/>
      <c r="EP38" s="17"/>
      <c r="EQ38" s="17">
        <v>0</v>
      </c>
      <c r="ER38" s="17"/>
      <c r="ES38" s="17"/>
      <c r="ET38" s="17"/>
      <c r="EU38" s="17">
        <v>0</v>
      </c>
      <c r="EV38" s="17">
        <v>6.5</v>
      </c>
      <c r="EW38" s="17">
        <v>6.39</v>
      </c>
      <c r="EX38" s="17">
        <v>6.39</v>
      </c>
      <c r="EY38" s="17">
        <v>0.11</v>
      </c>
      <c r="EZ38" s="17">
        <v>421.1</v>
      </c>
      <c r="FA38" s="17">
        <v>408.67833000000002</v>
      </c>
      <c r="FB38" s="17">
        <v>380.56365</v>
      </c>
      <c r="FC38" s="17">
        <v>40.536349999999999</v>
      </c>
      <c r="FD38" s="17">
        <v>82.9</v>
      </c>
      <c r="FE38" s="17">
        <v>81.635570000000001</v>
      </c>
      <c r="FF38" s="17">
        <v>81.635570000000001</v>
      </c>
      <c r="FG38" s="17">
        <v>1.2644299999999999</v>
      </c>
      <c r="FH38" s="17">
        <v>142.5</v>
      </c>
      <c r="FI38" s="17">
        <v>137.15557999999999</v>
      </c>
      <c r="FJ38" s="17">
        <v>149.98721</v>
      </c>
      <c r="FK38" s="17">
        <v>-7.4872100000000001</v>
      </c>
      <c r="FL38" s="17">
        <v>42.1</v>
      </c>
      <c r="FM38" s="17">
        <v>41.89893</v>
      </c>
      <c r="FN38" s="17">
        <v>41.89893</v>
      </c>
      <c r="FO38" s="17">
        <v>0.20107</v>
      </c>
      <c r="FP38" s="17">
        <v>18.8</v>
      </c>
      <c r="FQ38" s="17">
        <v>19.21088</v>
      </c>
      <c r="FR38" s="17">
        <v>19.21088</v>
      </c>
      <c r="FS38" s="17">
        <v>-0.41088000000000002</v>
      </c>
      <c r="FT38" s="17">
        <v>19.100000000000001</v>
      </c>
      <c r="FU38" s="17">
        <v>18.172979999999999</v>
      </c>
      <c r="FV38" s="17">
        <v>18.172979999999999</v>
      </c>
      <c r="FW38" s="17">
        <v>0.92701999999999996</v>
      </c>
      <c r="FX38" s="17">
        <v>91</v>
      </c>
      <c r="FY38" s="17">
        <v>87.773570000000007</v>
      </c>
      <c r="FZ38" s="17">
        <v>87.773570000000007</v>
      </c>
      <c r="GA38" s="17">
        <v>3.2264300000000001</v>
      </c>
      <c r="GB38" s="17">
        <v>173.8</v>
      </c>
      <c r="GC38" s="17">
        <v>155.36913999999999</v>
      </c>
      <c r="GD38" s="17">
        <v>114.11784</v>
      </c>
      <c r="GE38" s="17">
        <v>59.682160000000003</v>
      </c>
      <c r="GF38" s="17">
        <v>172.7</v>
      </c>
      <c r="GG38" s="17">
        <v>155.36913999999999</v>
      </c>
      <c r="GH38" s="17">
        <v>114.11784</v>
      </c>
      <c r="GI38" s="17">
        <v>58.582160000000002</v>
      </c>
      <c r="GJ38" s="17">
        <v>176.2</v>
      </c>
      <c r="GK38" s="17">
        <v>155.83572000000001</v>
      </c>
      <c r="GL38" s="17">
        <v>114.46053999999999</v>
      </c>
      <c r="GM38" s="17">
        <v>61.739460000000001</v>
      </c>
      <c r="GN38" s="17">
        <v>107.3</v>
      </c>
      <c r="GO38" s="17">
        <v>110.48202000000001</v>
      </c>
      <c r="GP38" s="17">
        <v>110.48202000000001</v>
      </c>
      <c r="GQ38" s="17">
        <v>-3.1820200000000001</v>
      </c>
      <c r="GR38" s="17">
        <v>45.4</v>
      </c>
      <c r="GS38" s="17">
        <v>45</v>
      </c>
      <c r="GT38" s="17">
        <v>45</v>
      </c>
      <c r="GU38" s="17">
        <v>0.4</v>
      </c>
      <c r="GV38" s="17"/>
      <c r="GW38" s="17"/>
      <c r="GX38" s="17"/>
      <c r="GY38" s="17">
        <v>0</v>
      </c>
      <c r="GZ38" s="17">
        <v>3.8</v>
      </c>
      <c r="HA38" s="17"/>
      <c r="HB38" s="17"/>
      <c r="HC38" s="17">
        <v>3.8</v>
      </c>
      <c r="HD38" s="17">
        <v>28.3</v>
      </c>
      <c r="HE38" s="17">
        <v>27.69774</v>
      </c>
      <c r="HF38" s="17">
        <v>27.69774</v>
      </c>
      <c r="HG38" s="17">
        <v>0.60226000000000002</v>
      </c>
      <c r="HH38" s="17">
        <v>168.9</v>
      </c>
      <c r="HI38" s="17">
        <v>170</v>
      </c>
      <c r="HJ38" s="17">
        <v>124.26142</v>
      </c>
      <c r="HK38" s="17">
        <v>44.638579999999997</v>
      </c>
      <c r="HL38" s="17"/>
      <c r="HM38" s="17"/>
      <c r="HN38" s="17"/>
      <c r="HO38" s="17">
        <v>0</v>
      </c>
      <c r="HP38" s="17"/>
      <c r="HQ38" s="17"/>
      <c r="HR38" s="17"/>
      <c r="HS38" s="17">
        <v>0</v>
      </c>
      <c r="HT38" s="17">
        <v>44.3</v>
      </c>
      <c r="HU38" s="17">
        <v>46.248759999999997</v>
      </c>
      <c r="HV38" s="17">
        <v>46.258180000000003</v>
      </c>
      <c r="HW38" s="17">
        <v>-1.95818</v>
      </c>
      <c r="HX38" s="17"/>
      <c r="HY38" s="17"/>
      <c r="HZ38" s="17"/>
      <c r="IA38" s="17">
        <v>0</v>
      </c>
      <c r="IB38" s="17"/>
      <c r="IC38" s="17"/>
      <c r="ID38" s="17"/>
      <c r="IE38" s="17">
        <v>0</v>
      </c>
      <c r="IF38" s="17">
        <v>43.6</v>
      </c>
      <c r="IG38" s="17">
        <v>45.265309999999999</v>
      </c>
      <c r="IH38" s="17">
        <v>45.265309999999999</v>
      </c>
      <c r="II38" s="17">
        <v>-1.6653100000000001</v>
      </c>
      <c r="IJ38" s="17"/>
      <c r="IK38" s="17"/>
      <c r="IL38" s="17"/>
      <c r="IM38" s="17">
        <v>0</v>
      </c>
      <c r="IN38" s="17"/>
      <c r="IO38" s="17"/>
      <c r="IP38" s="17"/>
      <c r="IQ38" s="17">
        <v>0</v>
      </c>
      <c r="IR38" s="17"/>
      <c r="IS38" s="17"/>
      <c r="IT38" s="17"/>
      <c r="IU38" s="17">
        <v>0</v>
      </c>
      <c r="IV38" s="17">
        <v>131.4</v>
      </c>
      <c r="IW38" s="17">
        <v>136.69067999999999</v>
      </c>
      <c r="IX38" s="17">
        <v>136.69067999999999</v>
      </c>
      <c r="IY38" s="17">
        <v>-5.29068</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194.4</v>
      </c>
      <c r="JY38" s="17">
        <v>200.67499000000001</v>
      </c>
      <c r="JZ38" s="17">
        <v>200.67499000000001</v>
      </c>
      <c r="KA38" s="17">
        <v>-6.2749899999999998</v>
      </c>
      <c r="KB38" s="17">
        <v>194.2</v>
      </c>
      <c r="KC38" s="17">
        <v>200.3066</v>
      </c>
      <c r="KD38" s="17">
        <v>200.3066</v>
      </c>
      <c r="KE38" s="17">
        <v>-6.1066000000000003</v>
      </c>
      <c r="KF38" s="17">
        <v>195.2</v>
      </c>
      <c r="KG38" s="17"/>
      <c r="KH38" s="17">
        <v>200.18467000000001</v>
      </c>
      <c r="KI38" s="17">
        <v>-4.9846700000000004</v>
      </c>
      <c r="KJ38" s="17">
        <v>0</v>
      </c>
      <c r="KK38" s="17"/>
      <c r="KL38" s="17">
        <v>26</v>
      </c>
      <c r="KM38" s="17">
        <v>-26</v>
      </c>
      <c r="KN38" s="17"/>
      <c r="KO38" s="17"/>
      <c r="KP38" s="17"/>
      <c r="KQ38" s="17">
        <v>0</v>
      </c>
      <c r="KR38" s="17"/>
      <c r="KS38" s="17"/>
      <c r="KT38" s="17"/>
      <c r="KU38" s="17">
        <v>0</v>
      </c>
      <c r="KV38" s="17">
        <v>4.0999999999999996</v>
      </c>
      <c r="KW38" s="17">
        <v>4.7853599999999998</v>
      </c>
      <c r="KX38" s="17">
        <v>4.7853599999999998</v>
      </c>
      <c r="KY38" s="17">
        <v>-0.68535999999999997</v>
      </c>
      <c r="KZ38" s="17">
        <v>226.2</v>
      </c>
      <c r="LA38" s="17">
        <v>223.27370999999999</v>
      </c>
      <c r="LB38" s="17">
        <v>193.04178999999999</v>
      </c>
      <c r="LC38" s="17">
        <v>33.158209999999997</v>
      </c>
      <c r="LD38" s="17">
        <v>138.30000000000001</v>
      </c>
      <c r="LE38" s="17">
        <v>133.16031000000001</v>
      </c>
      <c r="LF38" s="17">
        <v>133.16031000000001</v>
      </c>
      <c r="LG38" s="17">
        <v>5.1396899999999999</v>
      </c>
      <c r="LH38" s="17">
        <v>66.900000000000006</v>
      </c>
      <c r="LI38" s="17">
        <v>67.199219999999997</v>
      </c>
      <c r="LJ38" s="17">
        <v>67.199219999999997</v>
      </c>
      <c r="LK38" s="17">
        <v>-0.29921999999999999</v>
      </c>
      <c r="LL38" s="17">
        <v>79.3</v>
      </c>
      <c r="LM38" s="17">
        <v>78.567999999999998</v>
      </c>
      <c r="LN38" s="17">
        <v>78.567999999999998</v>
      </c>
      <c r="LO38" s="17">
        <v>0.73199999999999998</v>
      </c>
      <c r="LP38" s="17">
        <v>31.3</v>
      </c>
      <c r="LQ38" s="17">
        <v>29.980560000000001</v>
      </c>
      <c r="LR38" s="17">
        <v>29.980560000000001</v>
      </c>
      <c r="LS38" s="17">
        <v>1.3194399999999999</v>
      </c>
      <c r="LT38" s="17">
        <v>0</v>
      </c>
      <c r="LU38" s="17"/>
      <c r="LV38" s="17"/>
      <c r="LW38" s="17">
        <v>0</v>
      </c>
      <c r="LX38" s="17">
        <v>0</v>
      </c>
      <c r="LY38" s="17"/>
      <c r="LZ38" s="17"/>
      <c r="MA38" s="17">
        <v>0</v>
      </c>
      <c r="MB38" s="17">
        <v>0</v>
      </c>
      <c r="MC38" s="17"/>
      <c r="MD38" s="17"/>
      <c r="ME38" s="17">
        <v>0</v>
      </c>
      <c r="MF38" s="17">
        <v>135.4</v>
      </c>
      <c r="MG38" s="17">
        <v>136.26948999999999</v>
      </c>
      <c r="MH38" s="17">
        <v>136.26948999999999</v>
      </c>
      <c r="MI38" s="17">
        <v>-0.86948999999999999</v>
      </c>
      <c r="MJ38" s="17"/>
      <c r="MK38" s="17"/>
      <c r="ML38" s="17"/>
      <c r="MM38" s="17">
        <v>0</v>
      </c>
      <c r="MN38" s="17"/>
      <c r="MO38" s="17"/>
      <c r="MP38" s="17"/>
      <c r="MQ38" s="17">
        <v>0</v>
      </c>
      <c r="MR38" s="17"/>
      <c r="MS38" s="17"/>
      <c r="MT38" s="17"/>
      <c r="MU38" s="17">
        <v>0</v>
      </c>
      <c r="MV38" s="17">
        <v>176.1</v>
      </c>
      <c r="MW38" s="17">
        <v>175.465</v>
      </c>
      <c r="MX38" s="17"/>
      <c r="MY38" s="17">
        <v>176.1</v>
      </c>
      <c r="MZ38" s="17">
        <v>173.5</v>
      </c>
      <c r="NA38" s="17">
        <v>175.43683999999999</v>
      </c>
      <c r="NB38" s="17"/>
      <c r="NC38" s="17">
        <v>173.5</v>
      </c>
      <c r="ND38" s="17">
        <v>0</v>
      </c>
      <c r="NE38" s="17"/>
      <c r="NF38" s="17">
        <v>176.22309000000001</v>
      </c>
      <c r="NG38" s="17">
        <v>-176.22309000000001</v>
      </c>
      <c r="NH38" s="17">
        <v>173.9</v>
      </c>
      <c r="NI38" s="17">
        <v>175.92723000000001</v>
      </c>
      <c r="NJ38" s="17"/>
      <c r="NK38" s="17">
        <v>173.9</v>
      </c>
      <c r="NL38" s="17"/>
      <c r="NM38" s="17"/>
      <c r="NN38" s="17"/>
      <c r="NO38" s="17">
        <v>0</v>
      </c>
      <c r="NP38" s="17"/>
      <c r="NQ38" s="17"/>
      <c r="NR38" s="17"/>
      <c r="NS38" s="17">
        <v>0</v>
      </c>
      <c r="NT38" s="17"/>
      <c r="NU38" s="17"/>
      <c r="NV38" s="17"/>
      <c r="NW38" s="17">
        <v>0</v>
      </c>
      <c r="NX38" s="17">
        <v>9.1999999999999993</v>
      </c>
      <c r="NY38" s="17">
        <v>7.9878099999999996</v>
      </c>
      <c r="NZ38" s="17">
        <v>7.9878099999999996</v>
      </c>
      <c r="OA38" s="17">
        <v>1.2121900000000001</v>
      </c>
      <c r="OB38" s="17">
        <v>20.2</v>
      </c>
      <c r="OC38" s="17">
        <v>17.492709999999999</v>
      </c>
      <c r="OD38" s="17">
        <v>17.492709999999999</v>
      </c>
      <c r="OE38" s="17">
        <v>2.70729</v>
      </c>
      <c r="OF38" s="17">
        <v>0.1</v>
      </c>
      <c r="OG38" s="17"/>
      <c r="OH38" s="17">
        <v>0.65300000000000002</v>
      </c>
      <c r="OI38" s="17">
        <v>-0.55300000000000005</v>
      </c>
      <c r="OJ38" s="17">
        <v>62.3</v>
      </c>
      <c r="OK38" s="17">
        <v>78.2</v>
      </c>
      <c r="OL38" s="17">
        <v>101.384</v>
      </c>
      <c r="OM38" s="17">
        <v>-39.084000000000003</v>
      </c>
      <c r="ON38" s="17">
        <v>80.8</v>
      </c>
      <c r="OO38" s="17"/>
      <c r="OP38" s="17">
        <v>80</v>
      </c>
      <c r="OQ38" s="17">
        <v>0.8</v>
      </c>
      <c r="OR38" s="17">
        <v>7.8</v>
      </c>
      <c r="OS38" s="17"/>
      <c r="OT38" s="17">
        <v>1.66</v>
      </c>
      <c r="OU38" s="17">
        <v>6.14</v>
      </c>
      <c r="OV38" s="17">
        <v>0</v>
      </c>
      <c r="OW38" s="17"/>
      <c r="OX38" s="17">
        <v>0.1</v>
      </c>
      <c r="OY38" s="17">
        <v>-0.1</v>
      </c>
      <c r="OZ38" s="17">
        <v>20.399999999999999</v>
      </c>
      <c r="PA38" s="17">
        <v>20.456230000000001</v>
      </c>
      <c r="PB38" s="17">
        <v>20.456230000000001</v>
      </c>
      <c r="PC38" s="17">
        <v>-5.6230000000000002E-2</v>
      </c>
      <c r="PD38" s="17">
        <v>10.3</v>
      </c>
      <c r="PE38" s="17">
        <v>9.9830000000000005</v>
      </c>
      <c r="PF38" s="17">
        <v>9.9830000000000005</v>
      </c>
      <c r="PG38" s="17">
        <v>0.317</v>
      </c>
      <c r="PH38" s="17">
        <v>5.7</v>
      </c>
      <c r="PI38" s="17">
        <v>5.67</v>
      </c>
      <c r="PJ38" s="17">
        <v>5.67</v>
      </c>
      <c r="PK38" s="17">
        <v>0.03</v>
      </c>
      <c r="PL38" s="17">
        <v>205.2</v>
      </c>
      <c r="PM38" s="17"/>
      <c r="PN38" s="17">
        <v>202.72300000000001</v>
      </c>
      <c r="PO38" s="17">
        <v>2.4769999999999999</v>
      </c>
      <c r="PP38" s="17">
        <v>105.54</v>
      </c>
      <c r="PQ38" s="17"/>
      <c r="PR38" s="17">
        <v>107</v>
      </c>
      <c r="PS38" s="17">
        <v>-1.46</v>
      </c>
      <c r="PT38" s="17">
        <v>2.2000000000000002</v>
      </c>
      <c r="PU38" s="17">
        <v>2</v>
      </c>
      <c r="PV38" s="17">
        <v>2</v>
      </c>
      <c r="PW38" s="17">
        <v>0.2</v>
      </c>
      <c r="PX38" s="17">
        <v>1.7</v>
      </c>
      <c r="PY38" s="17">
        <v>3.23</v>
      </c>
      <c r="PZ38" s="17">
        <v>3.23</v>
      </c>
      <c r="QA38" s="17">
        <v>-1.53</v>
      </c>
      <c r="QB38" s="17">
        <v>5</v>
      </c>
      <c r="QC38" s="17">
        <v>5</v>
      </c>
      <c r="QD38" s="17">
        <v>5</v>
      </c>
      <c r="QE38" s="17">
        <v>0</v>
      </c>
      <c r="QF38" s="17">
        <v>20.3</v>
      </c>
      <c r="QG38" s="17">
        <v>20.422219999999999</v>
      </c>
      <c r="QH38" s="17">
        <v>20.422219999999999</v>
      </c>
      <c r="QI38" s="17">
        <v>-0.12222</v>
      </c>
      <c r="QJ38" s="17">
        <v>19.600000000000001</v>
      </c>
      <c r="QK38" s="17">
        <v>19.436350000000001</v>
      </c>
      <c r="QL38" s="17">
        <v>19.436350000000001</v>
      </c>
      <c r="QM38" s="17">
        <v>0.16364999999999999</v>
      </c>
      <c r="QN38" s="17">
        <v>18.3</v>
      </c>
      <c r="QO38" s="17">
        <v>17.492709999999999</v>
      </c>
      <c r="QP38" s="17">
        <v>17.492709999999999</v>
      </c>
      <c r="QQ38" s="17">
        <v>0.80728999999999995</v>
      </c>
      <c r="QR38" s="17">
        <v>3.5</v>
      </c>
      <c r="QS38" s="17">
        <v>3.4</v>
      </c>
      <c r="QT38" s="17">
        <v>3.4</v>
      </c>
      <c r="QU38" s="17">
        <v>0.1</v>
      </c>
      <c r="QV38" s="17">
        <v>18.399999999999999</v>
      </c>
      <c r="QW38" s="17">
        <v>17.881440000000001</v>
      </c>
      <c r="QX38" s="17">
        <v>17.881440000000001</v>
      </c>
      <c r="QY38" s="17">
        <v>0.51856000000000002</v>
      </c>
      <c r="QZ38" s="17">
        <v>13.6</v>
      </c>
      <c r="RA38" s="17"/>
      <c r="RB38" s="17">
        <v>14.484</v>
      </c>
      <c r="RC38" s="17">
        <v>-0.88400000000000001</v>
      </c>
      <c r="RD38" s="17">
        <v>17.100000000000001</v>
      </c>
      <c r="RE38" s="17"/>
      <c r="RF38" s="17">
        <v>17.126999999999999</v>
      </c>
      <c r="RG38" s="17">
        <v>-2.7E-2</v>
      </c>
      <c r="RH38" s="17">
        <v>17.2</v>
      </c>
      <c r="RI38" s="17">
        <v>16.001000000000001</v>
      </c>
      <c r="RJ38" s="17">
        <v>16.001000000000001</v>
      </c>
      <c r="RK38" s="17">
        <v>1.1990000000000001</v>
      </c>
      <c r="RL38" s="17">
        <v>60</v>
      </c>
      <c r="RM38" s="17">
        <v>68</v>
      </c>
      <c r="RN38" s="17">
        <v>58.378</v>
      </c>
      <c r="RO38" s="17">
        <v>1.6220000000000001</v>
      </c>
      <c r="RP38" s="17">
        <v>17.5</v>
      </c>
      <c r="RQ38" s="17"/>
      <c r="RR38" s="17">
        <v>18.579999999999998</v>
      </c>
      <c r="RS38" s="17">
        <v>-1.08</v>
      </c>
      <c r="RT38" s="17">
        <v>3.2</v>
      </c>
      <c r="RU38" s="17">
        <v>3</v>
      </c>
      <c r="RV38" s="17">
        <v>3</v>
      </c>
      <c r="RW38" s="17">
        <v>0.2</v>
      </c>
      <c r="RX38" s="17">
        <v>20.2</v>
      </c>
      <c r="RY38" s="17">
        <v>19.792000000000002</v>
      </c>
      <c r="RZ38" s="17">
        <v>19.792000000000002</v>
      </c>
      <c r="SA38" s="17">
        <v>0.40799999999999997</v>
      </c>
      <c r="SB38" s="17">
        <v>3.2</v>
      </c>
      <c r="SC38" s="17">
        <v>2</v>
      </c>
      <c r="SD38" s="17">
        <v>2</v>
      </c>
      <c r="SE38" s="17">
        <v>1.2</v>
      </c>
      <c r="SF38" s="17"/>
      <c r="SG38" s="17">
        <v>0.4</v>
      </c>
      <c r="SH38" s="17">
        <v>0.4</v>
      </c>
      <c r="SI38" s="17">
        <v>-0.4</v>
      </c>
      <c r="SJ38" s="17">
        <v>0.2</v>
      </c>
      <c r="SK38" s="17"/>
      <c r="SL38" s="17">
        <v>0.29199999999999998</v>
      </c>
      <c r="SM38" s="17">
        <v>-9.1999999999999998E-2</v>
      </c>
      <c r="SN38" s="17">
        <v>19.8</v>
      </c>
      <c r="SO38" s="17">
        <v>19.1448</v>
      </c>
      <c r="SP38" s="17">
        <v>19.1448</v>
      </c>
      <c r="SQ38" s="17">
        <v>0.6552</v>
      </c>
      <c r="SR38" s="17">
        <v>13.2</v>
      </c>
      <c r="SS38" s="17">
        <v>12.244899999999999</v>
      </c>
      <c r="ST38" s="17">
        <v>12.244899999999999</v>
      </c>
      <c r="SU38" s="17">
        <v>0.95509999999999995</v>
      </c>
      <c r="SV38" s="17">
        <v>20.2</v>
      </c>
      <c r="SW38" s="17">
        <v>19.436350000000001</v>
      </c>
      <c r="SX38" s="17">
        <v>19.436350000000001</v>
      </c>
      <c r="SY38" s="17">
        <v>0.76365000000000005</v>
      </c>
      <c r="SZ38" s="17">
        <v>20.3</v>
      </c>
      <c r="TA38" s="17">
        <v>19.436350000000001</v>
      </c>
      <c r="TB38" s="17">
        <v>19.436350000000001</v>
      </c>
      <c r="TC38" s="17">
        <v>0.86365000000000003</v>
      </c>
      <c r="TD38" s="17">
        <v>6.7</v>
      </c>
      <c r="TE38" s="17">
        <v>2.5960000000000001</v>
      </c>
      <c r="TF38" s="17">
        <v>2.5960000000000001</v>
      </c>
      <c r="TG38" s="17">
        <v>4.1040000000000001</v>
      </c>
      <c r="TH38" s="17">
        <v>27</v>
      </c>
      <c r="TI38" s="17">
        <v>40.564999999999998</v>
      </c>
      <c r="TJ38" s="17">
        <v>40.564999999999998</v>
      </c>
      <c r="TK38" s="17">
        <v>-13.565</v>
      </c>
      <c r="TL38" s="17">
        <v>39.1</v>
      </c>
      <c r="TM38" s="17"/>
      <c r="TN38" s="17">
        <v>26.946999999999999</v>
      </c>
      <c r="TO38" s="17">
        <v>12.153</v>
      </c>
      <c r="TP38" s="17">
        <v>101.8</v>
      </c>
      <c r="TQ38" s="17">
        <v>103</v>
      </c>
      <c r="TR38" s="17">
        <v>105</v>
      </c>
      <c r="TS38" s="17">
        <v>-3.2</v>
      </c>
      <c r="TT38" s="17">
        <v>100.8</v>
      </c>
      <c r="TU38" s="17">
        <v>106.5</v>
      </c>
      <c r="TV38" s="17">
        <v>93</v>
      </c>
      <c r="TW38" s="17">
        <v>7.8</v>
      </c>
      <c r="TX38" s="17">
        <v>18.2</v>
      </c>
      <c r="TY38" s="17">
        <v>14.96</v>
      </c>
      <c r="TZ38" s="17">
        <v>14.96</v>
      </c>
      <c r="UA38" s="17">
        <v>3.24</v>
      </c>
      <c r="UB38" s="17">
        <v>14.2</v>
      </c>
      <c r="UC38" s="17">
        <v>8.6300000000000008</v>
      </c>
      <c r="UD38" s="17">
        <v>8.6300000000000008</v>
      </c>
      <c r="UE38" s="17">
        <v>5.57</v>
      </c>
      <c r="UF38" s="17">
        <v>39.9</v>
      </c>
      <c r="UG38" s="17"/>
      <c r="UH38" s="17">
        <v>50</v>
      </c>
      <c r="UI38" s="17">
        <v>-10.1</v>
      </c>
      <c r="UJ38" s="17">
        <v>21</v>
      </c>
      <c r="UK38" s="17">
        <v>19.436350000000001</v>
      </c>
      <c r="UL38" s="17">
        <v>19.436350000000001</v>
      </c>
      <c r="UM38" s="17">
        <v>1.56365</v>
      </c>
      <c r="UN38" s="17">
        <v>8.1</v>
      </c>
      <c r="UO38" s="17">
        <v>8.1999999999999993</v>
      </c>
      <c r="UP38" s="17">
        <v>8.1999999999999993</v>
      </c>
      <c r="UQ38" s="17">
        <v>-0.1</v>
      </c>
      <c r="UR38" s="17">
        <v>8.1</v>
      </c>
      <c r="US38" s="17">
        <v>7.3</v>
      </c>
      <c r="UT38" s="17">
        <v>7.3</v>
      </c>
      <c r="UU38" s="17">
        <v>0.8</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8.6</v>
      </c>
      <c r="VI38" s="17"/>
      <c r="VJ38" s="17">
        <v>0.68</v>
      </c>
      <c r="VK38" s="17">
        <v>7.92</v>
      </c>
      <c r="VL38" s="17">
        <v>253.1</v>
      </c>
      <c r="VM38" s="17"/>
      <c r="VN38" s="17">
        <v>251.733</v>
      </c>
      <c r="VO38" s="17">
        <v>1.367</v>
      </c>
      <c r="VP38" s="17">
        <v>13.2</v>
      </c>
      <c r="VQ38" s="17"/>
      <c r="VR38" s="17">
        <v>12.516</v>
      </c>
      <c r="VS38" s="17">
        <v>0.68400000000000005</v>
      </c>
      <c r="VT38" s="17">
        <v>122.1</v>
      </c>
      <c r="VU38" s="17"/>
      <c r="VV38" s="17">
        <v>137</v>
      </c>
      <c r="VW38" s="17">
        <v>-14.9</v>
      </c>
      <c r="VX38" s="17">
        <v>0.6</v>
      </c>
      <c r="VY38" s="17">
        <v>0.6</v>
      </c>
      <c r="VZ38" s="17">
        <v>0.6</v>
      </c>
      <c r="WA38" s="17">
        <v>0</v>
      </c>
      <c r="WB38" s="17">
        <v>64.2</v>
      </c>
      <c r="WC38" s="17">
        <v>111.1</v>
      </c>
      <c r="WD38" s="17">
        <v>108.586</v>
      </c>
      <c r="WE38" s="17">
        <v>-44.386000000000003</v>
      </c>
      <c r="WF38" s="17">
        <v>79.7</v>
      </c>
      <c r="WG38" s="17">
        <v>147</v>
      </c>
      <c r="WH38" s="17">
        <v>134.40299999999999</v>
      </c>
      <c r="WI38" s="17">
        <v>-54.703000000000003</v>
      </c>
      <c r="WJ38" s="17">
        <v>91.7</v>
      </c>
      <c r="WK38" s="17"/>
      <c r="WL38" s="17">
        <v>94.222999999999999</v>
      </c>
      <c r="WM38" s="17">
        <v>-2.5230000000000001</v>
      </c>
      <c r="WN38" s="17">
        <v>4.8</v>
      </c>
      <c r="WO38" s="17">
        <v>4.2</v>
      </c>
      <c r="WP38" s="17">
        <v>4.2</v>
      </c>
      <c r="WQ38" s="17">
        <v>0.6</v>
      </c>
      <c r="WR38" s="17">
        <v>2.2999999999999998</v>
      </c>
      <c r="WS38" s="17">
        <v>2.4</v>
      </c>
      <c r="WT38" s="17">
        <v>2.4</v>
      </c>
      <c r="WU38" s="17">
        <v>-0.1</v>
      </c>
      <c r="WV38" s="17">
        <v>1</v>
      </c>
      <c r="WW38" s="17">
        <v>1.2</v>
      </c>
      <c r="WX38" s="17">
        <v>1.2</v>
      </c>
      <c r="WY38" s="17">
        <v>-0.2</v>
      </c>
      <c r="WZ38" s="17">
        <v>2.2000000000000002</v>
      </c>
      <c r="XA38" s="17">
        <v>2.8</v>
      </c>
      <c r="XB38" s="17">
        <v>2.8</v>
      </c>
      <c r="XC38" s="17">
        <v>-0.6</v>
      </c>
      <c r="XD38" s="17">
        <v>13.2</v>
      </c>
      <c r="XE38" s="17"/>
      <c r="XF38" s="17">
        <v>10.826000000000001</v>
      </c>
      <c r="XG38" s="17">
        <v>2.3740000000000001</v>
      </c>
      <c r="XH38" s="17">
        <v>6.7</v>
      </c>
      <c r="XI38" s="17">
        <v>6.6</v>
      </c>
      <c r="XJ38" s="17">
        <v>6.6</v>
      </c>
      <c r="XK38" s="17">
        <v>0.1</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43.5</v>
      </c>
      <c r="XY38" s="17">
        <v>36.5</v>
      </c>
      <c r="XZ38" s="17">
        <v>35.5</v>
      </c>
      <c r="YA38" s="17">
        <v>8</v>
      </c>
      <c r="YB38" s="17">
        <v>29.8</v>
      </c>
      <c r="YC38" s="17">
        <v>36.5</v>
      </c>
      <c r="YD38" s="17">
        <v>35.5</v>
      </c>
      <c r="YE38" s="17">
        <v>-5.7</v>
      </c>
      <c r="YF38" s="17">
        <v>16.600000000000001</v>
      </c>
      <c r="YG38" s="17">
        <v>14</v>
      </c>
      <c r="YH38" s="17">
        <v>14</v>
      </c>
      <c r="YI38" s="17">
        <v>2.6</v>
      </c>
      <c r="YJ38" s="17">
        <v>0</v>
      </c>
      <c r="YK38" s="17"/>
      <c r="YL38" s="17">
        <v>13</v>
      </c>
      <c r="YM38" s="17">
        <v>-13</v>
      </c>
      <c r="YN38" s="17">
        <v>7.9</v>
      </c>
      <c r="YO38" s="17">
        <v>7.4</v>
      </c>
      <c r="YP38" s="17">
        <v>7.4</v>
      </c>
      <c r="YQ38" s="17">
        <v>0.5</v>
      </c>
      <c r="YR38" s="17">
        <v>11.4</v>
      </c>
      <c r="YS38" s="17">
        <v>11</v>
      </c>
      <c r="YT38" s="17">
        <v>11</v>
      </c>
      <c r="YU38" s="17">
        <v>0.4</v>
      </c>
      <c r="YV38" s="17">
        <v>20.7</v>
      </c>
      <c r="YW38" s="17">
        <v>21</v>
      </c>
      <c r="YX38" s="17">
        <v>21</v>
      </c>
      <c r="YY38" s="17">
        <v>-0.3</v>
      </c>
    </row>
    <row r="39" spans="1:675" ht="24" customHeight="1" x14ac:dyDescent="0.25">
      <c r="A39" s="1"/>
      <c r="B39" s="16" t="s">
        <v>55</v>
      </c>
      <c r="C39" s="16" t="s">
        <v>786</v>
      </c>
      <c r="D39" s="17">
        <v>201.4</v>
      </c>
      <c r="E39" s="17">
        <v>203.40136000000001</v>
      </c>
      <c r="F39" s="17">
        <v>203.40136000000001</v>
      </c>
      <c r="G39" s="17">
        <v>-2.00136</v>
      </c>
      <c r="H39" s="17">
        <v>658</v>
      </c>
      <c r="I39" s="17">
        <v>659.58600999999999</v>
      </c>
      <c r="J39" s="17">
        <v>659.58600999999999</v>
      </c>
      <c r="K39" s="17">
        <v>-1.5860099999999999</v>
      </c>
      <c r="L39" s="17">
        <v>145.69999999999999</v>
      </c>
      <c r="M39" s="17">
        <v>147.4599</v>
      </c>
      <c r="N39" s="17">
        <v>214.78358</v>
      </c>
      <c r="O39" s="17">
        <v>-69.083579999999998</v>
      </c>
      <c r="P39" s="17">
        <v>7.5</v>
      </c>
      <c r="Q39" s="17">
        <v>8.8258700000000001</v>
      </c>
      <c r="R39" s="17">
        <v>8.8258700000000001</v>
      </c>
      <c r="S39" s="17">
        <v>-1.3258700000000001</v>
      </c>
      <c r="T39" s="17">
        <v>0</v>
      </c>
      <c r="U39" s="17"/>
      <c r="V39" s="17">
        <v>8.5166900000000005</v>
      </c>
      <c r="W39" s="17">
        <v>-8.5166900000000005</v>
      </c>
      <c r="X39" s="17">
        <v>92.7</v>
      </c>
      <c r="Y39" s="17">
        <v>91.867829999999998</v>
      </c>
      <c r="Z39" s="17">
        <v>91.867829999999998</v>
      </c>
      <c r="AA39" s="17">
        <v>0.83216999999999997</v>
      </c>
      <c r="AB39" s="17">
        <v>231.8</v>
      </c>
      <c r="AC39" s="17">
        <v>230</v>
      </c>
      <c r="AD39" s="17">
        <v>229</v>
      </c>
      <c r="AE39" s="17">
        <v>2.8</v>
      </c>
      <c r="AF39" s="17"/>
      <c r="AG39" s="17"/>
      <c r="AH39" s="17"/>
      <c r="AI39" s="17">
        <v>0</v>
      </c>
      <c r="AJ39" s="17">
        <v>60.4</v>
      </c>
      <c r="AK39" s="17">
        <v>72.732889999999998</v>
      </c>
      <c r="AL39" s="17">
        <v>87.326560000000001</v>
      </c>
      <c r="AM39" s="17">
        <v>-26.926559999999998</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581.4</v>
      </c>
      <c r="BM39" s="17">
        <v>582.50599999999997</v>
      </c>
      <c r="BN39" s="17">
        <v>582.50599999999997</v>
      </c>
      <c r="BO39" s="17">
        <v>-1.1060000000000001</v>
      </c>
      <c r="BP39" s="17">
        <v>10.7</v>
      </c>
      <c r="BQ39" s="17">
        <v>10.52094</v>
      </c>
      <c r="BR39" s="17">
        <v>10.52094</v>
      </c>
      <c r="BS39" s="17">
        <v>0.17906</v>
      </c>
      <c r="BT39" s="17"/>
      <c r="BU39" s="17"/>
      <c r="BV39" s="17"/>
      <c r="BW39" s="17">
        <v>0</v>
      </c>
      <c r="BX39" s="17">
        <v>15.9</v>
      </c>
      <c r="BY39" s="17">
        <v>18.65108</v>
      </c>
      <c r="BZ39" s="17">
        <v>18.65108</v>
      </c>
      <c r="CA39" s="17">
        <v>-2.75108</v>
      </c>
      <c r="CB39" s="17"/>
      <c r="CC39" s="17"/>
      <c r="CD39" s="17"/>
      <c r="CE39" s="17">
        <v>0</v>
      </c>
      <c r="CF39" s="17"/>
      <c r="CG39" s="17"/>
      <c r="CH39" s="17">
        <v>1.0609999999999999</v>
      </c>
      <c r="CI39" s="17">
        <v>-1.0609999999999999</v>
      </c>
      <c r="CJ39" s="17">
        <v>166.6</v>
      </c>
      <c r="CK39" s="17">
        <v>164.06706</v>
      </c>
      <c r="CL39" s="17">
        <v>164.06706</v>
      </c>
      <c r="CM39" s="17">
        <v>2.53294</v>
      </c>
      <c r="CN39" s="17">
        <v>9.6999999999999993</v>
      </c>
      <c r="CO39" s="17">
        <v>7.7511299999999999</v>
      </c>
      <c r="CP39" s="17">
        <v>7.7511299999999999</v>
      </c>
      <c r="CQ39" s="17">
        <v>1.9488700000000001</v>
      </c>
      <c r="CR39" s="17">
        <v>6.5</v>
      </c>
      <c r="CS39" s="17">
        <v>4.1621699999999997</v>
      </c>
      <c r="CT39" s="17">
        <v>4.1621699999999997</v>
      </c>
      <c r="CU39" s="17">
        <v>2.3378299999999999</v>
      </c>
      <c r="CV39" s="17"/>
      <c r="CW39" s="17"/>
      <c r="CX39" s="17"/>
      <c r="CY39" s="17">
        <v>0</v>
      </c>
      <c r="CZ39" s="17">
        <v>6.3</v>
      </c>
      <c r="DA39" s="17">
        <v>6.8787000000000003</v>
      </c>
      <c r="DB39" s="17">
        <v>6.8787000000000003</v>
      </c>
      <c r="DC39" s="17">
        <v>-0.57869999999999999</v>
      </c>
      <c r="DD39" s="17"/>
      <c r="DE39" s="17"/>
      <c r="DF39" s="17"/>
      <c r="DG39" s="17">
        <v>0</v>
      </c>
      <c r="DH39" s="17">
        <v>60.1</v>
      </c>
      <c r="DI39" s="17">
        <v>71.172259999999994</v>
      </c>
      <c r="DJ39" s="17">
        <v>15.447990000000001</v>
      </c>
      <c r="DK39" s="17">
        <v>44.652009999999997</v>
      </c>
      <c r="DL39" s="17"/>
      <c r="DM39" s="17"/>
      <c r="DN39" s="17"/>
      <c r="DO39" s="17">
        <v>0</v>
      </c>
      <c r="DP39" s="17"/>
      <c r="DQ39" s="17"/>
      <c r="DR39" s="17"/>
      <c r="DS39" s="17">
        <v>0</v>
      </c>
      <c r="DT39" s="17">
        <v>0</v>
      </c>
      <c r="DU39" s="17"/>
      <c r="DV39" s="17"/>
      <c r="DW39" s="17">
        <v>0</v>
      </c>
      <c r="DX39" s="17">
        <v>0</v>
      </c>
      <c r="DY39" s="17"/>
      <c r="DZ39" s="17"/>
      <c r="EA39" s="17">
        <v>0</v>
      </c>
      <c r="EB39" s="17">
        <v>110.1</v>
      </c>
      <c r="EC39" s="17">
        <v>112.46647</v>
      </c>
      <c r="ED39" s="17">
        <v>112.46647</v>
      </c>
      <c r="EE39" s="17">
        <v>-2.3664700000000001</v>
      </c>
      <c r="EF39" s="17">
        <v>223.2</v>
      </c>
      <c r="EG39" s="17">
        <v>220.69499999999999</v>
      </c>
      <c r="EH39" s="17">
        <v>146.13315</v>
      </c>
      <c r="EI39" s="17">
        <v>77.066850000000002</v>
      </c>
      <c r="EJ39" s="17">
        <v>0</v>
      </c>
      <c r="EK39" s="17"/>
      <c r="EL39" s="17"/>
      <c r="EM39" s="17">
        <v>0</v>
      </c>
      <c r="EN39" s="17"/>
      <c r="EO39" s="17"/>
      <c r="EP39" s="17"/>
      <c r="EQ39" s="17">
        <v>0</v>
      </c>
      <c r="ER39" s="17"/>
      <c r="ES39" s="17"/>
      <c r="ET39" s="17"/>
      <c r="EU39" s="17">
        <v>0</v>
      </c>
      <c r="EV39" s="17">
        <v>6.5</v>
      </c>
      <c r="EW39" s="17">
        <v>6.39</v>
      </c>
      <c r="EX39" s="17">
        <v>6.39</v>
      </c>
      <c r="EY39" s="17">
        <v>0.11</v>
      </c>
      <c r="EZ39" s="17">
        <v>368.5</v>
      </c>
      <c r="FA39" s="17">
        <v>360</v>
      </c>
      <c r="FB39" s="17">
        <v>380.56365</v>
      </c>
      <c r="FC39" s="17">
        <v>-12.063650000000001</v>
      </c>
      <c r="FD39" s="17">
        <v>82.9</v>
      </c>
      <c r="FE39" s="17">
        <v>81.635570000000001</v>
      </c>
      <c r="FF39" s="17">
        <v>81.635570000000001</v>
      </c>
      <c r="FG39" s="17">
        <v>1.2644299999999999</v>
      </c>
      <c r="FH39" s="17">
        <v>150.6</v>
      </c>
      <c r="FI39" s="17">
        <v>149.98721</v>
      </c>
      <c r="FJ39" s="17">
        <v>149.98721</v>
      </c>
      <c r="FK39" s="17">
        <v>0.61278999999999995</v>
      </c>
      <c r="FL39" s="17">
        <v>42.2</v>
      </c>
      <c r="FM39" s="17">
        <v>41.89893</v>
      </c>
      <c r="FN39" s="17">
        <v>41.89893</v>
      </c>
      <c r="FO39" s="17">
        <v>0.30107</v>
      </c>
      <c r="FP39" s="17">
        <v>18.7</v>
      </c>
      <c r="FQ39" s="17">
        <v>19.21088</v>
      </c>
      <c r="FR39" s="17">
        <v>19.21088</v>
      </c>
      <c r="FS39" s="17">
        <v>-0.51088</v>
      </c>
      <c r="FT39" s="17">
        <v>19.100000000000001</v>
      </c>
      <c r="FU39" s="17">
        <v>18.172979999999999</v>
      </c>
      <c r="FV39" s="17">
        <v>18.172979999999999</v>
      </c>
      <c r="FW39" s="17">
        <v>0.92701999999999996</v>
      </c>
      <c r="FX39" s="17">
        <v>92.8</v>
      </c>
      <c r="FY39" s="17">
        <v>87.773570000000007</v>
      </c>
      <c r="FZ39" s="17">
        <v>87.773570000000007</v>
      </c>
      <c r="GA39" s="17">
        <v>5.0264300000000004</v>
      </c>
      <c r="GB39" s="17">
        <v>172</v>
      </c>
      <c r="GC39" s="17">
        <v>165.78872000000001</v>
      </c>
      <c r="GD39" s="17">
        <v>130.54840999999999</v>
      </c>
      <c r="GE39" s="17">
        <v>41.451590000000003</v>
      </c>
      <c r="GF39" s="17">
        <v>170.6</v>
      </c>
      <c r="GG39" s="17">
        <v>165.78872000000001</v>
      </c>
      <c r="GH39" s="17">
        <v>130.54840999999999</v>
      </c>
      <c r="GI39" s="17">
        <v>40.051589999999997</v>
      </c>
      <c r="GJ39" s="17">
        <v>176.2</v>
      </c>
      <c r="GK39" s="17">
        <v>166.28657999999999</v>
      </c>
      <c r="GL39" s="17">
        <v>130.94045</v>
      </c>
      <c r="GM39" s="17">
        <v>45.259549999999997</v>
      </c>
      <c r="GN39" s="17">
        <v>106.5</v>
      </c>
      <c r="GO39" s="17">
        <v>110.48202000000001</v>
      </c>
      <c r="GP39" s="17">
        <v>110.48202000000001</v>
      </c>
      <c r="GQ39" s="17">
        <v>-3.9820199999999999</v>
      </c>
      <c r="GR39" s="17">
        <v>31.2</v>
      </c>
      <c r="GS39" s="17">
        <v>31.486879999999999</v>
      </c>
      <c r="GT39" s="17">
        <v>45</v>
      </c>
      <c r="GU39" s="17">
        <v>-13.8</v>
      </c>
      <c r="GV39" s="17"/>
      <c r="GW39" s="17"/>
      <c r="GX39" s="17"/>
      <c r="GY39" s="17">
        <v>0</v>
      </c>
      <c r="GZ39" s="17">
        <v>3.8</v>
      </c>
      <c r="HA39" s="17"/>
      <c r="HB39" s="17"/>
      <c r="HC39" s="17">
        <v>3.8</v>
      </c>
      <c r="HD39" s="17">
        <v>28</v>
      </c>
      <c r="HE39" s="17">
        <v>27.69774</v>
      </c>
      <c r="HF39" s="17">
        <v>27.69774</v>
      </c>
      <c r="HG39" s="17">
        <v>0.30225999999999997</v>
      </c>
      <c r="HH39" s="17">
        <v>168.5</v>
      </c>
      <c r="HI39" s="17">
        <v>170</v>
      </c>
      <c r="HJ39" s="17">
        <v>161.77357000000001</v>
      </c>
      <c r="HK39" s="17">
        <v>6.7264299999999997</v>
      </c>
      <c r="HL39" s="17"/>
      <c r="HM39" s="17"/>
      <c r="HN39" s="17"/>
      <c r="HO39" s="17">
        <v>0</v>
      </c>
      <c r="HP39" s="17"/>
      <c r="HQ39" s="17"/>
      <c r="HR39" s="17"/>
      <c r="HS39" s="17">
        <v>0</v>
      </c>
      <c r="HT39" s="17">
        <v>42.6</v>
      </c>
      <c r="HU39" s="17">
        <v>48.123489999999997</v>
      </c>
      <c r="HV39" s="17">
        <v>49.813929999999999</v>
      </c>
      <c r="HW39" s="17">
        <v>-7.2139300000000004</v>
      </c>
      <c r="HX39" s="17"/>
      <c r="HY39" s="17"/>
      <c r="HZ39" s="17"/>
      <c r="IA39" s="17">
        <v>0</v>
      </c>
      <c r="IB39" s="17"/>
      <c r="IC39" s="17"/>
      <c r="ID39" s="17"/>
      <c r="IE39" s="17">
        <v>0</v>
      </c>
      <c r="IF39" s="17">
        <v>43.1</v>
      </c>
      <c r="IG39" s="17">
        <v>45.265309999999999</v>
      </c>
      <c r="IH39" s="17">
        <v>45.265309999999999</v>
      </c>
      <c r="II39" s="17">
        <v>-2.1653099999999998</v>
      </c>
      <c r="IJ39" s="17"/>
      <c r="IK39" s="17"/>
      <c r="IL39" s="17"/>
      <c r="IM39" s="17">
        <v>0</v>
      </c>
      <c r="IN39" s="17"/>
      <c r="IO39" s="17"/>
      <c r="IP39" s="17"/>
      <c r="IQ39" s="17">
        <v>0</v>
      </c>
      <c r="IR39" s="17"/>
      <c r="IS39" s="17"/>
      <c r="IT39" s="17"/>
      <c r="IU39" s="17">
        <v>0</v>
      </c>
      <c r="IV39" s="17">
        <v>131.4</v>
      </c>
      <c r="IW39" s="17">
        <v>136.69067999999999</v>
      </c>
      <c r="IX39" s="17">
        <v>136.69067999999999</v>
      </c>
      <c r="IY39" s="17">
        <v>-5.29068</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193.6</v>
      </c>
      <c r="JY39" s="17">
        <v>200.67499000000001</v>
      </c>
      <c r="JZ39" s="17">
        <v>200.67499000000001</v>
      </c>
      <c r="KA39" s="17">
        <v>-7.0749899999999997</v>
      </c>
      <c r="KB39" s="17">
        <v>195.7</v>
      </c>
      <c r="KC39" s="17">
        <v>200.3066</v>
      </c>
      <c r="KD39" s="17">
        <v>200.3066</v>
      </c>
      <c r="KE39" s="17">
        <v>-4.6066000000000003</v>
      </c>
      <c r="KF39" s="17">
        <v>195.5</v>
      </c>
      <c r="KG39" s="17"/>
      <c r="KH39" s="17">
        <v>200.18467000000001</v>
      </c>
      <c r="KI39" s="17">
        <v>-4.6846699999999997</v>
      </c>
      <c r="KJ39" s="17">
        <v>0</v>
      </c>
      <c r="KK39" s="17"/>
      <c r="KL39" s="17">
        <v>36</v>
      </c>
      <c r="KM39" s="17">
        <v>-36</v>
      </c>
      <c r="KN39" s="17"/>
      <c r="KO39" s="17"/>
      <c r="KP39" s="17"/>
      <c r="KQ39" s="17">
        <v>0</v>
      </c>
      <c r="KR39" s="17"/>
      <c r="KS39" s="17"/>
      <c r="KT39" s="17"/>
      <c r="KU39" s="17">
        <v>0</v>
      </c>
      <c r="KV39" s="17">
        <v>4.0999999999999996</v>
      </c>
      <c r="KW39" s="17">
        <v>4.7853599999999998</v>
      </c>
      <c r="KX39" s="17">
        <v>4.7853599999999998</v>
      </c>
      <c r="KY39" s="17">
        <v>-0.68535999999999997</v>
      </c>
      <c r="KZ39" s="17">
        <v>182</v>
      </c>
      <c r="LA39" s="17">
        <v>182.50729000000001</v>
      </c>
      <c r="LB39" s="17">
        <v>229.4529</v>
      </c>
      <c r="LC39" s="17">
        <v>-47.4529</v>
      </c>
      <c r="LD39" s="17">
        <v>135.1</v>
      </c>
      <c r="LE39" s="17">
        <v>133.16031000000001</v>
      </c>
      <c r="LF39" s="17">
        <v>133.16031000000001</v>
      </c>
      <c r="LG39" s="17">
        <v>1.9396899999999999</v>
      </c>
      <c r="LH39" s="17">
        <v>65.900000000000006</v>
      </c>
      <c r="LI39" s="17">
        <v>67.199219999999997</v>
      </c>
      <c r="LJ39" s="17">
        <v>67.199219999999997</v>
      </c>
      <c r="LK39" s="17">
        <v>-1.29922</v>
      </c>
      <c r="LL39" s="17">
        <v>78.7</v>
      </c>
      <c r="LM39" s="17">
        <v>78.567999999999998</v>
      </c>
      <c r="LN39" s="17">
        <v>78.567999999999998</v>
      </c>
      <c r="LO39" s="17">
        <v>0.13200000000000001</v>
      </c>
      <c r="LP39" s="17">
        <v>31.1</v>
      </c>
      <c r="LQ39" s="17">
        <v>29.980560000000001</v>
      </c>
      <c r="LR39" s="17">
        <v>29.980560000000001</v>
      </c>
      <c r="LS39" s="17">
        <v>1.11944</v>
      </c>
      <c r="LT39" s="17">
        <v>0</v>
      </c>
      <c r="LU39" s="17"/>
      <c r="LV39" s="17"/>
      <c r="LW39" s="17">
        <v>0</v>
      </c>
      <c r="LX39" s="17">
        <v>0</v>
      </c>
      <c r="LY39" s="17"/>
      <c r="LZ39" s="17"/>
      <c r="MA39" s="17">
        <v>0</v>
      </c>
      <c r="MB39" s="17">
        <v>0</v>
      </c>
      <c r="MC39" s="17"/>
      <c r="MD39" s="17"/>
      <c r="ME39" s="17">
        <v>0</v>
      </c>
      <c r="MF39" s="17">
        <v>136.6</v>
      </c>
      <c r="MG39" s="17">
        <v>136.26948999999999</v>
      </c>
      <c r="MH39" s="17">
        <v>136.26948999999999</v>
      </c>
      <c r="MI39" s="17">
        <v>0.33051000000000003</v>
      </c>
      <c r="MJ39" s="17"/>
      <c r="MK39" s="17"/>
      <c r="ML39" s="17"/>
      <c r="MM39" s="17">
        <v>0</v>
      </c>
      <c r="MN39" s="17"/>
      <c r="MO39" s="17"/>
      <c r="MP39" s="17"/>
      <c r="MQ39" s="17">
        <v>0</v>
      </c>
      <c r="MR39" s="17"/>
      <c r="MS39" s="17"/>
      <c r="MT39" s="17"/>
      <c r="MU39" s="17">
        <v>0</v>
      </c>
      <c r="MV39" s="17">
        <v>175.1</v>
      </c>
      <c r="MW39" s="17">
        <v>175.465</v>
      </c>
      <c r="MX39" s="17"/>
      <c r="MY39" s="17">
        <v>175.1</v>
      </c>
      <c r="MZ39" s="17">
        <v>174.8</v>
      </c>
      <c r="NA39" s="17">
        <v>175.43683999999999</v>
      </c>
      <c r="NB39" s="17"/>
      <c r="NC39" s="17">
        <v>174.8</v>
      </c>
      <c r="ND39" s="17">
        <v>0</v>
      </c>
      <c r="NE39" s="17"/>
      <c r="NF39" s="17">
        <v>176.22309000000001</v>
      </c>
      <c r="NG39" s="17">
        <v>-176.22309000000001</v>
      </c>
      <c r="NH39" s="17">
        <v>175.3</v>
      </c>
      <c r="NI39" s="17">
        <v>175.92723000000001</v>
      </c>
      <c r="NJ39" s="17"/>
      <c r="NK39" s="17">
        <v>175.3</v>
      </c>
      <c r="NL39" s="17"/>
      <c r="NM39" s="17"/>
      <c r="NN39" s="17"/>
      <c r="NO39" s="17">
        <v>0</v>
      </c>
      <c r="NP39" s="17"/>
      <c r="NQ39" s="17"/>
      <c r="NR39" s="17"/>
      <c r="NS39" s="17">
        <v>0</v>
      </c>
      <c r="NT39" s="17"/>
      <c r="NU39" s="17"/>
      <c r="NV39" s="17"/>
      <c r="NW39" s="17">
        <v>0</v>
      </c>
      <c r="NX39" s="17">
        <v>9.1999999999999993</v>
      </c>
      <c r="NY39" s="17">
        <v>7.9878099999999996</v>
      </c>
      <c r="NZ39" s="17">
        <v>7.9878099999999996</v>
      </c>
      <c r="OA39" s="17">
        <v>1.2121900000000001</v>
      </c>
      <c r="OB39" s="17">
        <v>20.2</v>
      </c>
      <c r="OC39" s="17">
        <v>17.492709999999999</v>
      </c>
      <c r="OD39" s="17">
        <v>17.492709999999999</v>
      </c>
      <c r="OE39" s="17">
        <v>2.70729</v>
      </c>
      <c r="OF39" s="17">
        <v>0.1</v>
      </c>
      <c r="OG39" s="17"/>
      <c r="OH39" s="17">
        <v>0.54900000000000004</v>
      </c>
      <c r="OI39" s="17">
        <v>-0.44900000000000001</v>
      </c>
      <c r="OJ39" s="17">
        <v>65</v>
      </c>
      <c r="OK39" s="17">
        <v>81.8</v>
      </c>
      <c r="OL39" s="17">
        <v>103.715</v>
      </c>
      <c r="OM39" s="17">
        <v>-38.715000000000003</v>
      </c>
      <c r="ON39" s="17">
        <v>79.099999999999994</v>
      </c>
      <c r="OO39" s="17"/>
      <c r="OP39" s="17">
        <v>79.852999999999994</v>
      </c>
      <c r="OQ39" s="17">
        <v>-0.753</v>
      </c>
      <c r="OR39" s="17">
        <v>4.7</v>
      </c>
      <c r="OS39" s="17"/>
      <c r="OT39" s="17">
        <v>0.18</v>
      </c>
      <c r="OU39" s="17">
        <v>4.5199999999999996</v>
      </c>
      <c r="OV39" s="17">
        <v>0</v>
      </c>
      <c r="OW39" s="17"/>
      <c r="OX39" s="17">
        <v>0.1</v>
      </c>
      <c r="OY39" s="17">
        <v>-0.1</v>
      </c>
      <c r="OZ39" s="17">
        <v>20.3</v>
      </c>
      <c r="PA39" s="17">
        <v>20.456230000000001</v>
      </c>
      <c r="PB39" s="17">
        <v>20.456230000000001</v>
      </c>
      <c r="PC39" s="17">
        <v>-0.15623000000000001</v>
      </c>
      <c r="PD39" s="17">
        <v>10.4</v>
      </c>
      <c r="PE39" s="17">
        <v>9.9830000000000005</v>
      </c>
      <c r="PF39" s="17">
        <v>9.9830000000000005</v>
      </c>
      <c r="PG39" s="17">
        <v>0.41699999999999998</v>
      </c>
      <c r="PH39" s="17">
        <v>5.7</v>
      </c>
      <c r="PI39" s="17">
        <v>5.67</v>
      </c>
      <c r="PJ39" s="17">
        <v>5.67</v>
      </c>
      <c r="PK39" s="17">
        <v>0.03</v>
      </c>
      <c r="PL39" s="17">
        <v>200.3</v>
      </c>
      <c r="PM39" s="17"/>
      <c r="PN39" s="17">
        <v>198.273</v>
      </c>
      <c r="PO39" s="17">
        <v>2.0270000000000001</v>
      </c>
      <c r="PP39" s="17">
        <v>102.41</v>
      </c>
      <c r="PQ39" s="17"/>
      <c r="PR39" s="17">
        <v>101</v>
      </c>
      <c r="PS39" s="17">
        <v>1.41</v>
      </c>
      <c r="PT39" s="17">
        <v>2.2000000000000002</v>
      </c>
      <c r="PU39" s="17">
        <v>2</v>
      </c>
      <c r="PV39" s="17">
        <v>2</v>
      </c>
      <c r="PW39" s="17">
        <v>0.2</v>
      </c>
      <c r="PX39" s="17">
        <v>3.2</v>
      </c>
      <c r="PY39" s="17">
        <v>3.23</v>
      </c>
      <c r="PZ39" s="17">
        <v>3.23</v>
      </c>
      <c r="QA39" s="17">
        <v>-0.03</v>
      </c>
      <c r="QB39" s="17">
        <v>5</v>
      </c>
      <c r="QC39" s="17">
        <v>5</v>
      </c>
      <c r="QD39" s="17">
        <v>5</v>
      </c>
      <c r="QE39" s="17">
        <v>0</v>
      </c>
      <c r="QF39" s="17">
        <v>20.2</v>
      </c>
      <c r="QG39" s="17">
        <v>20.422219999999999</v>
      </c>
      <c r="QH39" s="17">
        <v>20.422219999999999</v>
      </c>
      <c r="QI39" s="17">
        <v>-0.22222</v>
      </c>
      <c r="QJ39" s="17">
        <v>19.600000000000001</v>
      </c>
      <c r="QK39" s="17">
        <v>19.436350000000001</v>
      </c>
      <c r="QL39" s="17">
        <v>19.436350000000001</v>
      </c>
      <c r="QM39" s="17">
        <v>0.16364999999999999</v>
      </c>
      <c r="QN39" s="17">
        <v>18.2</v>
      </c>
      <c r="QO39" s="17">
        <v>17.492709999999999</v>
      </c>
      <c r="QP39" s="17">
        <v>17.492709999999999</v>
      </c>
      <c r="QQ39" s="17">
        <v>0.70728999999999997</v>
      </c>
      <c r="QR39" s="17">
        <v>3.5</v>
      </c>
      <c r="QS39" s="17">
        <v>3.4</v>
      </c>
      <c r="QT39" s="17">
        <v>3.4</v>
      </c>
      <c r="QU39" s="17">
        <v>0.1</v>
      </c>
      <c r="QV39" s="17">
        <v>18.5</v>
      </c>
      <c r="QW39" s="17">
        <v>17.881440000000001</v>
      </c>
      <c r="QX39" s="17">
        <v>17.881440000000001</v>
      </c>
      <c r="QY39" s="17">
        <v>0.61856</v>
      </c>
      <c r="QZ39" s="17">
        <v>13.1</v>
      </c>
      <c r="RA39" s="17"/>
      <c r="RB39" s="17">
        <v>13.933999999999999</v>
      </c>
      <c r="RC39" s="17">
        <v>-0.83399999999999996</v>
      </c>
      <c r="RD39" s="17">
        <v>16.5</v>
      </c>
      <c r="RE39" s="17"/>
      <c r="RF39" s="17">
        <v>16.343</v>
      </c>
      <c r="RG39" s="17">
        <v>0.157</v>
      </c>
      <c r="RH39" s="17">
        <v>17</v>
      </c>
      <c r="RI39" s="17">
        <v>15.667999999999999</v>
      </c>
      <c r="RJ39" s="17">
        <v>15.667999999999999</v>
      </c>
      <c r="RK39" s="17">
        <v>1.3320000000000001</v>
      </c>
      <c r="RL39" s="17">
        <v>59.4</v>
      </c>
      <c r="RM39" s="17">
        <v>69.5</v>
      </c>
      <c r="RN39" s="17">
        <v>56.554000000000002</v>
      </c>
      <c r="RO39" s="17">
        <v>2.8460000000000001</v>
      </c>
      <c r="RP39" s="17">
        <v>16.7</v>
      </c>
      <c r="RQ39" s="17"/>
      <c r="RR39" s="17">
        <v>17.806000000000001</v>
      </c>
      <c r="RS39" s="17">
        <v>-1.1060000000000001</v>
      </c>
      <c r="RT39" s="17">
        <v>3.2</v>
      </c>
      <c r="RU39" s="17">
        <v>3</v>
      </c>
      <c r="RV39" s="17">
        <v>3</v>
      </c>
      <c r="RW39" s="17">
        <v>0.2</v>
      </c>
      <c r="RX39" s="17">
        <v>20.3</v>
      </c>
      <c r="RY39" s="17">
        <v>19.792000000000002</v>
      </c>
      <c r="RZ39" s="17">
        <v>19.792000000000002</v>
      </c>
      <c r="SA39" s="17">
        <v>0.50800000000000001</v>
      </c>
      <c r="SB39" s="17">
        <v>3.2</v>
      </c>
      <c r="SC39" s="17">
        <v>2</v>
      </c>
      <c r="SD39" s="17">
        <v>2</v>
      </c>
      <c r="SE39" s="17">
        <v>1.2</v>
      </c>
      <c r="SF39" s="17"/>
      <c r="SG39" s="17">
        <v>0.4</v>
      </c>
      <c r="SH39" s="17">
        <v>0.4</v>
      </c>
      <c r="SI39" s="17">
        <v>-0.4</v>
      </c>
      <c r="SJ39" s="17">
        <v>0.1</v>
      </c>
      <c r="SK39" s="17"/>
      <c r="SL39" s="17">
        <v>0.25</v>
      </c>
      <c r="SM39" s="17">
        <v>-0.15</v>
      </c>
      <c r="SN39" s="17">
        <v>19.8</v>
      </c>
      <c r="SO39" s="17">
        <v>19.1448</v>
      </c>
      <c r="SP39" s="17">
        <v>19.1448</v>
      </c>
      <c r="SQ39" s="17">
        <v>0.6552</v>
      </c>
      <c r="SR39" s="17">
        <v>13.2</v>
      </c>
      <c r="SS39" s="17">
        <v>12.244899999999999</v>
      </c>
      <c r="ST39" s="17">
        <v>12.244899999999999</v>
      </c>
      <c r="SU39" s="17">
        <v>0.95509999999999995</v>
      </c>
      <c r="SV39" s="17">
        <v>20.100000000000001</v>
      </c>
      <c r="SW39" s="17">
        <v>19.436350000000001</v>
      </c>
      <c r="SX39" s="17">
        <v>19.436350000000001</v>
      </c>
      <c r="SY39" s="17">
        <v>0.66364999999999996</v>
      </c>
      <c r="SZ39" s="17">
        <v>20.2</v>
      </c>
      <c r="TA39" s="17">
        <v>19.436350000000001</v>
      </c>
      <c r="TB39" s="17">
        <v>19.436350000000001</v>
      </c>
      <c r="TC39" s="17">
        <v>0.76365000000000005</v>
      </c>
      <c r="TD39" s="17">
        <v>5.0999999999999996</v>
      </c>
      <c r="TE39" s="17">
        <v>2.4300000000000002</v>
      </c>
      <c r="TF39" s="17">
        <v>2.4300000000000002</v>
      </c>
      <c r="TG39" s="17">
        <v>2.67</v>
      </c>
      <c r="TH39" s="17">
        <v>30.3</v>
      </c>
      <c r="TI39" s="17">
        <v>41.631</v>
      </c>
      <c r="TJ39" s="17">
        <v>41.631</v>
      </c>
      <c r="TK39" s="17">
        <v>-11.331</v>
      </c>
      <c r="TL39" s="17">
        <v>35</v>
      </c>
      <c r="TM39" s="17"/>
      <c r="TN39" s="17">
        <v>24.349</v>
      </c>
      <c r="TO39" s="17">
        <v>10.651</v>
      </c>
      <c r="TP39" s="17">
        <v>103.3</v>
      </c>
      <c r="TQ39" s="17">
        <v>101.6</v>
      </c>
      <c r="TR39" s="17">
        <v>102</v>
      </c>
      <c r="TS39" s="17">
        <v>1.3</v>
      </c>
      <c r="TT39" s="17">
        <v>98.9</v>
      </c>
      <c r="TU39" s="17">
        <v>104.5</v>
      </c>
      <c r="TV39" s="17">
        <v>97</v>
      </c>
      <c r="TW39" s="17">
        <v>1.9</v>
      </c>
      <c r="TX39" s="17">
        <v>16.899999999999999</v>
      </c>
      <c r="TY39" s="17">
        <v>14.97</v>
      </c>
      <c r="TZ39" s="17">
        <v>14.97</v>
      </c>
      <c r="UA39" s="17">
        <v>1.93</v>
      </c>
      <c r="UB39" s="17">
        <v>14.1</v>
      </c>
      <c r="UC39" s="17">
        <v>8.6300000000000008</v>
      </c>
      <c r="UD39" s="17">
        <v>8.6300000000000008</v>
      </c>
      <c r="UE39" s="17">
        <v>5.47</v>
      </c>
      <c r="UF39" s="17">
        <v>42.1</v>
      </c>
      <c r="UG39" s="17"/>
      <c r="UH39" s="17">
        <v>48</v>
      </c>
      <c r="UI39" s="17">
        <v>-5.9</v>
      </c>
      <c r="UJ39" s="17">
        <v>21</v>
      </c>
      <c r="UK39" s="17">
        <v>19.436350000000001</v>
      </c>
      <c r="UL39" s="17">
        <v>19.436350000000001</v>
      </c>
      <c r="UM39" s="17">
        <v>1.56365</v>
      </c>
      <c r="UN39" s="17">
        <v>8.1</v>
      </c>
      <c r="UO39" s="17">
        <v>8.1999999999999993</v>
      </c>
      <c r="UP39" s="17">
        <v>8.1999999999999993</v>
      </c>
      <c r="UQ39" s="17">
        <v>-0.1</v>
      </c>
      <c r="UR39" s="17">
        <v>6.3</v>
      </c>
      <c r="US39" s="17">
        <v>7.3</v>
      </c>
      <c r="UT39" s="17">
        <v>7.3</v>
      </c>
      <c r="UU39" s="17">
        <v>-1</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6.4</v>
      </c>
      <c r="VI39" s="17"/>
      <c r="VJ39" s="17"/>
      <c r="VK39" s="17">
        <v>6.4</v>
      </c>
      <c r="VL39" s="17">
        <v>252.3</v>
      </c>
      <c r="VM39" s="17"/>
      <c r="VN39" s="17">
        <v>249.607</v>
      </c>
      <c r="VO39" s="17">
        <v>2.6930000000000001</v>
      </c>
      <c r="VP39" s="17">
        <v>11.2</v>
      </c>
      <c r="VQ39" s="17"/>
      <c r="VR39" s="17">
        <v>7.9059999999999997</v>
      </c>
      <c r="VS39" s="17">
        <v>3.294</v>
      </c>
      <c r="VT39" s="17">
        <v>111.1</v>
      </c>
      <c r="VU39" s="17"/>
      <c r="VV39" s="17">
        <v>130</v>
      </c>
      <c r="VW39" s="17">
        <v>-18.899999999999999</v>
      </c>
      <c r="VX39" s="17">
        <v>0.6</v>
      </c>
      <c r="VY39" s="17">
        <v>0.6</v>
      </c>
      <c r="VZ39" s="17">
        <v>0.6</v>
      </c>
      <c r="WA39" s="17">
        <v>0</v>
      </c>
      <c r="WB39" s="17">
        <v>73.599999999999994</v>
      </c>
      <c r="WC39" s="17">
        <v>116.1</v>
      </c>
      <c r="WD39" s="17">
        <v>110.759</v>
      </c>
      <c r="WE39" s="17">
        <v>-37.158999999999999</v>
      </c>
      <c r="WF39" s="17">
        <v>84.3</v>
      </c>
      <c r="WG39" s="17">
        <v>153.30000000000001</v>
      </c>
      <c r="WH39" s="17">
        <v>144.17400000000001</v>
      </c>
      <c r="WI39" s="17">
        <v>-59.874000000000002</v>
      </c>
      <c r="WJ39" s="17">
        <v>94.9</v>
      </c>
      <c r="WK39" s="17"/>
      <c r="WL39" s="17">
        <v>84.45</v>
      </c>
      <c r="WM39" s="17">
        <v>10.45</v>
      </c>
      <c r="WN39" s="17">
        <v>4.8</v>
      </c>
      <c r="WO39" s="17">
        <v>4.2</v>
      </c>
      <c r="WP39" s="17">
        <v>4.2</v>
      </c>
      <c r="WQ39" s="17">
        <v>0.6</v>
      </c>
      <c r="WR39" s="17">
        <v>2.2999999999999998</v>
      </c>
      <c r="WS39" s="17">
        <v>2.4</v>
      </c>
      <c r="WT39" s="17">
        <v>2.4</v>
      </c>
      <c r="WU39" s="17">
        <v>-0.1</v>
      </c>
      <c r="WV39" s="17">
        <v>1.1000000000000001</v>
      </c>
      <c r="WW39" s="17">
        <v>1.2</v>
      </c>
      <c r="WX39" s="17">
        <v>1.2</v>
      </c>
      <c r="WY39" s="17">
        <v>-0.1</v>
      </c>
      <c r="WZ39" s="17">
        <v>2.2000000000000002</v>
      </c>
      <c r="XA39" s="17">
        <v>2.8</v>
      </c>
      <c r="XB39" s="17">
        <v>2.8</v>
      </c>
      <c r="XC39" s="17">
        <v>-0.6</v>
      </c>
      <c r="XD39" s="17">
        <v>11.6</v>
      </c>
      <c r="XE39" s="17"/>
      <c r="XF39" s="17">
        <v>7.7480000000000002</v>
      </c>
      <c r="XG39" s="17">
        <v>3.8519999999999999</v>
      </c>
      <c r="XH39" s="17">
        <v>6.8</v>
      </c>
      <c r="XI39" s="17">
        <v>6.6</v>
      </c>
      <c r="XJ39" s="17">
        <v>6.6</v>
      </c>
      <c r="XK39" s="17">
        <v>0.2</v>
      </c>
      <c r="XL39" s="17">
        <v>20.100000000000001</v>
      </c>
      <c r="XM39" s="17">
        <v>19.241980000000002</v>
      </c>
      <c r="XN39" s="17">
        <v>19.241980000000002</v>
      </c>
      <c r="XO39" s="17">
        <v>0.85802</v>
      </c>
      <c r="XP39" s="17">
        <v>20</v>
      </c>
      <c r="XQ39" s="17">
        <v>19.241980000000002</v>
      </c>
      <c r="XR39" s="17">
        <v>19.241980000000002</v>
      </c>
      <c r="XS39" s="17">
        <v>0.75802000000000003</v>
      </c>
      <c r="XT39" s="17"/>
      <c r="XU39" s="17"/>
      <c r="XV39" s="17"/>
      <c r="XW39" s="17">
        <v>0</v>
      </c>
      <c r="XX39" s="17">
        <v>43.6</v>
      </c>
      <c r="XY39" s="17">
        <v>36.5</v>
      </c>
      <c r="XZ39" s="17">
        <v>35.5</v>
      </c>
      <c r="YA39" s="17">
        <v>8.1</v>
      </c>
      <c r="YB39" s="17">
        <v>29.8</v>
      </c>
      <c r="YC39" s="17">
        <v>36.5</v>
      </c>
      <c r="YD39" s="17">
        <v>35.5</v>
      </c>
      <c r="YE39" s="17">
        <v>-5.7</v>
      </c>
      <c r="YF39" s="17">
        <v>16.2</v>
      </c>
      <c r="YG39" s="17">
        <v>14</v>
      </c>
      <c r="YH39" s="17">
        <v>14</v>
      </c>
      <c r="YI39" s="17">
        <v>2.2000000000000002</v>
      </c>
      <c r="YJ39" s="17">
        <v>0</v>
      </c>
      <c r="YK39" s="17"/>
      <c r="YL39" s="17">
        <v>13</v>
      </c>
      <c r="YM39" s="17">
        <v>-13</v>
      </c>
      <c r="YN39" s="17">
        <v>7.4</v>
      </c>
      <c r="YO39" s="17">
        <v>7.4</v>
      </c>
      <c r="YP39" s="17">
        <v>7.4</v>
      </c>
      <c r="YQ39" s="17">
        <v>0</v>
      </c>
      <c r="YR39" s="17">
        <v>8.9</v>
      </c>
      <c r="YS39" s="17">
        <v>11</v>
      </c>
      <c r="YT39" s="17">
        <v>11</v>
      </c>
      <c r="YU39" s="17">
        <v>-2.1</v>
      </c>
      <c r="YV39" s="17">
        <v>21.4</v>
      </c>
      <c r="YW39" s="17">
        <v>21</v>
      </c>
      <c r="YX39" s="17">
        <v>21</v>
      </c>
      <c r="YY39" s="17">
        <v>0.4</v>
      </c>
    </row>
    <row r="40" spans="1:675" ht="24" customHeight="1" x14ac:dyDescent="0.25">
      <c r="A40" s="1"/>
      <c r="B40" s="18" t="s">
        <v>55</v>
      </c>
      <c r="C40" s="18" t="s">
        <v>787</v>
      </c>
      <c r="D40" s="19">
        <v>201.4</v>
      </c>
      <c r="E40" s="19">
        <v>203.40136000000001</v>
      </c>
      <c r="F40" s="19">
        <v>203.40136000000001</v>
      </c>
      <c r="G40" s="19">
        <v>-2.00136</v>
      </c>
      <c r="H40" s="19">
        <v>658.9</v>
      </c>
      <c r="I40" s="19">
        <v>659.58600999999999</v>
      </c>
      <c r="J40" s="19">
        <v>659.58600999999999</v>
      </c>
      <c r="K40" s="19">
        <v>-0.68601000000000001</v>
      </c>
      <c r="L40" s="19">
        <v>145.9</v>
      </c>
      <c r="M40" s="19">
        <v>147.4599</v>
      </c>
      <c r="N40" s="19">
        <v>214.78358</v>
      </c>
      <c r="O40" s="19">
        <v>-68.883579999999995</v>
      </c>
      <c r="P40" s="19">
        <v>7.5</v>
      </c>
      <c r="Q40" s="19">
        <v>8.8258700000000001</v>
      </c>
      <c r="R40" s="19">
        <v>8.8258700000000001</v>
      </c>
      <c r="S40" s="19">
        <v>-1.3258700000000001</v>
      </c>
      <c r="T40" s="19">
        <v>0</v>
      </c>
      <c r="U40" s="19"/>
      <c r="V40" s="19">
        <v>8.5166900000000005</v>
      </c>
      <c r="W40" s="19">
        <v>-8.5166900000000005</v>
      </c>
      <c r="X40" s="19">
        <v>93.3</v>
      </c>
      <c r="Y40" s="19">
        <v>91.867829999999998</v>
      </c>
      <c r="Z40" s="19">
        <v>91.867829999999998</v>
      </c>
      <c r="AA40" s="19">
        <v>1.4321699999999999</v>
      </c>
      <c r="AB40" s="19">
        <v>232.5</v>
      </c>
      <c r="AC40" s="19">
        <v>230</v>
      </c>
      <c r="AD40" s="19">
        <v>229</v>
      </c>
      <c r="AE40" s="19">
        <v>3.5</v>
      </c>
      <c r="AF40" s="19"/>
      <c r="AG40" s="19"/>
      <c r="AH40" s="19"/>
      <c r="AI40" s="19">
        <v>0</v>
      </c>
      <c r="AJ40" s="19">
        <v>61.8</v>
      </c>
      <c r="AK40" s="19">
        <v>66.395409999999998</v>
      </c>
      <c r="AL40" s="19">
        <v>87.326560000000001</v>
      </c>
      <c r="AM40" s="19">
        <v>-25.52656</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580.9</v>
      </c>
      <c r="BM40" s="19">
        <v>582.50599999999997</v>
      </c>
      <c r="BN40" s="19">
        <v>582.50599999999997</v>
      </c>
      <c r="BO40" s="19">
        <v>-1.6060000000000001</v>
      </c>
      <c r="BP40" s="19">
        <v>10.7</v>
      </c>
      <c r="BQ40" s="19">
        <v>10.52094</v>
      </c>
      <c r="BR40" s="19">
        <v>10.52094</v>
      </c>
      <c r="BS40" s="19">
        <v>0.17906</v>
      </c>
      <c r="BT40" s="19"/>
      <c r="BU40" s="19"/>
      <c r="BV40" s="19"/>
      <c r="BW40" s="19">
        <v>0</v>
      </c>
      <c r="BX40" s="19">
        <v>12.6</v>
      </c>
      <c r="BY40" s="19">
        <v>18.65108</v>
      </c>
      <c r="BZ40" s="19">
        <v>18.65108</v>
      </c>
      <c r="CA40" s="19">
        <v>-6.0510799999999998</v>
      </c>
      <c r="CB40" s="19"/>
      <c r="CC40" s="19"/>
      <c r="CD40" s="19"/>
      <c r="CE40" s="19">
        <v>0</v>
      </c>
      <c r="CF40" s="19"/>
      <c r="CG40" s="19"/>
      <c r="CH40" s="19">
        <v>1.0609999999999999</v>
      </c>
      <c r="CI40" s="19">
        <v>-1.0609999999999999</v>
      </c>
      <c r="CJ40" s="19">
        <v>163.1</v>
      </c>
      <c r="CK40" s="19">
        <v>164.06706</v>
      </c>
      <c r="CL40" s="19">
        <v>164.06706</v>
      </c>
      <c r="CM40" s="19">
        <v>-0.96706000000000003</v>
      </c>
      <c r="CN40" s="19">
        <v>10</v>
      </c>
      <c r="CO40" s="19">
        <v>7.7511299999999999</v>
      </c>
      <c r="CP40" s="19">
        <v>7.7511299999999999</v>
      </c>
      <c r="CQ40" s="19">
        <v>2.2488700000000001</v>
      </c>
      <c r="CR40" s="19">
        <v>6.7</v>
      </c>
      <c r="CS40" s="19">
        <v>4.1621699999999997</v>
      </c>
      <c r="CT40" s="19">
        <v>4.1621699999999997</v>
      </c>
      <c r="CU40" s="19">
        <v>2.53783</v>
      </c>
      <c r="CV40" s="19"/>
      <c r="CW40" s="19"/>
      <c r="CX40" s="19"/>
      <c r="CY40" s="19">
        <v>0</v>
      </c>
      <c r="CZ40" s="19">
        <v>6.3</v>
      </c>
      <c r="DA40" s="19">
        <v>6.8787000000000003</v>
      </c>
      <c r="DB40" s="19">
        <v>6.8787000000000003</v>
      </c>
      <c r="DC40" s="19">
        <v>-0.57869999999999999</v>
      </c>
      <c r="DD40" s="19"/>
      <c r="DE40" s="19"/>
      <c r="DF40" s="19"/>
      <c r="DG40" s="19">
        <v>0</v>
      </c>
      <c r="DH40" s="19">
        <v>60.7</v>
      </c>
      <c r="DI40" s="19">
        <v>39.557299999999998</v>
      </c>
      <c r="DJ40" s="19">
        <v>15.447990000000001</v>
      </c>
      <c r="DK40" s="19">
        <v>45.252009999999999</v>
      </c>
      <c r="DL40" s="19"/>
      <c r="DM40" s="19"/>
      <c r="DN40" s="19"/>
      <c r="DO40" s="19">
        <v>0</v>
      </c>
      <c r="DP40" s="19"/>
      <c r="DQ40" s="19"/>
      <c r="DR40" s="19"/>
      <c r="DS40" s="19">
        <v>0</v>
      </c>
      <c r="DT40" s="19">
        <v>0</v>
      </c>
      <c r="DU40" s="19"/>
      <c r="DV40" s="19"/>
      <c r="DW40" s="19">
        <v>0</v>
      </c>
      <c r="DX40" s="19">
        <v>0</v>
      </c>
      <c r="DY40" s="19"/>
      <c r="DZ40" s="19"/>
      <c r="EA40" s="19">
        <v>0</v>
      </c>
      <c r="EB40" s="19">
        <v>109.8</v>
      </c>
      <c r="EC40" s="19">
        <v>112.46647</v>
      </c>
      <c r="ED40" s="19">
        <v>112.46647</v>
      </c>
      <c r="EE40" s="19">
        <v>-2.6664699999999999</v>
      </c>
      <c r="EF40" s="19">
        <v>155.30000000000001</v>
      </c>
      <c r="EG40" s="19">
        <v>152.31235000000001</v>
      </c>
      <c r="EH40" s="19">
        <v>133.09005999999999</v>
      </c>
      <c r="EI40" s="19">
        <v>22.20994</v>
      </c>
      <c r="EJ40" s="19">
        <v>0</v>
      </c>
      <c r="EK40" s="19"/>
      <c r="EL40" s="19"/>
      <c r="EM40" s="19">
        <v>0</v>
      </c>
      <c r="EN40" s="19"/>
      <c r="EO40" s="19"/>
      <c r="EP40" s="19"/>
      <c r="EQ40" s="19">
        <v>0</v>
      </c>
      <c r="ER40" s="19"/>
      <c r="ES40" s="19"/>
      <c r="ET40" s="19"/>
      <c r="EU40" s="19">
        <v>0</v>
      </c>
      <c r="EV40" s="19">
        <v>6.5</v>
      </c>
      <c r="EW40" s="19">
        <v>6.39</v>
      </c>
      <c r="EX40" s="19">
        <v>6.39</v>
      </c>
      <c r="EY40" s="19">
        <v>0.11</v>
      </c>
      <c r="EZ40" s="19">
        <v>382.4</v>
      </c>
      <c r="FA40" s="19">
        <v>380.56365</v>
      </c>
      <c r="FB40" s="19">
        <v>380.56365</v>
      </c>
      <c r="FC40" s="19">
        <v>1.8363499999999999</v>
      </c>
      <c r="FD40" s="19">
        <v>82.9</v>
      </c>
      <c r="FE40" s="19">
        <v>81.635570000000001</v>
      </c>
      <c r="FF40" s="19">
        <v>81.635570000000001</v>
      </c>
      <c r="FG40" s="19">
        <v>1.2644299999999999</v>
      </c>
      <c r="FH40" s="19">
        <v>144.30000000000001</v>
      </c>
      <c r="FI40" s="19">
        <v>149.98721</v>
      </c>
      <c r="FJ40" s="19">
        <v>149.98721</v>
      </c>
      <c r="FK40" s="19">
        <v>-5.6872100000000003</v>
      </c>
      <c r="FL40" s="19">
        <v>42.3</v>
      </c>
      <c r="FM40" s="19">
        <v>41.89893</v>
      </c>
      <c r="FN40" s="19">
        <v>41.89893</v>
      </c>
      <c r="FO40" s="19">
        <v>0.40106999999999998</v>
      </c>
      <c r="FP40" s="19">
        <v>18.7</v>
      </c>
      <c r="FQ40" s="19">
        <v>19.21088</v>
      </c>
      <c r="FR40" s="19">
        <v>19.21088</v>
      </c>
      <c r="FS40" s="19">
        <v>-0.51088</v>
      </c>
      <c r="FT40" s="19">
        <v>19.100000000000001</v>
      </c>
      <c r="FU40" s="19">
        <v>18.172979999999999</v>
      </c>
      <c r="FV40" s="19">
        <v>18.172979999999999</v>
      </c>
      <c r="FW40" s="19">
        <v>0.92701999999999996</v>
      </c>
      <c r="FX40" s="19">
        <v>91.6</v>
      </c>
      <c r="FY40" s="19">
        <v>87.773570000000007</v>
      </c>
      <c r="FZ40" s="19">
        <v>87.773570000000007</v>
      </c>
      <c r="GA40" s="19">
        <v>3.8264300000000002</v>
      </c>
      <c r="GB40" s="19">
        <v>172.3</v>
      </c>
      <c r="GC40" s="19">
        <v>121.48675</v>
      </c>
      <c r="GD40" s="19">
        <v>149.38266999999999</v>
      </c>
      <c r="GE40" s="19">
        <v>22.91733</v>
      </c>
      <c r="GF40" s="19">
        <v>170.7</v>
      </c>
      <c r="GG40" s="19">
        <v>121.48675</v>
      </c>
      <c r="GH40" s="19">
        <v>149.38266999999999</v>
      </c>
      <c r="GI40" s="19">
        <v>21.317329999999998</v>
      </c>
      <c r="GJ40" s="19">
        <v>177.1</v>
      </c>
      <c r="GK40" s="19">
        <v>121.85158</v>
      </c>
      <c r="GL40" s="19">
        <v>149.83126999999999</v>
      </c>
      <c r="GM40" s="19">
        <v>27.268730000000001</v>
      </c>
      <c r="GN40" s="19">
        <v>106.9</v>
      </c>
      <c r="GO40" s="19">
        <v>110.48202000000001</v>
      </c>
      <c r="GP40" s="19">
        <v>110.48202000000001</v>
      </c>
      <c r="GQ40" s="19">
        <v>-3.58202</v>
      </c>
      <c r="GR40" s="19">
        <v>40.6</v>
      </c>
      <c r="GS40" s="19">
        <v>45</v>
      </c>
      <c r="GT40" s="19">
        <v>45</v>
      </c>
      <c r="GU40" s="19">
        <v>-4.4000000000000004</v>
      </c>
      <c r="GV40" s="19"/>
      <c r="GW40" s="19"/>
      <c r="GX40" s="19"/>
      <c r="GY40" s="19">
        <v>0</v>
      </c>
      <c r="GZ40" s="19">
        <v>3.8</v>
      </c>
      <c r="HA40" s="19"/>
      <c r="HB40" s="19"/>
      <c r="HC40" s="19">
        <v>3.8</v>
      </c>
      <c r="HD40" s="19">
        <v>27.9</v>
      </c>
      <c r="HE40" s="19">
        <v>27.69774</v>
      </c>
      <c r="HF40" s="19">
        <v>27.69774</v>
      </c>
      <c r="HG40" s="19">
        <v>0.20226</v>
      </c>
      <c r="HH40" s="19">
        <v>133.9</v>
      </c>
      <c r="HI40" s="19">
        <v>161.77357000000001</v>
      </c>
      <c r="HJ40" s="19">
        <v>161.77357000000001</v>
      </c>
      <c r="HK40" s="19">
        <v>-27.873570000000001</v>
      </c>
      <c r="HL40" s="19"/>
      <c r="HM40" s="19"/>
      <c r="HN40" s="19"/>
      <c r="HO40" s="19">
        <v>0</v>
      </c>
      <c r="HP40" s="19"/>
      <c r="HQ40" s="19"/>
      <c r="HR40" s="19"/>
      <c r="HS40" s="19">
        <v>0</v>
      </c>
      <c r="HT40" s="19">
        <v>42.8</v>
      </c>
      <c r="HU40" s="19">
        <v>46.009369999999997</v>
      </c>
      <c r="HV40" s="19">
        <v>53.210509999999999</v>
      </c>
      <c r="HW40" s="19">
        <v>-10.41051</v>
      </c>
      <c r="HX40" s="19"/>
      <c r="HY40" s="19"/>
      <c r="HZ40" s="19"/>
      <c r="IA40" s="19">
        <v>0</v>
      </c>
      <c r="IB40" s="19"/>
      <c r="IC40" s="19"/>
      <c r="ID40" s="19"/>
      <c r="IE40" s="19">
        <v>0</v>
      </c>
      <c r="IF40" s="19">
        <v>43.2</v>
      </c>
      <c r="IG40" s="19">
        <v>45.265309999999999</v>
      </c>
      <c r="IH40" s="19">
        <v>45.265309999999999</v>
      </c>
      <c r="II40" s="19">
        <v>-2.0653100000000002</v>
      </c>
      <c r="IJ40" s="19"/>
      <c r="IK40" s="19"/>
      <c r="IL40" s="19"/>
      <c r="IM40" s="19">
        <v>0</v>
      </c>
      <c r="IN40" s="19"/>
      <c r="IO40" s="19"/>
      <c r="IP40" s="19"/>
      <c r="IQ40" s="19">
        <v>0</v>
      </c>
      <c r="IR40" s="19"/>
      <c r="IS40" s="19"/>
      <c r="IT40" s="19"/>
      <c r="IU40" s="19">
        <v>0</v>
      </c>
      <c r="IV40" s="19">
        <v>131.6</v>
      </c>
      <c r="IW40" s="19">
        <v>136.69067999999999</v>
      </c>
      <c r="IX40" s="19">
        <v>136.69067999999999</v>
      </c>
      <c r="IY40" s="19">
        <v>-5.0906799999999999</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195.9</v>
      </c>
      <c r="JY40" s="19">
        <v>200.67499000000001</v>
      </c>
      <c r="JZ40" s="19">
        <v>200.67499000000001</v>
      </c>
      <c r="KA40" s="19">
        <v>-4.7749899999999998</v>
      </c>
      <c r="KB40" s="19">
        <v>196.3</v>
      </c>
      <c r="KC40" s="19">
        <v>200.3066</v>
      </c>
      <c r="KD40" s="19">
        <v>200.3066</v>
      </c>
      <c r="KE40" s="19">
        <v>-4.0065999999999997</v>
      </c>
      <c r="KF40" s="19">
        <v>196.5</v>
      </c>
      <c r="KG40" s="19">
        <v>200.18467000000001</v>
      </c>
      <c r="KH40" s="19">
        <v>200.18467000000001</v>
      </c>
      <c r="KI40" s="19">
        <v>-3.6846700000000001</v>
      </c>
      <c r="KJ40" s="19">
        <v>0</v>
      </c>
      <c r="KK40" s="19">
        <v>9</v>
      </c>
      <c r="KL40" s="19">
        <v>36</v>
      </c>
      <c r="KM40" s="19">
        <v>-36</v>
      </c>
      <c r="KN40" s="19"/>
      <c r="KO40" s="19"/>
      <c r="KP40" s="19"/>
      <c r="KQ40" s="19">
        <v>0</v>
      </c>
      <c r="KR40" s="19"/>
      <c r="KS40" s="19"/>
      <c r="KT40" s="19"/>
      <c r="KU40" s="19">
        <v>0</v>
      </c>
      <c r="KV40" s="19">
        <v>4.0999999999999996</v>
      </c>
      <c r="KW40" s="19">
        <v>4.7853599999999998</v>
      </c>
      <c r="KX40" s="19">
        <v>4.7853599999999998</v>
      </c>
      <c r="KY40" s="19">
        <v>-0.68535999999999997</v>
      </c>
      <c r="KZ40" s="19">
        <v>200.4</v>
      </c>
      <c r="LA40" s="19">
        <v>223.27370999999999</v>
      </c>
      <c r="LB40" s="19">
        <v>242.49599000000001</v>
      </c>
      <c r="LC40" s="19">
        <v>-42.09599</v>
      </c>
      <c r="LD40" s="19">
        <v>135.6</v>
      </c>
      <c r="LE40" s="19">
        <v>133.16031000000001</v>
      </c>
      <c r="LF40" s="19">
        <v>133.16031000000001</v>
      </c>
      <c r="LG40" s="19">
        <v>2.4396900000000001</v>
      </c>
      <c r="LH40" s="19">
        <v>63.1</v>
      </c>
      <c r="LI40" s="19">
        <v>67.199219999999997</v>
      </c>
      <c r="LJ40" s="19">
        <v>67.199219999999997</v>
      </c>
      <c r="LK40" s="19">
        <v>-4.0992199999999999</v>
      </c>
      <c r="LL40" s="19">
        <v>78.8</v>
      </c>
      <c r="LM40" s="19">
        <v>78.567999999999998</v>
      </c>
      <c r="LN40" s="19">
        <v>78.567999999999998</v>
      </c>
      <c r="LO40" s="19">
        <v>0.23200000000000001</v>
      </c>
      <c r="LP40" s="19">
        <v>31.3</v>
      </c>
      <c r="LQ40" s="19">
        <v>29.980560000000001</v>
      </c>
      <c r="LR40" s="19">
        <v>29.980560000000001</v>
      </c>
      <c r="LS40" s="19">
        <v>1.3194399999999999</v>
      </c>
      <c r="LT40" s="19">
        <v>0</v>
      </c>
      <c r="LU40" s="19"/>
      <c r="LV40" s="19"/>
      <c r="LW40" s="19">
        <v>0</v>
      </c>
      <c r="LX40" s="19">
        <v>0</v>
      </c>
      <c r="LY40" s="19"/>
      <c r="LZ40" s="19"/>
      <c r="MA40" s="19">
        <v>0</v>
      </c>
      <c r="MB40" s="19">
        <v>0</v>
      </c>
      <c r="MC40" s="19"/>
      <c r="MD40" s="19"/>
      <c r="ME40" s="19">
        <v>0</v>
      </c>
      <c r="MF40" s="19">
        <v>136.19999999999999</v>
      </c>
      <c r="MG40" s="19">
        <v>136.26948999999999</v>
      </c>
      <c r="MH40" s="19">
        <v>136.26948999999999</v>
      </c>
      <c r="MI40" s="19">
        <v>-6.9489999999999996E-2</v>
      </c>
      <c r="MJ40" s="19"/>
      <c r="MK40" s="19"/>
      <c r="ML40" s="19"/>
      <c r="MM40" s="19">
        <v>0</v>
      </c>
      <c r="MN40" s="19"/>
      <c r="MO40" s="19"/>
      <c r="MP40" s="19"/>
      <c r="MQ40" s="19">
        <v>0</v>
      </c>
      <c r="MR40" s="19"/>
      <c r="MS40" s="19"/>
      <c r="MT40" s="19"/>
      <c r="MU40" s="19">
        <v>0</v>
      </c>
      <c r="MV40" s="19">
        <v>174.8</v>
      </c>
      <c r="MW40" s="19">
        <v>175.465</v>
      </c>
      <c r="MX40" s="19"/>
      <c r="MY40" s="19">
        <v>174.8</v>
      </c>
      <c r="MZ40" s="19">
        <v>174.4</v>
      </c>
      <c r="NA40" s="19">
        <v>175.43683999999999</v>
      </c>
      <c r="NB40" s="19"/>
      <c r="NC40" s="19">
        <v>174.4</v>
      </c>
      <c r="ND40" s="19">
        <v>175.7</v>
      </c>
      <c r="NE40" s="19"/>
      <c r="NF40" s="19">
        <v>176.22309000000001</v>
      </c>
      <c r="NG40" s="19">
        <v>-0.52309000000000005</v>
      </c>
      <c r="NH40" s="19">
        <v>174.7</v>
      </c>
      <c r="NI40" s="19">
        <v>175.92723000000001</v>
      </c>
      <c r="NJ40" s="19"/>
      <c r="NK40" s="19">
        <v>174.7</v>
      </c>
      <c r="NL40" s="19"/>
      <c r="NM40" s="19"/>
      <c r="NN40" s="19"/>
      <c r="NO40" s="19">
        <v>0</v>
      </c>
      <c r="NP40" s="19"/>
      <c r="NQ40" s="19"/>
      <c r="NR40" s="19"/>
      <c r="NS40" s="19">
        <v>0</v>
      </c>
      <c r="NT40" s="19"/>
      <c r="NU40" s="19"/>
      <c r="NV40" s="19"/>
      <c r="NW40" s="19">
        <v>0</v>
      </c>
      <c r="NX40" s="19">
        <v>9.3000000000000007</v>
      </c>
      <c r="NY40" s="19">
        <v>7.9878099999999996</v>
      </c>
      <c r="NZ40" s="19">
        <v>7.9878099999999996</v>
      </c>
      <c r="OA40" s="19">
        <v>1.31219</v>
      </c>
      <c r="OB40" s="19">
        <v>20.2</v>
      </c>
      <c r="OC40" s="19">
        <v>17.492709999999999</v>
      </c>
      <c r="OD40" s="19">
        <v>17.492709999999999</v>
      </c>
      <c r="OE40" s="19">
        <v>2.70729</v>
      </c>
      <c r="OF40" s="19">
        <v>0.1</v>
      </c>
      <c r="OG40" s="19"/>
      <c r="OH40" s="19">
        <v>0.39700000000000002</v>
      </c>
      <c r="OI40" s="19">
        <v>-0.29699999999999999</v>
      </c>
      <c r="OJ40" s="19">
        <v>68.900000000000006</v>
      </c>
      <c r="OK40" s="19">
        <v>81.2</v>
      </c>
      <c r="OL40" s="19">
        <v>102.33199999999999</v>
      </c>
      <c r="OM40" s="19">
        <v>-33.432000000000002</v>
      </c>
      <c r="ON40" s="19">
        <v>74.7</v>
      </c>
      <c r="OO40" s="19"/>
      <c r="OP40" s="19">
        <v>74.123000000000005</v>
      </c>
      <c r="OQ40" s="19">
        <v>0.57699999999999996</v>
      </c>
      <c r="OR40" s="19">
        <v>1.5</v>
      </c>
      <c r="OS40" s="19"/>
      <c r="OT40" s="19">
        <v>0.18</v>
      </c>
      <c r="OU40" s="19">
        <v>1.32</v>
      </c>
      <c r="OV40" s="19">
        <v>0.1</v>
      </c>
      <c r="OW40" s="19"/>
      <c r="OX40" s="19">
        <v>0.1</v>
      </c>
      <c r="OY40" s="19">
        <v>0</v>
      </c>
      <c r="OZ40" s="19">
        <v>20.399999999999999</v>
      </c>
      <c r="PA40" s="19">
        <v>20.456230000000001</v>
      </c>
      <c r="PB40" s="19">
        <v>20.456230000000001</v>
      </c>
      <c r="PC40" s="19">
        <v>-5.6230000000000002E-2</v>
      </c>
      <c r="PD40" s="19">
        <v>10.5</v>
      </c>
      <c r="PE40" s="19">
        <v>9.9830000000000005</v>
      </c>
      <c r="PF40" s="19">
        <v>9.9830000000000005</v>
      </c>
      <c r="PG40" s="19">
        <v>0.51700000000000002</v>
      </c>
      <c r="PH40" s="19">
        <v>5.6</v>
      </c>
      <c r="PI40" s="19">
        <v>5.67</v>
      </c>
      <c r="PJ40" s="19">
        <v>5.67</v>
      </c>
      <c r="PK40" s="19">
        <v>-7.0000000000000007E-2</v>
      </c>
      <c r="PL40" s="19">
        <v>187.8</v>
      </c>
      <c r="PM40" s="19"/>
      <c r="PN40" s="19">
        <v>186.24299999999999</v>
      </c>
      <c r="PO40" s="19">
        <v>1.5569999999999999</v>
      </c>
      <c r="PP40" s="19">
        <v>96.38</v>
      </c>
      <c r="PQ40" s="19"/>
      <c r="PR40" s="19">
        <v>97</v>
      </c>
      <c r="PS40" s="19">
        <v>-0.62</v>
      </c>
      <c r="PT40" s="19">
        <v>2.2000000000000002</v>
      </c>
      <c r="PU40" s="19">
        <v>2</v>
      </c>
      <c r="PV40" s="19">
        <v>2</v>
      </c>
      <c r="PW40" s="19">
        <v>0.2</v>
      </c>
      <c r="PX40" s="19">
        <v>3.2</v>
      </c>
      <c r="PY40" s="19">
        <v>3.23</v>
      </c>
      <c r="PZ40" s="19">
        <v>3.23</v>
      </c>
      <c r="QA40" s="19">
        <v>-0.03</v>
      </c>
      <c r="QB40" s="19">
        <v>5.0999999999999996</v>
      </c>
      <c r="QC40" s="19">
        <v>5</v>
      </c>
      <c r="QD40" s="19">
        <v>5</v>
      </c>
      <c r="QE40" s="19">
        <v>0.1</v>
      </c>
      <c r="QF40" s="19">
        <v>20.5</v>
      </c>
      <c r="QG40" s="19">
        <v>20.422219999999999</v>
      </c>
      <c r="QH40" s="19">
        <v>20.422219999999999</v>
      </c>
      <c r="QI40" s="19">
        <v>7.7780000000000002E-2</v>
      </c>
      <c r="QJ40" s="19">
        <v>19.600000000000001</v>
      </c>
      <c r="QK40" s="19">
        <v>19.436350000000001</v>
      </c>
      <c r="QL40" s="19">
        <v>19.436350000000001</v>
      </c>
      <c r="QM40" s="19">
        <v>0.16364999999999999</v>
      </c>
      <c r="QN40" s="19">
        <v>18.100000000000001</v>
      </c>
      <c r="QO40" s="19">
        <v>17.492709999999999</v>
      </c>
      <c r="QP40" s="19">
        <v>17.492709999999999</v>
      </c>
      <c r="QQ40" s="19">
        <v>0.60729</v>
      </c>
      <c r="QR40" s="19">
        <v>3.5</v>
      </c>
      <c r="QS40" s="19">
        <v>3.4</v>
      </c>
      <c r="QT40" s="19">
        <v>3.4</v>
      </c>
      <c r="QU40" s="19">
        <v>0.1</v>
      </c>
      <c r="QV40" s="19">
        <v>18.5</v>
      </c>
      <c r="QW40" s="19">
        <v>17.881440000000001</v>
      </c>
      <c r="QX40" s="19">
        <v>17.881440000000001</v>
      </c>
      <c r="QY40" s="19">
        <v>0.61856</v>
      </c>
      <c r="QZ40" s="19">
        <v>12.2</v>
      </c>
      <c r="RA40" s="19"/>
      <c r="RB40" s="19">
        <v>12.654999999999999</v>
      </c>
      <c r="RC40" s="19">
        <v>-0.45500000000000002</v>
      </c>
      <c r="RD40" s="19">
        <v>15.2</v>
      </c>
      <c r="RE40" s="19"/>
      <c r="RF40" s="19">
        <v>15.164</v>
      </c>
      <c r="RG40" s="19">
        <v>3.5999999999999997E-2</v>
      </c>
      <c r="RH40" s="19">
        <v>17</v>
      </c>
      <c r="RI40" s="19">
        <v>15.835000000000001</v>
      </c>
      <c r="RJ40" s="19">
        <v>15.835000000000001</v>
      </c>
      <c r="RK40" s="19">
        <v>1.165</v>
      </c>
      <c r="RL40" s="19">
        <v>59.8</v>
      </c>
      <c r="RM40" s="19">
        <v>70.8</v>
      </c>
      <c r="RN40" s="19">
        <v>56.924999999999997</v>
      </c>
      <c r="RO40" s="19">
        <v>2.875</v>
      </c>
      <c r="RP40" s="19">
        <v>15.3</v>
      </c>
      <c r="RQ40" s="19"/>
      <c r="RR40" s="19">
        <v>16.100999999999999</v>
      </c>
      <c r="RS40" s="19">
        <v>-0.80100000000000005</v>
      </c>
      <c r="RT40" s="19">
        <v>3.2</v>
      </c>
      <c r="RU40" s="19">
        <v>3</v>
      </c>
      <c r="RV40" s="19">
        <v>3</v>
      </c>
      <c r="RW40" s="19">
        <v>0.2</v>
      </c>
      <c r="RX40" s="19">
        <v>20.3</v>
      </c>
      <c r="RY40" s="19">
        <v>19.792000000000002</v>
      </c>
      <c r="RZ40" s="19">
        <v>19.792000000000002</v>
      </c>
      <c r="SA40" s="19">
        <v>0.50800000000000001</v>
      </c>
      <c r="SB40" s="19">
        <v>3.2</v>
      </c>
      <c r="SC40" s="19">
        <v>2</v>
      </c>
      <c r="SD40" s="19">
        <v>2</v>
      </c>
      <c r="SE40" s="19">
        <v>1.2</v>
      </c>
      <c r="SF40" s="19"/>
      <c r="SG40" s="19">
        <v>0.4</v>
      </c>
      <c r="SH40" s="19">
        <v>0.4</v>
      </c>
      <c r="SI40" s="19">
        <v>-0.4</v>
      </c>
      <c r="SJ40" s="19">
        <v>0.1</v>
      </c>
      <c r="SK40" s="19"/>
      <c r="SL40" s="19">
        <v>0.20699999999999999</v>
      </c>
      <c r="SM40" s="19">
        <v>-0.107</v>
      </c>
      <c r="SN40" s="19">
        <v>19.8</v>
      </c>
      <c r="SO40" s="19">
        <v>19.1448</v>
      </c>
      <c r="SP40" s="19">
        <v>19.1448</v>
      </c>
      <c r="SQ40" s="19">
        <v>0.6552</v>
      </c>
      <c r="SR40" s="19">
        <v>13.1</v>
      </c>
      <c r="SS40" s="19">
        <v>12.244899999999999</v>
      </c>
      <c r="ST40" s="19">
        <v>12.244899999999999</v>
      </c>
      <c r="SU40" s="19">
        <v>0.85509999999999997</v>
      </c>
      <c r="SV40" s="19">
        <v>20.3</v>
      </c>
      <c r="SW40" s="19">
        <v>19.436350000000001</v>
      </c>
      <c r="SX40" s="19">
        <v>19.436350000000001</v>
      </c>
      <c r="SY40" s="19">
        <v>0.86365000000000003</v>
      </c>
      <c r="SZ40" s="19">
        <v>20.2</v>
      </c>
      <c r="TA40" s="19">
        <v>19.436350000000001</v>
      </c>
      <c r="TB40" s="19">
        <v>19.436350000000001</v>
      </c>
      <c r="TC40" s="19">
        <v>0.76365000000000005</v>
      </c>
      <c r="TD40" s="19">
        <v>4.4000000000000004</v>
      </c>
      <c r="TE40" s="19">
        <v>2.3370000000000002</v>
      </c>
      <c r="TF40" s="19">
        <v>2.3370000000000002</v>
      </c>
      <c r="TG40" s="19">
        <v>2.0630000000000002</v>
      </c>
      <c r="TH40" s="19">
        <v>31.2</v>
      </c>
      <c r="TI40" s="19">
        <v>44.143999999999998</v>
      </c>
      <c r="TJ40" s="19">
        <v>44.143999999999998</v>
      </c>
      <c r="TK40" s="19">
        <v>-12.944000000000001</v>
      </c>
      <c r="TL40" s="19">
        <v>34.799999999999997</v>
      </c>
      <c r="TM40" s="19"/>
      <c r="TN40" s="19">
        <v>20.512</v>
      </c>
      <c r="TO40" s="19">
        <v>14.288</v>
      </c>
      <c r="TP40" s="19">
        <v>99.6</v>
      </c>
      <c r="TQ40" s="19">
        <v>98.2</v>
      </c>
      <c r="TR40" s="19">
        <v>100</v>
      </c>
      <c r="TS40" s="19">
        <v>-0.4</v>
      </c>
      <c r="TT40" s="19">
        <v>99.9</v>
      </c>
      <c r="TU40" s="19">
        <v>101.2</v>
      </c>
      <c r="TV40" s="19">
        <v>55</v>
      </c>
      <c r="TW40" s="19">
        <v>44.9</v>
      </c>
      <c r="TX40" s="19">
        <v>15.1</v>
      </c>
      <c r="TY40" s="19">
        <v>14.97</v>
      </c>
      <c r="TZ40" s="19">
        <v>14.97</v>
      </c>
      <c r="UA40" s="19">
        <v>0.13</v>
      </c>
      <c r="UB40" s="19">
        <v>11.5</v>
      </c>
      <c r="UC40" s="19">
        <v>8.6300000000000008</v>
      </c>
      <c r="UD40" s="19">
        <v>8.6300000000000008</v>
      </c>
      <c r="UE40" s="19">
        <v>2.87</v>
      </c>
      <c r="UF40" s="19">
        <v>42.9</v>
      </c>
      <c r="UG40" s="19"/>
      <c r="UH40" s="19">
        <v>51</v>
      </c>
      <c r="UI40" s="19">
        <v>-8.1</v>
      </c>
      <c r="UJ40" s="19">
        <v>21</v>
      </c>
      <c r="UK40" s="19">
        <v>19.436350000000001</v>
      </c>
      <c r="UL40" s="19">
        <v>19.436350000000001</v>
      </c>
      <c r="UM40" s="19">
        <v>1.56365</v>
      </c>
      <c r="UN40" s="19">
        <v>8.1</v>
      </c>
      <c r="UO40" s="19">
        <v>8.1999999999999993</v>
      </c>
      <c r="UP40" s="19">
        <v>8.1999999999999993</v>
      </c>
      <c r="UQ40" s="19">
        <v>-0.1</v>
      </c>
      <c r="UR40" s="19">
        <v>3.2</v>
      </c>
      <c r="US40" s="19">
        <v>7.3</v>
      </c>
      <c r="UT40" s="19">
        <v>7.3</v>
      </c>
      <c r="UU40" s="19">
        <v>-4.0999999999999996</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2.1</v>
      </c>
      <c r="VI40" s="19"/>
      <c r="VJ40" s="19"/>
      <c r="VK40" s="19">
        <v>2.1</v>
      </c>
      <c r="VL40" s="19">
        <v>238</v>
      </c>
      <c r="VM40" s="19"/>
      <c r="VN40" s="19">
        <v>240.33799999999999</v>
      </c>
      <c r="VO40" s="19">
        <v>-2.3380000000000001</v>
      </c>
      <c r="VP40" s="19">
        <v>8.9</v>
      </c>
      <c r="VQ40" s="19"/>
      <c r="VR40" s="19">
        <v>2.8929999999999998</v>
      </c>
      <c r="VS40" s="19">
        <v>6.0069999999999997</v>
      </c>
      <c r="VT40" s="19">
        <v>87.8</v>
      </c>
      <c r="VU40" s="19"/>
      <c r="VV40" s="19">
        <v>127</v>
      </c>
      <c r="VW40" s="19">
        <v>-39.200000000000003</v>
      </c>
      <c r="VX40" s="19">
        <v>0.6</v>
      </c>
      <c r="VY40" s="19">
        <v>0.6</v>
      </c>
      <c r="VZ40" s="19">
        <v>0.6</v>
      </c>
      <c r="WA40" s="19">
        <v>0</v>
      </c>
      <c r="WB40" s="19">
        <v>71.2</v>
      </c>
      <c r="WC40" s="19">
        <v>119.9</v>
      </c>
      <c r="WD40" s="19">
        <v>117.381</v>
      </c>
      <c r="WE40" s="19">
        <v>-46.180999999999997</v>
      </c>
      <c r="WF40" s="19">
        <v>97.3</v>
      </c>
      <c r="WG40" s="19">
        <v>155.69999999999999</v>
      </c>
      <c r="WH40" s="19">
        <v>153.71799999999999</v>
      </c>
      <c r="WI40" s="19">
        <v>-56.417999999999999</v>
      </c>
      <c r="WJ40" s="19">
        <v>84.5</v>
      </c>
      <c r="WK40" s="19"/>
      <c r="WL40" s="19">
        <v>65.448999999999998</v>
      </c>
      <c r="WM40" s="19">
        <v>19.050999999999998</v>
      </c>
      <c r="WN40" s="19">
        <v>4.8</v>
      </c>
      <c r="WO40" s="19">
        <v>4.2</v>
      </c>
      <c r="WP40" s="19">
        <v>4.2</v>
      </c>
      <c r="WQ40" s="19">
        <v>0.6</v>
      </c>
      <c r="WR40" s="19">
        <v>2.2999999999999998</v>
      </c>
      <c r="WS40" s="19">
        <v>2.4</v>
      </c>
      <c r="WT40" s="19">
        <v>2.4</v>
      </c>
      <c r="WU40" s="19">
        <v>-0.1</v>
      </c>
      <c r="WV40" s="19">
        <v>1.1000000000000001</v>
      </c>
      <c r="WW40" s="19">
        <v>1.2</v>
      </c>
      <c r="WX40" s="19">
        <v>1.2</v>
      </c>
      <c r="WY40" s="19">
        <v>-0.1</v>
      </c>
      <c r="WZ40" s="19">
        <v>2.2000000000000002</v>
      </c>
      <c r="XA40" s="19">
        <v>2.8</v>
      </c>
      <c r="XB40" s="19">
        <v>2.8</v>
      </c>
      <c r="XC40" s="19">
        <v>-0.6</v>
      </c>
      <c r="XD40" s="19">
        <v>5.8</v>
      </c>
      <c r="XE40" s="19"/>
      <c r="XF40" s="19">
        <v>4.0410000000000004</v>
      </c>
      <c r="XG40" s="19">
        <v>1.7589999999999999</v>
      </c>
      <c r="XH40" s="19">
        <v>6.8</v>
      </c>
      <c r="XI40" s="19">
        <v>6.6</v>
      </c>
      <c r="XJ40" s="19">
        <v>6.6</v>
      </c>
      <c r="XK40" s="19">
        <v>0.2</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43.6</v>
      </c>
      <c r="XY40" s="19">
        <v>36.5</v>
      </c>
      <c r="XZ40" s="19">
        <v>35.5</v>
      </c>
      <c r="YA40" s="19">
        <v>8.1</v>
      </c>
      <c r="YB40" s="19">
        <v>29.8</v>
      </c>
      <c r="YC40" s="19">
        <v>36.5</v>
      </c>
      <c r="YD40" s="19">
        <v>35.5</v>
      </c>
      <c r="YE40" s="19">
        <v>-5.7</v>
      </c>
      <c r="YF40" s="19">
        <v>17</v>
      </c>
      <c r="YG40" s="19">
        <v>14</v>
      </c>
      <c r="YH40" s="19">
        <v>14</v>
      </c>
      <c r="YI40" s="19">
        <v>3</v>
      </c>
      <c r="YJ40" s="19">
        <v>0</v>
      </c>
      <c r="YK40" s="19"/>
      <c r="YL40" s="19">
        <v>13</v>
      </c>
      <c r="YM40" s="19">
        <v>-13</v>
      </c>
      <c r="YN40" s="19">
        <v>7.6</v>
      </c>
      <c r="YO40" s="19">
        <v>7.4</v>
      </c>
      <c r="YP40" s="19">
        <v>7.4</v>
      </c>
      <c r="YQ40" s="19">
        <v>0.2</v>
      </c>
      <c r="YR40" s="19">
        <v>11.4</v>
      </c>
      <c r="YS40" s="19">
        <v>11</v>
      </c>
      <c r="YT40" s="19">
        <v>11</v>
      </c>
      <c r="YU40" s="19">
        <v>0.4</v>
      </c>
      <c r="YV40" s="19">
        <v>20.7</v>
      </c>
      <c r="YW40" s="19">
        <v>21</v>
      </c>
      <c r="YX40" s="19">
        <v>21</v>
      </c>
      <c r="YY40" s="19">
        <v>-0.3</v>
      </c>
    </row>
    <row r="41" spans="1:675" ht="24" customHeight="1" x14ac:dyDescent="0.25">
      <c r="A41" s="1"/>
      <c r="B41" s="13" t="s">
        <v>55</v>
      </c>
      <c r="C41" s="13" t="s">
        <v>788</v>
      </c>
      <c r="D41" s="14">
        <v>199.4</v>
      </c>
      <c r="E41" s="14">
        <v>203.40136000000001</v>
      </c>
      <c r="F41" s="14">
        <v>203.40136000000001</v>
      </c>
      <c r="G41" s="14">
        <v>-4.00136</v>
      </c>
      <c r="H41" s="14">
        <v>659.9</v>
      </c>
      <c r="I41" s="14">
        <v>659.58600999999999</v>
      </c>
      <c r="J41" s="14">
        <v>659.58600999999999</v>
      </c>
      <c r="K41" s="14">
        <v>0.31398999999999999</v>
      </c>
      <c r="L41" s="14">
        <v>146.30000000000001</v>
      </c>
      <c r="M41" s="14">
        <v>147.4599</v>
      </c>
      <c r="N41" s="14">
        <v>214.78358</v>
      </c>
      <c r="O41" s="14">
        <v>-68.483580000000003</v>
      </c>
      <c r="P41" s="14">
        <v>7.5</v>
      </c>
      <c r="Q41" s="14">
        <v>8.8258700000000001</v>
      </c>
      <c r="R41" s="14">
        <v>8.8258700000000001</v>
      </c>
      <c r="S41" s="14">
        <v>-1.3258700000000001</v>
      </c>
      <c r="T41" s="14">
        <v>0</v>
      </c>
      <c r="U41" s="14"/>
      <c r="V41" s="14">
        <v>8.5166900000000005</v>
      </c>
      <c r="W41" s="14">
        <v>-8.5166900000000005</v>
      </c>
      <c r="X41" s="14">
        <v>92.3</v>
      </c>
      <c r="Y41" s="14">
        <v>91.867829999999998</v>
      </c>
      <c r="Z41" s="14">
        <v>91.867829999999998</v>
      </c>
      <c r="AA41" s="14">
        <v>0.43217</v>
      </c>
      <c r="AB41" s="14">
        <v>232.8</v>
      </c>
      <c r="AC41" s="14">
        <v>230</v>
      </c>
      <c r="AD41" s="14">
        <v>229</v>
      </c>
      <c r="AE41" s="14">
        <v>3.8</v>
      </c>
      <c r="AF41" s="14"/>
      <c r="AG41" s="14"/>
      <c r="AH41" s="14"/>
      <c r="AI41" s="14">
        <v>0</v>
      </c>
      <c r="AJ41" s="14">
        <v>60.9</v>
      </c>
      <c r="AK41" s="14">
        <v>87.326560000000001</v>
      </c>
      <c r="AL41" s="14">
        <v>87.326560000000001</v>
      </c>
      <c r="AM41" s="14">
        <v>-26.426559999999998</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580.6</v>
      </c>
      <c r="BM41" s="14">
        <v>582.50599999999997</v>
      </c>
      <c r="BN41" s="14">
        <v>582.50599999999997</v>
      </c>
      <c r="BO41" s="14">
        <v>-1.9059999999999999</v>
      </c>
      <c r="BP41" s="14">
        <v>10.7</v>
      </c>
      <c r="BQ41" s="14">
        <v>10.52094</v>
      </c>
      <c r="BR41" s="14">
        <v>10.52094</v>
      </c>
      <c r="BS41" s="14">
        <v>0.17906</v>
      </c>
      <c r="BT41" s="14"/>
      <c r="BU41" s="14"/>
      <c r="BV41" s="14"/>
      <c r="BW41" s="14">
        <v>0</v>
      </c>
      <c r="BX41" s="14">
        <v>11.9</v>
      </c>
      <c r="BY41" s="14">
        <v>18.65108</v>
      </c>
      <c r="BZ41" s="14">
        <v>18.65108</v>
      </c>
      <c r="CA41" s="14">
        <v>-6.75108</v>
      </c>
      <c r="CB41" s="14"/>
      <c r="CC41" s="14"/>
      <c r="CD41" s="14"/>
      <c r="CE41" s="14">
        <v>0</v>
      </c>
      <c r="CF41" s="14"/>
      <c r="CG41" s="14"/>
      <c r="CH41" s="14">
        <v>1.0609999999999999</v>
      </c>
      <c r="CI41" s="14">
        <v>-1.0609999999999999</v>
      </c>
      <c r="CJ41" s="14">
        <v>162.19999999999999</v>
      </c>
      <c r="CK41" s="14">
        <v>164.06706</v>
      </c>
      <c r="CL41" s="14">
        <v>164.06706</v>
      </c>
      <c r="CM41" s="14">
        <v>-1.8670599999999999</v>
      </c>
      <c r="CN41" s="14">
        <v>10.1</v>
      </c>
      <c r="CO41" s="14">
        <v>7.7511299999999999</v>
      </c>
      <c r="CP41" s="14">
        <v>7.7511299999999999</v>
      </c>
      <c r="CQ41" s="14">
        <v>2.3488699999999998</v>
      </c>
      <c r="CR41" s="14">
        <v>6.8</v>
      </c>
      <c r="CS41" s="14">
        <v>4.1621699999999997</v>
      </c>
      <c r="CT41" s="14">
        <v>4.1621699999999997</v>
      </c>
      <c r="CU41" s="14">
        <v>2.6378300000000001</v>
      </c>
      <c r="CV41" s="14"/>
      <c r="CW41" s="14"/>
      <c r="CX41" s="14"/>
      <c r="CY41" s="14">
        <v>0</v>
      </c>
      <c r="CZ41" s="14">
        <v>6.3</v>
      </c>
      <c r="DA41" s="14">
        <v>6.8787000000000003</v>
      </c>
      <c r="DB41" s="14">
        <v>6.8787000000000003</v>
      </c>
      <c r="DC41" s="14">
        <v>-0.57869999999999999</v>
      </c>
      <c r="DD41" s="14"/>
      <c r="DE41" s="14"/>
      <c r="DF41" s="14"/>
      <c r="DG41" s="14">
        <v>0</v>
      </c>
      <c r="DH41" s="14">
        <v>80.400000000000006</v>
      </c>
      <c r="DI41" s="14">
        <v>66.482100000000003</v>
      </c>
      <c r="DJ41" s="14">
        <v>75.206909999999993</v>
      </c>
      <c r="DK41" s="14">
        <v>5.1930899999999998</v>
      </c>
      <c r="DL41" s="14"/>
      <c r="DM41" s="14"/>
      <c r="DN41" s="14"/>
      <c r="DO41" s="14">
        <v>0</v>
      </c>
      <c r="DP41" s="14"/>
      <c r="DQ41" s="14"/>
      <c r="DR41" s="14"/>
      <c r="DS41" s="14">
        <v>0</v>
      </c>
      <c r="DT41" s="14">
        <v>0</v>
      </c>
      <c r="DU41" s="14"/>
      <c r="DV41" s="14">
        <v>23.215890000000002</v>
      </c>
      <c r="DW41" s="14">
        <v>-23.215890000000002</v>
      </c>
      <c r="DX41" s="14">
        <v>0</v>
      </c>
      <c r="DY41" s="14"/>
      <c r="DZ41" s="14"/>
      <c r="EA41" s="14">
        <v>0</v>
      </c>
      <c r="EB41" s="14">
        <v>110</v>
      </c>
      <c r="EC41" s="14">
        <v>112.46647</v>
      </c>
      <c r="ED41" s="14">
        <v>112.46647</v>
      </c>
      <c r="EE41" s="14">
        <v>-2.4664700000000002</v>
      </c>
      <c r="EF41" s="14">
        <v>218.8</v>
      </c>
      <c r="EG41" s="14">
        <v>220.69499999999999</v>
      </c>
      <c r="EH41" s="14">
        <v>220.69499999999999</v>
      </c>
      <c r="EI41" s="14">
        <v>-1.895</v>
      </c>
      <c r="EJ41" s="14">
        <v>0</v>
      </c>
      <c r="EK41" s="14"/>
      <c r="EL41" s="14"/>
      <c r="EM41" s="14">
        <v>0</v>
      </c>
      <c r="EN41" s="14"/>
      <c r="EO41" s="14"/>
      <c r="EP41" s="14"/>
      <c r="EQ41" s="14">
        <v>0</v>
      </c>
      <c r="ER41" s="14"/>
      <c r="ES41" s="14"/>
      <c r="ET41" s="14"/>
      <c r="EU41" s="14">
        <v>0</v>
      </c>
      <c r="EV41" s="14">
        <v>6.5</v>
      </c>
      <c r="EW41" s="14">
        <v>6.39</v>
      </c>
      <c r="EX41" s="14">
        <v>6.39</v>
      </c>
      <c r="EY41" s="14">
        <v>0.11</v>
      </c>
      <c r="EZ41" s="14">
        <v>361.8</v>
      </c>
      <c r="FA41" s="14">
        <v>360</v>
      </c>
      <c r="FB41" s="14">
        <v>380.56365</v>
      </c>
      <c r="FC41" s="14">
        <v>-18.763649999999998</v>
      </c>
      <c r="FD41" s="14">
        <v>83</v>
      </c>
      <c r="FE41" s="14">
        <v>81.635570000000001</v>
      </c>
      <c r="FF41" s="14">
        <v>81.635570000000001</v>
      </c>
      <c r="FG41" s="14">
        <v>1.36443</v>
      </c>
      <c r="FH41" s="14">
        <v>148.80000000000001</v>
      </c>
      <c r="FI41" s="14">
        <v>149.98721</v>
      </c>
      <c r="FJ41" s="14">
        <v>149.98721</v>
      </c>
      <c r="FK41" s="14">
        <v>-1.1872100000000001</v>
      </c>
      <c r="FL41" s="14">
        <v>42.3</v>
      </c>
      <c r="FM41" s="14">
        <v>41.89893</v>
      </c>
      <c r="FN41" s="14">
        <v>41.89893</v>
      </c>
      <c r="FO41" s="14">
        <v>0.40106999999999998</v>
      </c>
      <c r="FP41" s="14">
        <v>18.7</v>
      </c>
      <c r="FQ41" s="14">
        <v>19.21088</v>
      </c>
      <c r="FR41" s="14">
        <v>19.21088</v>
      </c>
      <c r="FS41" s="14">
        <v>-0.51088</v>
      </c>
      <c r="FT41" s="14">
        <v>19.100000000000001</v>
      </c>
      <c r="FU41" s="14">
        <v>18.172979999999999</v>
      </c>
      <c r="FV41" s="14">
        <v>18.172979999999999</v>
      </c>
      <c r="FW41" s="14">
        <v>0.92701999999999996</v>
      </c>
      <c r="FX41" s="14">
        <v>91.7</v>
      </c>
      <c r="FY41" s="14">
        <v>87.773570000000007</v>
      </c>
      <c r="FZ41" s="14">
        <v>87.773570000000007</v>
      </c>
      <c r="GA41" s="14">
        <v>3.9264299999999999</v>
      </c>
      <c r="GB41" s="14">
        <v>124.1</v>
      </c>
      <c r="GC41" s="14">
        <v>176.44598999999999</v>
      </c>
      <c r="GD41" s="14">
        <v>176.44598999999999</v>
      </c>
      <c r="GE41" s="14">
        <v>-52.34599</v>
      </c>
      <c r="GF41" s="14">
        <v>124.1</v>
      </c>
      <c r="GG41" s="14">
        <v>176.44598999999999</v>
      </c>
      <c r="GH41" s="14">
        <v>176.44598999999999</v>
      </c>
      <c r="GI41" s="14">
        <v>-52.34599</v>
      </c>
      <c r="GJ41" s="14">
        <v>149</v>
      </c>
      <c r="GK41" s="14">
        <v>176.97585000000001</v>
      </c>
      <c r="GL41" s="14">
        <v>176.97585000000001</v>
      </c>
      <c r="GM41" s="14">
        <v>-27.975850000000001</v>
      </c>
      <c r="GN41" s="14">
        <v>107.3</v>
      </c>
      <c r="GO41" s="14">
        <v>110.48202000000001</v>
      </c>
      <c r="GP41" s="14">
        <v>110.48202000000001</v>
      </c>
      <c r="GQ41" s="14">
        <v>-3.1820200000000001</v>
      </c>
      <c r="GR41" s="14">
        <v>30.1</v>
      </c>
      <c r="GS41" s="14">
        <v>31.486879999999999</v>
      </c>
      <c r="GT41" s="14">
        <v>45</v>
      </c>
      <c r="GU41" s="14">
        <v>-14.9</v>
      </c>
      <c r="GV41" s="14"/>
      <c r="GW41" s="14"/>
      <c r="GX41" s="14"/>
      <c r="GY41" s="14">
        <v>0</v>
      </c>
      <c r="GZ41" s="14">
        <v>3.8</v>
      </c>
      <c r="HA41" s="14"/>
      <c r="HB41" s="14"/>
      <c r="HC41" s="14">
        <v>3.8</v>
      </c>
      <c r="HD41" s="14">
        <v>28.2</v>
      </c>
      <c r="HE41" s="14">
        <v>27.69774</v>
      </c>
      <c r="HF41" s="14">
        <v>27.69774</v>
      </c>
      <c r="HG41" s="14">
        <v>0.50226000000000004</v>
      </c>
      <c r="HH41" s="14">
        <v>165.1</v>
      </c>
      <c r="HI41" s="14">
        <v>170</v>
      </c>
      <c r="HJ41" s="14">
        <v>124.26142</v>
      </c>
      <c r="HK41" s="14">
        <v>40.83858</v>
      </c>
      <c r="HL41" s="14"/>
      <c r="HM41" s="14"/>
      <c r="HN41" s="14"/>
      <c r="HO41" s="14">
        <v>0</v>
      </c>
      <c r="HP41" s="14"/>
      <c r="HQ41" s="14"/>
      <c r="HR41" s="14"/>
      <c r="HS41" s="14">
        <v>0</v>
      </c>
      <c r="HT41" s="14">
        <v>42.8</v>
      </c>
      <c r="HU41" s="14">
        <v>51.9574</v>
      </c>
      <c r="HV41" s="14">
        <v>55.575110000000002</v>
      </c>
      <c r="HW41" s="14">
        <v>-12.77511</v>
      </c>
      <c r="HX41" s="14"/>
      <c r="HY41" s="14"/>
      <c r="HZ41" s="14"/>
      <c r="IA41" s="14">
        <v>0</v>
      </c>
      <c r="IB41" s="14"/>
      <c r="IC41" s="14"/>
      <c r="ID41" s="14"/>
      <c r="IE41" s="14">
        <v>0</v>
      </c>
      <c r="IF41" s="14">
        <v>43.2</v>
      </c>
      <c r="IG41" s="14">
        <v>45.265309999999999</v>
      </c>
      <c r="IH41" s="14">
        <v>45.265309999999999</v>
      </c>
      <c r="II41" s="14">
        <v>-2.0653100000000002</v>
      </c>
      <c r="IJ41" s="14"/>
      <c r="IK41" s="14"/>
      <c r="IL41" s="14"/>
      <c r="IM41" s="14">
        <v>0</v>
      </c>
      <c r="IN41" s="14"/>
      <c r="IO41" s="14"/>
      <c r="IP41" s="14"/>
      <c r="IQ41" s="14">
        <v>0</v>
      </c>
      <c r="IR41" s="14"/>
      <c r="IS41" s="14"/>
      <c r="IT41" s="14"/>
      <c r="IU41" s="14">
        <v>0</v>
      </c>
      <c r="IV41" s="14">
        <v>131.4</v>
      </c>
      <c r="IW41" s="14">
        <v>136.69067999999999</v>
      </c>
      <c r="IX41" s="14">
        <v>136.69067999999999</v>
      </c>
      <c r="IY41" s="14">
        <v>-5.29068</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195.6</v>
      </c>
      <c r="JY41" s="14">
        <v>200.67499000000001</v>
      </c>
      <c r="JZ41" s="14">
        <v>200.67499000000001</v>
      </c>
      <c r="KA41" s="14">
        <v>-5.0749899999999997</v>
      </c>
      <c r="KB41" s="14">
        <v>197.1</v>
      </c>
      <c r="KC41" s="14">
        <v>200.3066</v>
      </c>
      <c r="KD41" s="14">
        <v>200.3066</v>
      </c>
      <c r="KE41" s="14">
        <v>-3.2065999999999999</v>
      </c>
      <c r="KF41" s="14">
        <v>196.7</v>
      </c>
      <c r="KG41" s="14">
        <v>200.18467000000001</v>
      </c>
      <c r="KH41" s="14">
        <v>200.18467000000001</v>
      </c>
      <c r="KI41" s="14">
        <v>-3.4846699999999999</v>
      </c>
      <c r="KJ41" s="14">
        <v>0</v>
      </c>
      <c r="KK41" s="14">
        <v>16</v>
      </c>
      <c r="KL41" s="14">
        <v>36</v>
      </c>
      <c r="KM41" s="14">
        <v>-36</v>
      </c>
      <c r="KN41" s="14"/>
      <c r="KO41" s="14"/>
      <c r="KP41" s="14"/>
      <c r="KQ41" s="14">
        <v>0</v>
      </c>
      <c r="KR41" s="14"/>
      <c r="KS41" s="14"/>
      <c r="KT41" s="14"/>
      <c r="KU41" s="14">
        <v>0</v>
      </c>
      <c r="KV41" s="14">
        <v>4.0999999999999996</v>
      </c>
      <c r="KW41" s="14">
        <v>4.7853599999999998</v>
      </c>
      <c r="KX41" s="14">
        <v>4.7853599999999998</v>
      </c>
      <c r="KY41" s="14">
        <v>-0.68535999999999997</v>
      </c>
      <c r="KZ41" s="14">
        <v>179.2</v>
      </c>
      <c r="LA41" s="14">
        <v>182.50729000000001</v>
      </c>
      <c r="LB41" s="14">
        <v>193.04178999999999</v>
      </c>
      <c r="LC41" s="14">
        <v>-13.84179</v>
      </c>
      <c r="LD41" s="14">
        <v>135.19999999999999</v>
      </c>
      <c r="LE41" s="14">
        <v>133.16031000000001</v>
      </c>
      <c r="LF41" s="14">
        <v>133.16031000000001</v>
      </c>
      <c r="LG41" s="14">
        <v>2.0396899999999998</v>
      </c>
      <c r="LH41" s="14">
        <v>63.1</v>
      </c>
      <c r="LI41" s="14">
        <v>67.199219999999997</v>
      </c>
      <c r="LJ41" s="14">
        <v>67.199219999999997</v>
      </c>
      <c r="LK41" s="14">
        <v>-4.0992199999999999</v>
      </c>
      <c r="LL41" s="14">
        <v>78.599999999999994</v>
      </c>
      <c r="LM41" s="14">
        <v>78.567999999999998</v>
      </c>
      <c r="LN41" s="14">
        <v>78.567999999999998</v>
      </c>
      <c r="LO41" s="14">
        <v>3.2000000000000001E-2</v>
      </c>
      <c r="LP41" s="14">
        <v>30.6</v>
      </c>
      <c r="LQ41" s="14">
        <v>29.980560000000001</v>
      </c>
      <c r="LR41" s="14">
        <v>29.980560000000001</v>
      </c>
      <c r="LS41" s="14">
        <v>0.61943999999999999</v>
      </c>
      <c r="LT41" s="14">
        <v>0</v>
      </c>
      <c r="LU41" s="14"/>
      <c r="LV41" s="14"/>
      <c r="LW41" s="14">
        <v>0</v>
      </c>
      <c r="LX41" s="14">
        <v>0</v>
      </c>
      <c r="LY41" s="14"/>
      <c r="LZ41" s="14"/>
      <c r="MA41" s="14">
        <v>0</v>
      </c>
      <c r="MB41" s="14">
        <v>0</v>
      </c>
      <c r="MC41" s="14"/>
      <c r="MD41" s="14"/>
      <c r="ME41" s="14">
        <v>0</v>
      </c>
      <c r="MF41" s="14">
        <v>137.5</v>
      </c>
      <c r="MG41" s="14">
        <v>136.26948999999999</v>
      </c>
      <c r="MH41" s="14">
        <v>136.26948999999999</v>
      </c>
      <c r="MI41" s="14">
        <v>1.23051</v>
      </c>
      <c r="MJ41" s="14"/>
      <c r="MK41" s="14"/>
      <c r="ML41" s="14"/>
      <c r="MM41" s="14">
        <v>0</v>
      </c>
      <c r="MN41" s="14"/>
      <c r="MO41" s="14"/>
      <c r="MP41" s="14"/>
      <c r="MQ41" s="14">
        <v>0</v>
      </c>
      <c r="MR41" s="14"/>
      <c r="MS41" s="14"/>
      <c r="MT41" s="14"/>
      <c r="MU41" s="14">
        <v>0</v>
      </c>
      <c r="MV41" s="14">
        <v>174.9</v>
      </c>
      <c r="MW41" s="14">
        <v>175.465</v>
      </c>
      <c r="MX41" s="14"/>
      <c r="MY41" s="14">
        <v>174.9</v>
      </c>
      <c r="MZ41" s="14">
        <v>175.1</v>
      </c>
      <c r="NA41" s="14">
        <v>175.43683999999999</v>
      </c>
      <c r="NB41" s="14"/>
      <c r="NC41" s="14">
        <v>175.1</v>
      </c>
      <c r="ND41" s="14">
        <v>175.4</v>
      </c>
      <c r="NE41" s="14"/>
      <c r="NF41" s="14">
        <v>176.22309000000001</v>
      </c>
      <c r="NG41" s="14">
        <v>-0.82308999999999999</v>
      </c>
      <c r="NH41" s="14">
        <v>175.4</v>
      </c>
      <c r="NI41" s="14">
        <v>175.92723000000001</v>
      </c>
      <c r="NJ41" s="14"/>
      <c r="NK41" s="14">
        <v>175.4</v>
      </c>
      <c r="NL41" s="14"/>
      <c r="NM41" s="14"/>
      <c r="NN41" s="14"/>
      <c r="NO41" s="14">
        <v>0</v>
      </c>
      <c r="NP41" s="14"/>
      <c r="NQ41" s="14"/>
      <c r="NR41" s="14"/>
      <c r="NS41" s="14">
        <v>0</v>
      </c>
      <c r="NT41" s="14"/>
      <c r="NU41" s="14"/>
      <c r="NV41" s="14"/>
      <c r="NW41" s="14">
        <v>0</v>
      </c>
      <c r="NX41" s="14">
        <v>9.3000000000000007</v>
      </c>
      <c r="NY41" s="14">
        <v>7.9878099999999996</v>
      </c>
      <c r="NZ41" s="14">
        <v>7.9878099999999996</v>
      </c>
      <c r="OA41" s="14">
        <v>1.31219</v>
      </c>
      <c r="OB41" s="14">
        <v>19.8</v>
      </c>
      <c r="OC41" s="14">
        <v>17.492709999999999</v>
      </c>
      <c r="OD41" s="14">
        <v>17.492709999999999</v>
      </c>
      <c r="OE41" s="14">
        <v>2.3072900000000001</v>
      </c>
      <c r="OF41" s="14">
        <v>0.1</v>
      </c>
      <c r="OG41" s="14"/>
      <c r="OH41" s="14">
        <v>0.34200000000000003</v>
      </c>
      <c r="OI41" s="14">
        <v>-0.24199999999999999</v>
      </c>
      <c r="OJ41" s="14">
        <v>78.7</v>
      </c>
      <c r="OK41" s="14">
        <v>85.4</v>
      </c>
      <c r="OL41" s="14">
        <v>100.66800000000001</v>
      </c>
      <c r="OM41" s="14">
        <v>-21.968</v>
      </c>
      <c r="ON41" s="14">
        <v>62.4</v>
      </c>
      <c r="OO41" s="14"/>
      <c r="OP41" s="14">
        <v>46.345999999999997</v>
      </c>
      <c r="OQ41" s="14">
        <v>16.053999999999998</v>
      </c>
      <c r="OR41" s="14">
        <v>0.5</v>
      </c>
      <c r="OS41" s="14"/>
      <c r="OT41" s="14">
        <v>0.68</v>
      </c>
      <c r="OU41" s="14">
        <v>-0.18</v>
      </c>
      <c r="OV41" s="14">
        <v>0.1</v>
      </c>
      <c r="OW41" s="14"/>
      <c r="OX41" s="14">
        <v>0.1</v>
      </c>
      <c r="OY41" s="14">
        <v>0</v>
      </c>
      <c r="OZ41" s="14">
        <v>20.399999999999999</v>
      </c>
      <c r="PA41" s="14">
        <v>20.456230000000001</v>
      </c>
      <c r="PB41" s="14">
        <v>20.456230000000001</v>
      </c>
      <c r="PC41" s="14">
        <v>-5.6230000000000002E-2</v>
      </c>
      <c r="PD41" s="14">
        <v>10.1</v>
      </c>
      <c r="PE41" s="14">
        <v>9.9830000000000005</v>
      </c>
      <c r="PF41" s="14">
        <v>9.9830000000000005</v>
      </c>
      <c r="PG41" s="14">
        <v>0.11700000000000001</v>
      </c>
      <c r="PH41" s="14">
        <v>5.7</v>
      </c>
      <c r="PI41" s="14">
        <v>5.67</v>
      </c>
      <c r="PJ41" s="14">
        <v>5.67</v>
      </c>
      <c r="PK41" s="14">
        <v>0.03</v>
      </c>
      <c r="PL41" s="14">
        <v>173</v>
      </c>
      <c r="PM41" s="14"/>
      <c r="PN41" s="14">
        <v>150.12200000000001</v>
      </c>
      <c r="PO41" s="14">
        <v>22.878</v>
      </c>
      <c r="PP41" s="14">
        <v>88.16</v>
      </c>
      <c r="PQ41" s="14"/>
      <c r="PR41" s="14">
        <v>92</v>
      </c>
      <c r="PS41" s="14">
        <v>-3.84</v>
      </c>
      <c r="PT41" s="14">
        <v>2.2000000000000002</v>
      </c>
      <c r="PU41" s="14">
        <v>2</v>
      </c>
      <c r="PV41" s="14">
        <v>2</v>
      </c>
      <c r="PW41" s="14">
        <v>0.2</v>
      </c>
      <c r="PX41" s="14">
        <v>3.2</v>
      </c>
      <c r="PY41" s="14">
        <v>3.23</v>
      </c>
      <c r="PZ41" s="14">
        <v>3.23</v>
      </c>
      <c r="QA41" s="14">
        <v>-0.03</v>
      </c>
      <c r="QB41" s="14">
        <v>5.0999999999999996</v>
      </c>
      <c r="QC41" s="14">
        <v>5</v>
      </c>
      <c r="QD41" s="14">
        <v>5</v>
      </c>
      <c r="QE41" s="14">
        <v>0.1</v>
      </c>
      <c r="QF41" s="14">
        <v>20.6</v>
      </c>
      <c r="QG41" s="14">
        <v>20.422219999999999</v>
      </c>
      <c r="QH41" s="14">
        <v>20.422219999999999</v>
      </c>
      <c r="QI41" s="14">
        <v>0.17777999999999999</v>
      </c>
      <c r="QJ41" s="14">
        <v>19.600000000000001</v>
      </c>
      <c r="QK41" s="14">
        <v>19.436350000000001</v>
      </c>
      <c r="QL41" s="14">
        <v>19.436350000000001</v>
      </c>
      <c r="QM41" s="14">
        <v>0.16364999999999999</v>
      </c>
      <c r="QN41" s="14">
        <v>18</v>
      </c>
      <c r="QO41" s="14">
        <v>17.492709999999999</v>
      </c>
      <c r="QP41" s="14">
        <v>17.492709999999999</v>
      </c>
      <c r="QQ41" s="14">
        <v>0.50729000000000002</v>
      </c>
      <c r="QR41" s="14">
        <v>3.5</v>
      </c>
      <c r="QS41" s="14">
        <v>3.4</v>
      </c>
      <c r="QT41" s="14">
        <v>3.4</v>
      </c>
      <c r="QU41" s="14">
        <v>0.1</v>
      </c>
      <c r="QV41" s="14">
        <v>18.5</v>
      </c>
      <c r="QW41" s="14">
        <v>17.881440000000001</v>
      </c>
      <c r="QX41" s="14">
        <v>17.881440000000001</v>
      </c>
      <c r="QY41" s="14">
        <v>0.61856</v>
      </c>
      <c r="QZ41" s="14">
        <v>10.6</v>
      </c>
      <c r="RA41" s="14"/>
      <c r="RB41" s="14">
        <v>8.5459999999999994</v>
      </c>
      <c r="RC41" s="14">
        <v>2.0539999999999998</v>
      </c>
      <c r="RD41" s="14">
        <v>12.8</v>
      </c>
      <c r="RE41" s="14"/>
      <c r="RF41" s="14">
        <v>12.459</v>
      </c>
      <c r="RG41" s="14">
        <v>0.34100000000000003</v>
      </c>
      <c r="RH41" s="14">
        <v>19.2</v>
      </c>
      <c r="RI41" s="14">
        <v>16.158999999999999</v>
      </c>
      <c r="RJ41" s="14">
        <v>16.158999999999999</v>
      </c>
      <c r="RK41" s="14">
        <v>3.0409999999999999</v>
      </c>
      <c r="RL41" s="14">
        <v>67.599999999999994</v>
      </c>
      <c r="RM41" s="14">
        <v>71.7</v>
      </c>
      <c r="RN41" s="14">
        <v>58.082999999999998</v>
      </c>
      <c r="RO41" s="14">
        <v>9.5169999999999995</v>
      </c>
      <c r="RP41" s="14">
        <v>12.4</v>
      </c>
      <c r="RQ41" s="14"/>
      <c r="RR41" s="14">
        <v>8.5380000000000003</v>
      </c>
      <c r="RS41" s="14">
        <v>3.8620000000000001</v>
      </c>
      <c r="RT41" s="14">
        <v>3.2</v>
      </c>
      <c r="RU41" s="14">
        <v>3</v>
      </c>
      <c r="RV41" s="14">
        <v>3</v>
      </c>
      <c r="RW41" s="14">
        <v>0.2</v>
      </c>
      <c r="RX41" s="14">
        <v>20.399999999999999</v>
      </c>
      <c r="RY41" s="14">
        <v>19.792000000000002</v>
      </c>
      <c r="RZ41" s="14">
        <v>19.792000000000002</v>
      </c>
      <c r="SA41" s="14">
        <v>0.60799999999999998</v>
      </c>
      <c r="SB41" s="14">
        <v>3.2</v>
      </c>
      <c r="SC41" s="14">
        <v>2</v>
      </c>
      <c r="SD41" s="14">
        <v>2</v>
      </c>
      <c r="SE41" s="14">
        <v>1.2</v>
      </c>
      <c r="SF41" s="14"/>
      <c r="SG41" s="14">
        <v>0.4</v>
      </c>
      <c r="SH41" s="14">
        <v>0.4</v>
      </c>
      <c r="SI41" s="14">
        <v>-0.4</v>
      </c>
      <c r="SJ41" s="14">
        <v>0.1</v>
      </c>
      <c r="SK41" s="14"/>
      <c r="SL41" s="14">
        <v>0.14899999999999999</v>
      </c>
      <c r="SM41" s="14">
        <v>-4.9000000000000002E-2</v>
      </c>
      <c r="SN41" s="14">
        <v>19.8</v>
      </c>
      <c r="SO41" s="14">
        <v>19.1448</v>
      </c>
      <c r="SP41" s="14">
        <v>19.1448</v>
      </c>
      <c r="SQ41" s="14">
        <v>0.6552</v>
      </c>
      <c r="SR41" s="14">
        <v>13.1</v>
      </c>
      <c r="SS41" s="14">
        <v>12.244899999999999</v>
      </c>
      <c r="ST41" s="14">
        <v>12.244899999999999</v>
      </c>
      <c r="SU41" s="14">
        <v>0.85509999999999997</v>
      </c>
      <c r="SV41" s="14">
        <v>20.3</v>
      </c>
      <c r="SW41" s="14">
        <v>19.436350000000001</v>
      </c>
      <c r="SX41" s="14">
        <v>19.436350000000001</v>
      </c>
      <c r="SY41" s="14">
        <v>0.86365000000000003</v>
      </c>
      <c r="SZ41" s="14">
        <v>20.2</v>
      </c>
      <c r="TA41" s="14">
        <v>19.436350000000001</v>
      </c>
      <c r="TB41" s="14">
        <v>19.436350000000001</v>
      </c>
      <c r="TC41" s="14">
        <v>0.76365000000000005</v>
      </c>
      <c r="TD41" s="14">
        <v>2</v>
      </c>
      <c r="TE41" s="14">
        <v>2.1669999999999998</v>
      </c>
      <c r="TF41" s="14">
        <v>2.1669999999999998</v>
      </c>
      <c r="TG41" s="14">
        <v>-0.16700000000000001</v>
      </c>
      <c r="TH41" s="14">
        <v>31.2</v>
      </c>
      <c r="TI41" s="14">
        <v>47.067999999999998</v>
      </c>
      <c r="TJ41" s="14">
        <v>47.067999999999998</v>
      </c>
      <c r="TK41" s="14">
        <v>-15.868</v>
      </c>
      <c r="TL41" s="14">
        <v>27.4</v>
      </c>
      <c r="TM41" s="14"/>
      <c r="TN41" s="14">
        <v>12.612</v>
      </c>
      <c r="TO41" s="14">
        <v>14.788</v>
      </c>
      <c r="TP41" s="14">
        <v>99</v>
      </c>
      <c r="TQ41" s="14">
        <v>92.7</v>
      </c>
      <c r="TR41" s="14">
        <v>96</v>
      </c>
      <c r="TS41" s="14">
        <v>3</v>
      </c>
      <c r="TT41" s="14">
        <v>98.6</v>
      </c>
      <c r="TU41" s="14">
        <v>101.5</v>
      </c>
      <c r="TV41" s="14">
        <v>97</v>
      </c>
      <c r="TW41" s="14">
        <v>1.6</v>
      </c>
      <c r="TX41" s="14">
        <v>16.100000000000001</v>
      </c>
      <c r="TY41" s="14">
        <v>14.53</v>
      </c>
      <c r="TZ41" s="14">
        <v>14.53</v>
      </c>
      <c r="UA41" s="14">
        <v>1.57</v>
      </c>
      <c r="UB41" s="14">
        <v>12.2</v>
      </c>
      <c r="UC41" s="14">
        <v>8.6300000000000008</v>
      </c>
      <c r="UD41" s="14">
        <v>8.6300000000000008</v>
      </c>
      <c r="UE41" s="14">
        <v>3.57</v>
      </c>
      <c r="UF41" s="14">
        <v>47.7</v>
      </c>
      <c r="UG41" s="14"/>
      <c r="UH41" s="14">
        <v>43</v>
      </c>
      <c r="UI41" s="14">
        <v>4.7</v>
      </c>
      <c r="UJ41" s="14">
        <v>21</v>
      </c>
      <c r="UK41" s="14">
        <v>19.436350000000001</v>
      </c>
      <c r="UL41" s="14">
        <v>19.436350000000001</v>
      </c>
      <c r="UM41" s="14">
        <v>1.56365</v>
      </c>
      <c r="UN41" s="14">
        <v>8.1</v>
      </c>
      <c r="UO41" s="14">
        <v>8.1999999999999993</v>
      </c>
      <c r="UP41" s="14">
        <v>8.1999999999999993</v>
      </c>
      <c r="UQ41" s="14">
        <v>-0.1</v>
      </c>
      <c r="UR41" s="14">
        <v>6.5</v>
      </c>
      <c r="US41" s="14">
        <v>7.3</v>
      </c>
      <c r="UT41" s="14">
        <v>7.3</v>
      </c>
      <c r="UU41" s="14">
        <v>-0.8</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0</v>
      </c>
      <c r="VI41" s="14"/>
      <c r="VJ41" s="14">
        <v>0.18</v>
      </c>
      <c r="VK41" s="14">
        <v>-0.18</v>
      </c>
      <c r="VL41" s="14">
        <v>217.2</v>
      </c>
      <c r="VM41" s="14"/>
      <c r="VN41" s="14">
        <v>178.78399999999999</v>
      </c>
      <c r="VO41" s="14">
        <v>38.415999999999997</v>
      </c>
      <c r="VP41" s="14">
        <v>6.4</v>
      </c>
      <c r="VQ41" s="14"/>
      <c r="VR41" s="14">
        <v>0.40500000000000003</v>
      </c>
      <c r="VS41" s="14">
        <v>5.9950000000000001</v>
      </c>
      <c r="VT41" s="14">
        <v>95.8</v>
      </c>
      <c r="VU41" s="14"/>
      <c r="VV41" s="14">
        <v>105</v>
      </c>
      <c r="VW41" s="14">
        <v>-9.1999999999999993</v>
      </c>
      <c r="VX41" s="14">
        <v>0.6</v>
      </c>
      <c r="VY41" s="14">
        <v>0.6</v>
      </c>
      <c r="VZ41" s="14">
        <v>0.6</v>
      </c>
      <c r="WA41" s="14">
        <v>0</v>
      </c>
      <c r="WB41" s="14">
        <v>90.7</v>
      </c>
      <c r="WC41" s="14">
        <v>121.4</v>
      </c>
      <c r="WD41" s="14">
        <v>120.28</v>
      </c>
      <c r="WE41" s="14">
        <v>-29.58</v>
      </c>
      <c r="WF41" s="14">
        <v>109.9</v>
      </c>
      <c r="WG41" s="14">
        <v>155.19999999999999</v>
      </c>
      <c r="WH41" s="14">
        <v>155.30699999999999</v>
      </c>
      <c r="WI41" s="14">
        <v>-45.406999999999996</v>
      </c>
      <c r="WJ41" s="14">
        <v>78.599999999999994</v>
      </c>
      <c r="WK41" s="14"/>
      <c r="WL41" s="14">
        <v>36.633000000000003</v>
      </c>
      <c r="WM41" s="14">
        <v>41.966999999999999</v>
      </c>
      <c r="WN41" s="14">
        <v>4.8</v>
      </c>
      <c r="WO41" s="14">
        <v>4.2</v>
      </c>
      <c r="WP41" s="14">
        <v>4.2</v>
      </c>
      <c r="WQ41" s="14">
        <v>0.6</v>
      </c>
      <c r="WR41" s="14">
        <v>2.2999999999999998</v>
      </c>
      <c r="WS41" s="14">
        <v>2.4</v>
      </c>
      <c r="WT41" s="14">
        <v>2.4</v>
      </c>
      <c r="WU41" s="14">
        <v>-0.1</v>
      </c>
      <c r="WV41" s="14">
        <v>1.1000000000000001</v>
      </c>
      <c r="WW41" s="14">
        <v>1.2</v>
      </c>
      <c r="WX41" s="14">
        <v>1.2</v>
      </c>
      <c r="WY41" s="14">
        <v>-0.1</v>
      </c>
      <c r="WZ41" s="14">
        <v>2.2000000000000002</v>
      </c>
      <c r="XA41" s="14">
        <v>2.8</v>
      </c>
      <c r="XB41" s="14">
        <v>2.8</v>
      </c>
      <c r="XC41" s="14">
        <v>-0.6</v>
      </c>
      <c r="XD41" s="14">
        <v>3.6</v>
      </c>
      <c r="XE41" s="14"/>
      <c r="XF41" s="14">
        <v>1.236</v>
      </c>
      <c r="XG41" s="14">
        <v>2.3639999999999999</v>
      </c>
      <c r="XH41" s="14">
        <v>6.8</v>
      </c>
      <c r="XI41" s="14">
        <v>6.6</v>
      </c>
      <c r="XJ41" s="14">
        <v>6.6</v>
      </c>
      <c r="XK41" s="14">
        <v>0.2</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43.7</v>
      </c>
      <c r="XY41" s="14">
        <v>36.5</v>
      </c>
      <c r="XZ41" s="14">
        <v>35.5</v>
      </c>
      <c r="YA41" s="14">
        <v>8.1999999999999993</v>
      </c>
      <c r="YB41" s="14">
        <v>29.9</v>
      </c>
      <c r="YC41" s="14">
        <v>36.5</v>
      </c>
      <c r="YD41" s="14">
        <v>35.5</v>
      </c>
      <c r="YE41" s="14">
        <v>-5.6</v>
      </c>
      <c r="YF41" s="14">
        <v>17</v>
      </c>
      <c r="YG41" s="14">
        <v>14</v>
      </c>
      <c r="YH41" s="14">
        <v>14</v>
      </c>
      <c r="YI41" s="14">
        <v>3</v>
      </c>
      <c r="YJ41" s="14">
        <v>0</v>
      </c>
      <c r="YK41" s="14"/>
      <c r="YL41" s="14">
        <v>13</v>
      </c>
      <c r="YM41" s="14">
        <v>-13</v>
      </c>
      <c r="YN41" s="14">
        <v>7.8</v>
      </c>
      <c r="YO41" s="14">
        <v>7.4</v>
      </c>
      <c r="YP41" s="14">
        <v>7.4</v>
      </c>
      <c r="YQ41" s="14">
        <v>0.4</v>
      </c>
      <c r="YR41" s="14">
        <v>9.6</v>
      </c>
      <c r="YS41" s="14">
        <v>11</v>
      </c>
      <c r="YT41" s="14">
        <v>11</v>
      </c>
      <c r="YU41" s="14">
        <v>-1.4</v>
      </c>
      <c r="YV41" s="14">
        <v>21</v>
      </c>
      <c r="YW41" s="14">
        <v>21</v>
      </c>
      <c r="YX41" s="14">
        <v>21</v>
      </c>
      <c r="YY41" s="14">
        <v>0</v>
      </c>
    </row>
    <row r="42" spans="1:675" ht="24" customHeight="1" x14ac:dyDescent="0.25">
      <c r="A42" s="1"/>
      <c r="B42" s="16" t="s">
        <v>55</v>
      </c>
      <c r="C42" s="16" t="s">
        <v>789</v>
      </c>
      <c r="D42" s="17">
        <v>204.4</v>
      </c>
      <c r="E42" s="17">
        <v>203.40136000000001</v>
      </c>
      <c r="F42" s="17">
        <v>203.40136000000001</v>
      </c>
      <c r="G42" s="17">
        <v>0.99863999999999997</v>
      </c>
      <c r="H42" s="17">
        <v>658.7</v>
      </c>
      <c r="I42" s="17">
        <v>659.58600999999999</v>
      </c>
      <c r="J42" s="17">
        <v>659.58600999999999</v>
      </c>
      <c r="K42" s="17">
        <v>-0.88600999999999996</v>
      </c>
      <c r="L42" s="17">
        <v>146.1</v>
      </c>
      <c r="M42" s="17">
        <v>147.4599</v>
      </c>
      <c r="N42" s="17">
        <v>214.78358</v>
      </c>
      <c r="O42" s="17">
        <v>-68.683580000000006</v>
      </c>
      <c r="P42" s="17">
        <v>7.5</v>
      </c>
      <c r="Q42" s="17">
        <v>8.8258700000000001</v>
      </c>
      <c r="R42" s="17">
        <v>8.8258700000000001</v>
      </c>
      <c r="S42" s="17">
        <v>-1.3258700000000001</v>
      </c>
      <c r="T42" s="17">
        <v>0</v>
      </c>
      <c r="U42" s="17"/>
      <c r="V42" s="17">
        <v>8.5166900000000005</v>
      </c>
      <c r="W42" s="17">
        <v>-8.5166900000000005</v>
      </c>
      <c r="X42" s="17">
        <v>93</v>
      </c>
      <c r="Y42" s="17">
        <v>91.867829999999998</v>
      </c>
      <c r="Z42" s="17">
        <v>91.867829999999998</v>
      </c>
      <c r="AA42" s="17">
        <v>1.1321699999999999</v>
      </c>
      <c r="AB42" s="17">
        <v>231.7</v>
      </c>
      <c r="AC42" s="17">
        <v>230</v>
      </c>
      <c r="AD42" s="17">
        <v>229</v>
      </c>
      <c r="AE42" s="17">
        <v>2.7</v>
      </c>
      <c r="AF42" s="17"/>
      <c r="AG42" s="17"/>
      <c r="AH42" s="17"/>
      <c r="AI42" s="17">
        <v>0</v>
      </c>
      <c r="AJ42" s="17">
        <v>61.2</v>
      </c>
      <c r="AK42" s="17">
        <v>71.890879999999996</v>
      </c>
      <c r="AL42" s="17">
        <v>87.326560000000001</v>
      </c>
      <c r="AM42" s="17">
        <v>-26.126560000000001</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580.1</v>
      </c>
      <c r="BM42" s="17">
        <v>582.50599999999997</v>
      </c>
      <c r="BN42" s="17">
        <v>582.50599999999997</v>
      </c>
      <c r="BO42" s="17">
        <v>-2.4060000000000001</v>
      </c>
      <c r="BP42" s="17">
        <v>10.8</v>
      </c>
      <c r="BQ42" s="17">
        <v>10.52094</v>
      </c>
      <c r="BR42" s="17">
        <v>10.52094</v>
      </c>
      <c r="BS42" s="17">
        <v>0.27905999999999997</v>
      </c>
      <c r="BT42" s="17"/>
      <c r="BU42" s="17"/>
      <c r="BV42" s="17"/>
      <c r="BW42" s="17">
        <v>0</v>
      </c>
      <c r="BX42" s="17">
        <v>13.2</v>
      </c>
      <c r="BY42" s="17">
        <v>18.65108</v>
      </c>
      <c r="BZ42" s="17">
        <v>18.65108</v>
      </c>
      <c r="CA42" s="17">
        <v>-5.4510800000000001</v>
      </c>
      <c r="CB42" s="17"/>
      <c r="CC42" s="17"/>
      <c r="CD42" s="17"/>
      <c r="CE42" s="17">
        <v>0</v>
      </c>
      <c r="CF42" s="17"/>
      <c r="CG42" s="17"/>
      <c r="CH42" s="17">
        <v>1.0609999999999999</v>
      </c>
      <c r="CI42" s="17">
        <v>-1.0609999999999999</v>
      </c>
      <c r="CJ42" s="17">
        <v>166.7</v>
      </c>
      <c r="CK42" s="17">
        <v>164.06706</v>
      </c>
      <c r="CL42" s="17">
        <v>164.06706</v>
      </c>
      <c r="CM42" s="17">
        <v>2.6329400000000001</v>
      </c>
      <c r="CN42" s="17">
        <v>10</v>
      </c>
      <c r="CO42" s="17">
        <v>7.7511299999999999</v>
      </c>
      <c r="CP42" s="17">
        <v>7.7511299999999999</v>
      </c>
      <c r="CQ42" s="17">
        <v>2.2488700000000001</v>
      </c>
      <c r="CR42" s="17">
        <v>6.8</v>
      </c>
      <c r="CS42" s="17">
        <v>4.1621699999999997</v>
      </c>
      <c r="CT42" s="17">
        <v>4.1621699999999997</v>
      </c>
      <c r="CU42" s="17">
        <v>2.6378300000000001</v>
      </c>
      <c r="CV42" s="17"/>
      <c r="CW42" s="17"/>
      <c r="CX42" s="17"/>
      <c r="CY42" s="17">
        <v>0</v>
      </c>
      <c r="CZ42" s="17">
        <v>6.4</v>
      </c>
      <c r="DA42" s="17">
        <v>6.8787000000000003</v>
      </c>
      <c r="DB42" s="17">
        <v>6.8787000000000003</v>
      </c>
      <c r="DC42" s="17">
        <v>-0.47870000000000001</v>
      </c>
      <c r="DD42" s="17"/>
      <c r="DE42" s="17"/>
      <c r="DF42" s="17"/>
      <c r="DG42" s="17">
        <v>0</v>
      </c>
      <c r="DH42" s="17">
        <v>101.7</v>
      </c>
      <c r="DI42" s="17">
        <v>48.088439999999999</v>
      </c>
      <c r="DJ42" s="17">
        <v>39.363619999999997</v>
      </c>
      <c r="DK42" s="17">
        <v>62.336379999999998</v>
      </c>
      <c r="DL42" s="17"/>
      <c r="DM42" s="17"/>
      <c r="DN42" s="17"/>
      <c r="DO42" s="17">
        <v>0</v>
      </c>
      <c r="DP42" s="17"/>
      <c r="DQ42" s="17"/>
      <c r="DR42" s="17"/>
      <c r="DS42" s="17">
        <v>0</v>
      </c>
      <c r="DT42" s="17">
        <v>0</v>
      </c>
      <c r="DU42" s="17"/>
      <c r="DV42" s="17">
        <v>23.215890000000002</v>
      </c>
      <c r="DW42" s="17">
        <v>-23.215890000000002</v>
      </c>
      <c r="DX42" s="17">
        <v>0</v>
      </c>
      <c r="DY42" s="17"/>
      <c r="DZ42" s="17"/>
      <c r="EA42" s="17">
        <v>0</v>
      </c>
      <c r="EB42" s="17">
        <v>109.8</v>
      </c>
      <c r="EC42" s="17">
        <v>112.46647</v>
      </c>
      <c r="ED42" s="17">
        <v>112.46647</v>
      </c>
      <c r="EE42" s="17">
        <v>-2.6664699999999999</v>
      </c>
      <c r="EF42" s="17">
        <v>223.6</v>
      </c>
      <c r="EG42" s="17">
        <v>220.69499999999999</v>
      </c>
      <c r="EH42" s="17">
        <v>220.69499999999999</v>
      </c>
      <c r="EI42" s="17">
        <v>2.9049999999999998</v>
      </c>
      <c r="EJ42" s="17">
        <v>0</v>
      </c>
      <c r="EK42" s="17"/>
      <c r="EL42" s="17"/>
      <c r="EM42" s="17">
        <v>0</v>
      </c>
      <c r="EN42" s="17"/>
      <c r="EO42" s="17"/>
      <c r="EP42" s="17"/>
      <c r="EQ42" s="17">
        <v>0</v>
      </c>
      <c r="ER42" s="17"/>
      <c r="ES42" s="17"/>
      <c r="ET42" s="17"/>
      <c r="EU42" s="17">
        <v>0</v>
      </c>
      <c r="EV42" s="17">
        <v>6.5</v>
      </c>
      <c r="EW42" s="17">
        <v>6.39</v>
      </c>
      <c r="EX42" s="17">
        <v>6.39</v>
      </c>
      <c r="EY42" s="17">
        <v>0.11</v>
      </c>
      <c r="EZ42" s="17">
        <v>430.9</v>
      </c>
      <c r="FA42" s="17">
        <v>380.56365</v>
      </c>
      <c r="FB42" s="17">
        <v>380.56365</v>
      </c>
      <c r="FC42" s="17">
        <v>50.336350000000003</v>
      </c>
      <c r="FD42" s="17">
        <v>83</v>
      </c>
      <c r="FE42" s="17">
        <v>81.635570000000001</v>
      </c>
      <c r="FF42" s="17">
        <v>81.635570000000001</v>
      </c>
      <c r="FG42" s="17">
        <v>1.36443</v>
      </c>
      <c r="FH42" s="17">
        <v>151</v>
      </c>
      <c r="FI42" s="17">
        <v>149.98721</v>
      </c>
      <c r="FJ42" s="17">
        <v>149.98721</v>
      </c>
      <c r="FK42" s="17">
        <v>1.0127900000000001</v>
      </c>
      <c r="FL42" s="17">
        <v>42.2</v>
      </c>
      <c r="FM42" s="17">
        <v>41.89893</v>
      </c>
      <c r="FN42" s="17">
        <v>41.89893</v>
      </c>
      <c r="FO42" s="17">
        <v>0.30107</v>
      </c>
      <c r="FP42" s="17">
        <v>18.8</v>
      </c>
      <c r="FQ42" s="17">
        <v>19.21088</v>
      </c>
      <c r="FR42" s="17">
        <v>19.21088</v>
      </c>
      <c r="FS42" s="17">
        <v>-0.41088000000000002</v>
      </c>
      <c r="FT42" s="17">
        <v>19.100000000000001</v>
      </c>
      <c r="FU42" s="17">
        <v>18.172979999999999</v>
      </c>
      <c r="FV42" s="17">
        <v>18.172979999999999</v>
      </c>
      <c r="FW42" s="17">
        <v>0.92701999999999996</v>
      </c>
      <c r="FX42" s="17">
        <v>92.7</v>
      </c>
      <c r="FY42" s="17">
        <v>87.773570000000007</v>
      </c>
      <c r="FZ42" s="17">
        <v>87.773570000000007</v>
      </c>
      <c r="GA42" s="17">
        <v>4.9264299999999999</v>
      </c>
      <c r="GB42" s="17">
        <v>126.6</v>
      </c>
      <c r="GC42" s="17">
        <v>176.44598999999999</v>
      </c>
      <c r="GD42" s="17">
        <v>169.72951</v>
      </c>
      <c r="GE42" s="17">
        <v>-43.129510000000003</v>
      </c>
      <c r="GF42" s="17">
        <v>126.4</v>
      </c>
      <c r="GG42" s="17">
        <v>176.44598999999999</v>
      </c>
      <c r="GH42" s="17">
        <v>169.72951</v>
      </c>
      <c r="GI42" s="17">
        <v>-43.329509999999999</v>
      </c>
      <c r="GJ42" s="17">
        <v>148.9</v>
      </c>
      <c r="GK42" s="17">
        <v>176.97585000000001</v>
      </c>
      <c r="GL42" s="17">
        <v>170.23921000000001</v>
      </c>
      <c r="GM42" s="17">
        <v>-21.339210000000001</v>
      </c>
      <c r="GN42" s="17">
        <v>107.6</v>
      </c>
      <c r="GO42" s="17">
        <v>110.48202000000001</v>
      </c>
      <c r="GP42" s="17">
        <v>110.48202000000001</v>
      </c>
      <c r="GQ42" s="17">
        <v>-2.8820199999999998</v>
      </c>
      <c r="GR42" s="17">
        <v>45.1</v>
      </c>
      <c r="GS42" s="17">
        <v>45</v>
      </c>
      <c r="GT42" s="17">
        <v>45</v>
      </c>
      <c r="GU42" s="17">
        <v>0.1</v>
      </c>
      <c r="GV42" s="17"/>
      <c r="GW42" s="17"/>
      <c r="GX42" s="17"/>
      <c r="GY42" s="17">
        <v>0</v>
      </c>
      <c r="GZ42" s="17">
        <v>3.8</v>
      </c>
      <c r="HA42" s="17"/>
      <c r="HB42" s="17"/>
      <c r="HC42" s="17">
        <v>3.8</v>
      </c>
      <c r="HD42" s="17">
        <v>28.5</v>
      </c>
      <c r="HE42" s="17">
        <v>27.69774</v>
      </c>
      <c r="HF42" s="17">
        <v>27.69774</v>
      </c>
      <c r="HG42" s="17">
        <v>0.80225999999999997</v>
      </c>
      <c r="HH42" s="17">
        <v>149.9</v>
      </c>
      <c r="HI42" s="17">
        <v>124.26142</v>
      </c>
      <c r="HJ42" s="17">
        <v>124.26142</v>
      </c>
      <c r="HK42" s="17">
        <v>25.638580000000001</v>
      </c>
      <c r="HL42" s="17"/>
      <c r="HM42" s="17"/>
      <c r="HN42" s="17"/>
      <c r="HO42" s="17">
        <v>0</v>
      </c>
      <c r="HP42" s="17"/>
      <c r="HQ42" s="17"/>
      <c r="HR42" s="17"/>
      <c r="HS42" s="17">
        <v>0</v>
      </c>
      <c r="HT42" s="17">
        <v>43.2</v>
      </c>
      <c r="HU42" s="17">
        <v>55.542940000000002</v>
      </c>
      <c r="HV42" s="17">
        <v>60.043660000000003</v>
      </c>
      <c r="HW42" s="17">
        <v>-16.84366</v>
      </c>
      <c r="HX42" s="17"/>
      <c r="HY42" s="17"/>
      <c r="HZ42" s="17"/>
      <c r="IA42" s="17">
        <v>0</v>
      </c>
      <c r="IB42" s="17"/>
      <c r="IC42" s="17"/>
      <c r="ID42" s="17"/>
      <c r="IE42" s="17">
        <v>0</v>
      </c>
      <c r="IF42" s="17">
        <v>42.9</v>
      </c>
      <c r="IG42" s="17">
        <v>45.265309999999999</v>
      </c>
      <c r="IH42" s="17">
        <v>45.265309999999999</v>
      </c>
      <c r="II42" s="17">
        <v>-2.36531</v>
      </c>
      <c r="IJ42" s="17"/>
      <c r="IK42" s="17"/>
      <c r="IL42" s="17"/>
      <c r="IM42" s="17">
        <v>0</v>
      </c>
      <c r="IN42" s="17"/>
      <c r="IO42" s="17"/>
      <c r="IP42" s="17"/>
      <c r="IQ42" s="17">
        <v>0</v>
      </c>
      <c r="IR42" s="17"/>
      <c r="IS42" s="17"/>
      <c r="IT42" s="17"/>
      <c r="IU42" s="17">
        <v>0</v>
      </c>
      <c r="IV42" s="17">
        <v>131.4</v>
      </c>
      <c r="IW42" s="17">
        <v>136.69067999999999</v>
      </c>
      <c r="IX42" s="17">
        <v>136.69067999999999</v>
      </c>
      <c r="IY42" s="17">
        <v>-5.29068</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195.4</v>
      </c>
      <c r="JY42" s="17">
        <v>200.67499000000001</v>
      </c>
      <c r="JZ42" s="17">
        <v>200.67499000000001</v>
      </c>
      <c r="KA42" s="17">
        <v>-5.2749899999999998</v>
      </c>
      <c r="KB42" s="17">
        <v>196.1</v>
      </c>
      <c r="KC42" s="17">
        <v>200.3066</v>
      </c>
      <c r="KD42" s="17">
        <v>200.3066</v>
      </c>
      <c r="KE42" s="17">
        <v>-4.2065999999999999</v>
      </c>
      <c r="KF42" s="17">
        <v>196.2</v>
      </c>
      <c r="KG42" s="17">
        <v>200.18467000000001</v>
      </c>
      <c r="KH42" s="17">
        <v>200.18467000000001</v>
      </c>
      <c r="KI42" s="17">
        <v>-3.9846699999999999</v>
      </c>
      <c r="KJ42" s="17">
        <v>0</v>
      </c>
      <c r="KK42" s="17">
        <v>16</v>
      </c>
      <c r="KL42" s="17">
        <v>36</v>
      </c>
      <c r="KM42" s="17">
        <v>-36</v>
      </c>
      <c r="KN42" s="17"/>
      <c r="KO42" s="17"/>
      <c r="KP42" s="17"/>
      <c r="KQ42" s="17">
        <v>0</v>
      </c>
      <c r="KR42" s="17"/>
      <c r="KS42" s="17"/>
      <c r="KT42" s="17"/>
      <c r="KU42" s="17">
        <v>0</v>
      </c>
      <c r="KV42" s="17">
        <v>4.0999999999999996</v>
      </c>
      <c r="KW42" s="17">
        <v>4.7853599999999998</v>
      </c>
      <c r="KX42" s="17">
        <v>4.7853599999999998</v>
      </c>
      <c r="KY42" s="17">
        <v>-0.68535999999999997</v>
      </c>
      <c r="KZ42" s="17">
        <v>238</v>
      </c>
      <c r="LA42" s="17">
        <v>193.04178999999999</v>
      </c>
      <c r="LB42" s="17">
        <v>193.04178999999999</v>
      </c>
      <c r="LC42" s="17">
        <v>44.958210000000001</v>
      </c>
      <c r="LD42" s="17">
        <v>135.9</v>
      </c>
      <c r="LE42" s="17">
        <v>133.16031000000001</v>
      </c>
      <c r="LF42" s="17">
        <v>133.16031000000001</v>
      </c>
      <c r="LG42" s="17">
        <v>2.73969</v>
      </c>
      <c r="LH42" s="17">
        <v>63.1</v>
      </c>
      <c r="LI42" s="17">
        <v>67.199219999999997</v>
      </c>
      <c r="LJ42" s="17">
        <v>67.199219999999997</v>
      </c>
      <c r="LK42" s="17">
        <v>-4.0992199999999999</v>
      </c>
      <c r="LL42" s="17">
        <v>78.8</v>
      </c>
      <c r="LM42" s="17">
        <v>78.567999999999998</v>
      </c>
      <c r="LN42" s="17">
        <v>78.567999999999998</v>
      </c>
      <c r="LO42" s="17">
        <v>0.23200000000000001</v>
      </c>
      <c r="LP42" s="17">
        <v>30.8</v>
      </c>
      <c r="LQ42" s="17">
        <v>29.980560000000001</v>
      </c>
      <c r="LR42" s="17">
        <v>29.980560000000001</v>
      </c>
      <c r="LS42" s="17">
        <v>0.81943999999999995</v>
      </c>
      <c r="LT42" s="17">
        <v>0</v>
      </c>
      <c r="LU42" s="17"/>
      <c r="LV42" s="17"/>
      <c r="LW42" s="17">
        <v>0</v>
      </c>
      <c r="LX42" s="17">
        <v>0</v>
      </c>
      <c r="LY42" s="17"/>
      <c r="LZ42" s="17"/>
      <c r="MA42" s="17">
        <v>0</v>
      </c>
      <c r="MB42" s="17">
        <v>0</v>
      </c>
      <c r="MC42" s="17"/>
      <c r="MD42" s="17"/>
      <c r="ME42" s="17">
        <v>0</v>
      </c>
      <c r="MF42" s="17">
        <v>136.1</v>
      </c>
      <c r="MG42" s="17">
        <v>136.26948999999999</v>
      </c>
      <c r="MH42" s="17">
        <v>136.26948999999999</v>
      </c>
      <c r="MI42" s="17">
        <v>-0.16949</v>
      </c>
      <c r="MJ42" s="17"/>
      <c r="MK42" s="17"/>
      <c r="ML42" s="17"/>
      <c r="MM42" s="17">
        <v>0</v>
      </c>
      <c r="MN42" s="17"/>
      <c r="MO42" s="17"/>
      <c r="MP42" s="17"/>
      <c r="MQ42" s="17">
        <v>0</v>
      </c>
      <c r="MR42" s="17"/>
      <c r="MS42" s="17"/>
      <c r="MT42" s="17"/>
      <c r="MU42" s="17">
        <v>0</v>
      </c>
      <c r="MV42" s="17">
        <v>175.8</v>
      </c>
      <c r="MW42" s="17">
        <v>175.465</v>
      </c>
      <c r="MX42" s="17">
        <v>175.465</v>
      </c>
      <c r="MY42" s="17">
        <v>0.33500000000000002</v>
      </c>
      <c r="MZ42" s="17">
        <v>176.1</v>
      </c>
      <c r="NA42" s="17">
        <v>175.43683999999999</v>
      </c>
      <c r="NB42" s="17"/>
      <c r="NC42" s="17">
        <v>176.1</v>
      </c>
      <c r="ND42" s="17">
        <v>176</v>
      </c>
      <c r="NE42" s="17">
        <v>176.22309000000001</v>
      </c>
      <c r="NF42" s="17">
        <v>176.22309000000001</v>
      </c>
      <c r="NG42" s="17">
        <v>-0.22309000000000001</v>
      </c>
      <c r="NH42" s="17">
        <v>176</v>
      </c>
      <c r="NI42" s="17">
        <v>175.92723000000001</v>
      </c>
      <c r="NJ42" s="17"/>
      <c r="NK42" s="17">
        <v>176</v>
      </c>
      <c r="NL42" s="17"/>
      <c r="NM42" s="17"/>
      <c r="NN42" s="17"/>
      <c r="NO42" s="17">
        <v>0</v>
      </c>
      <c r="NP42" s="17"/>
      <c r="NQ42" s="17"/>
      <c r="NR42" s="17"/>
      <c r="NS42" s="17">
        <v>0</v>
      </c>
      <c r="NT42" s="17"/>
      <c r="NU42" s="17"/>
      <c r="NV42" s="17"/>
      <c r="NW42" s="17">
        <v>0</v>
      </c>
      <c r="NX42" s="17">
        <v>9.3000000000000007</v>
      </c>
      <c r="NY42" s="17">
        <v>7.9878099999999996</v>
      </c>
      <c r="NZ42" s="17">
        <v>7.9878099999999996</v>
      </c>
      <c r="OA42" s="17">
        <v>1.31219</v>
      </c>
      <c r="OB42" s="17">
        <v>20.100000000000001</v>
      </c>
      <c r="OC42" s="17">
        <v>17.492709999999999</v>
      </c>
      <c r="OD42" s="17">
        <v>17.492709999999999</v>
      </c>
      <c r="OE42" s="17">
        <v>2.6072899999999999</v>
      </c>
      <c r="OF42" s="17">
        <v>0.1</v>
      </c>
      <c r="OG42" s="17"/>
      <c r="OH42" s="17">
        <v>0.23699999999999999</v>
      </c>
      <c r="OI42" s="17">
        <v>-0.13700000000000001</v>
      </c>
      <c r="OJ42" s="17">
        <v>80.8</v>
      </c>
      <c r="OK42" s="17">
        <v>90</v>
      </c>
      <c r="OL42" s="17">
        <v>98.403999999999996</v>
      </c>
      <c r="OM42" s="17">
        <v>-17.603999999999999</v>
      </c>
      <c r="ON42" s="17">
        <v>32.5</v>
      </c>
      <c r="OO42" s="17"/>
      <c r="OP42" s="17">
        <v>17.55</v>
      </c>
      <c r="OQ42" s="17">
        <v>14.95</v>
      </c>
      <c r="OR42" s="17">
        <v>0.9</v>
      </c>
      <c r="OS42" s="17"/>
      <c r="OT42" s="17">
        <v>0.68</v>
      </c>
      <c r="OU42" s="17">
        <v>0.22</v>
      </c>
      <c r="OV42" s="17">
        <v>0</v>
      </c>
      <c r="OW42" s="17"/>
      <c r="OX42" s="17">
        <v>0.1</v>
      </c>
      <c r="OY42" s="17">
        <v>-0.1</v>
      </c>
      <c r="OZ42" s="17">
        <v>20.399999999999999</v>
      </c>
      <c r="PA42" s="17">
        <v>20.456230000000001</v>
      </c>
      <c r="PB42" s="17">
        <v>20.456230000000001</v>
      </c>
      <c r="PC42" s="17">
        <v>-5.6230000000000002E-2</v>
      </c>
      <c r="PD42" s="17">
        <v>10.3</v>
      </c>
      <c r="PE42" s="17">
        <v>9.9830000000000005</v>
      </c>
      <c r="PF42" s="17">
        <v>9.9830000000000005</v>
      </c>
      <c r="PG42" s="17">
        <v>0.317</v>
      </c>
      <c r="PH42" s="17">
        <v>5.7</v>
      </c>
      <c r="PI42" s="17">
        <v>5.67</v>
      </c>
      <c r="PJ42" s="17">
        <v>5.67</v>
      </c>
      <c r="PK42" s="17">
        <v>0.03</v>
      </c>
      <c r="PL42" s="17">
        <v>103.9</v>
      </c>
      <c r="PM42" s="17"/>
      <c r="PN42" s="17">
        <v>65.677000000000007</v>
      </c>
      <c r="PO42" s="17">
        <v>38.222999999999999</v>
      </c>
      <c r="PP42" s="17">
        <v>54.17</v>
      </c>
      <c r="PQ42" s="17"/>
      <c r="PR42" s="17">
        <v>60</v>
      </c>
      <c r="PS42" s="17">
        <v>-5.83</v>
      </c>
      <c r="PT42" s="17">
        <v>2.2000000000000002</v>
      </c>
      <c r="PU42" s="17">
        <v>2</v>
      </c>
      <c r="PV42" s="17">
        <v>2</v>
      </c>
      <c r="PW42" s="17">
        <v>0.2</v>
      </c>
      <c r="PX42" s="17">
        <v>3.2</v>
      </c>
      <c r="PY42" s="17">
        <v>3.23</v>
      </c>
      <c r="PZ42" s="17">
        <v>3.23</v>
      </c>
      <c r="QA42" s="17">
        <v>-0.03</v>
      </c>
      <c r="QB42" s="17">
        <v>5.0999999999999996</v>
      </c>
      <c r="QC42" s="17">
        <v>5</v>
      </c>
      <c r="QD42" s="17">
        <v>5</v>
      </c>
      <c r="QE42" s="17">
        <v>0.1</v>
      </c>
      <c r="QF42" s="17">
        <v>20.6</v>
      </c>
      <c r="QG42" s="17">
        <v>20.422219999999999</v>
      </c>
      <c r="QH42" s="17">
        <v>20.422219999999999</v>
      </c>
      <c r="QI42" s="17">
        <v>0.17777999999999999</v>
      </c>
      <c r="QJ42" s="17">
        <v>19.600000000000001</v>
      </c>
      <c r="QK42" s="17">
        <v>19.436350000000001</v>
      </c>
      <c r="QL42" s="17">
        <v>19.436350000000001</v>
      </c>
      <c r="QM42" s="17">
        <v>0.16364999999999999</v>
      </c>
      <c r="QN42" s="17">
        <v>18</v>
      </c>
      <c r="QO42" s="17">
        <v>17.492709999999999</v>
      </c>
      <c r="QP42" s="17">
        <v>17.492709999999999</v>
      </c>
      <c r="QQ42" s="17">
        <v>0.50729000000000002</v>
      </c>
      <c r="QR42" s="17">
        <v>3.5</v>
      </c>
      <c r="QS42" s="17">
        <v>3.4</v>
      </c>
      <c r="QT42" s="17">
        <v>3.4</v>
      </c>
      <c r="QU42" s="17">
        <v>0.1</v>
      </c>
      <c r="QV42" s="17">
        <v>18.5</v>
      </c>
      <c r="QW42" s="17">
        <v>17.881440000000001</v>
      </c>
      <c r="QX42" s="17">
        <v>17.881440000000001</v>
      </c>
      <c r="QY42" s="17">
        <v>0.61856</v>
      </c>
      <c r="QZ42" s="17">
        <v>5.7</v>
      </c>
      <c r="RA42" s="17"/>
      <c r="RB42" s="17">
        <v>3.3330000000000002</v>
      </c>
      <c r="RC42" s="17">
        <v>2.367</v>
      </c>
      <c r="RD42" s="17">
        <v>6.3</v>
      </c>
      <c r="RE42" s="17"/>
      <c r="RF42" s="17">
        <v>7.2309999999999999</v>
      </c>
      <c r="RG42" s="17">
        <v>-0.93100000000000005</v>
      </c>
      <c r="RH42" s="17">
        <v>20.100000000000001</v>
      </c>
      <c r="RI42" s="17">
        <v>16.54</v>
      </c>
      <c r="RJ42" s="17">
        <v>16.54</v>
      </c>
      <c r="RK42" s="17">
        <v>3.56</v>
      </c>
      <c r="RL42" s="17">
        <v>66.3</v>
      </c>
      <c r="RM42" s="17">
        <v>72.099999999999994</v>
      </c>
      <c r="RN42" s="17">
        <v>59.378999999999998</v>
      </c>
      <c r="RO42" s="17">
        <v>6.9210000000000003</v>
      </c>
      <c r="RP42" s="17">
        <v>5.5</v>
      </c>
      <c r="RQ42" s="17"/>
      <c r="RR42" s="17">
        <v>0.56599999999999995</v>
      </c>
      <c r="RS42" s="17">
        <v>4.9340000000000002</v>
      </c>
      <c r="RT42" s="17">
        <v>3.2</v>
      </c>
      <c r="RU42" s="17">
        <v>3</v>
      </c>
      <c r="RV42" s="17">
        <v>3</v>
      </c>
      <c r="RW42" s="17">
        <v>0.2</v>
      </c>
      <c r="RX42" s="17">
        <v>20.399999999999999</v>
      </c>
      <c r="RY42" s="17">
        <v>19.792000000000002</v>
      </c>
      <c r="RZ42" s="17">
        <v>19.792000000000002</v>
      </c>
      <c r="SA42" s="17">
        <v>0.60799999999999998</v>
      </c>
      <c r="SB42" s="17">
        <v>3.2</v>
      </c>
      <c r="SC42" s="17">
        <v>2</v>
      </c>
      <c r="SD42" s="17">
        <v>2</v>
      </c>
      <c r="SE42" s="17">
        <v>1.2</v>
      </c>
      <c r="SF42" s="17"/>
      <c r="SG42" s="17">
        <v>0.4</v>
      </c>
      <c r="SH42" s="17">
        <v>0.4</v>
      </c>
      <c r="SI42" s="17">
        <v>-0.4</v>
      </c>
      <c r="SJ42" s="17">
        <v>0.1</v>
      </c>
      <c r="SK42" s="17"/>
      <c r="SL42" s="17">
        <v>0.10299999999999999</v>
      </c>
      <c r="SM42" s="17">
        <v>-3.0000000000000001E-3</v>
      </c>
      <c r="SN42" s="17">
        <v>19.8</v>
      </c>
      <c r="SO42" s="17">
        <v>19.1448</v>
      </c>
      <c r="SP42" s="17">
        <v>19.1448</v>
      </c>
      <c r="SQ42" s="17">
        <v>0.6552</v>
      </c>
      <c r="SR42" s="17">
        <v>13.1</v>
      </c>
      <c r="SS42" s="17">
        <v>12.244899999999999</v>
      </c>
      <c r="ST42" s="17">
        <v>12.244899999999999</v>
      </c>
      <c r="SU42" s="17">
        <v>0.85509999999999997</v>
      </c>
      <c r="SV42" s="17">
        <v>20</v>
      </c>
      <c r="SW42" s="17">
        <v>19.436350000000001</v>
      </c>
      <c r="SX42" s="17">
        <v>19.436350000000001</v>
      </c>
      <c r="SY42" s="17">
        <v>0.56364999999999998</v>
      </c>
      <c r="SZ42" s="17">
        <v>20.2</v>
      </c>
      <c r="TA42" s="17">
        <v>19.436350000000001</v>
      </c>
      <c r="TB42" s="17">
        <v>19.436350000000001</v>
      </c>
      <c r="TC42" s="17">
        <v>0.76365000000000005</v>
      </c>
      <c r="TD42" s="17">
        <v>1.8</v>
      </c>
      <c r="TE42" s="17">
        <v>1.9710000000000001</v>
      </c>
      <c r="TF42" s="17">
        <v>1.9710000000000001</v>
      </c>
      <c r="TG42" s="17">
        <v>-0.17100000000000001</v>
      </c>
      <c r="TH42" s="17">
        <v>28.6</v>
      </c>
      <c r="TI42" s="17">
        <v>50.73</v>
      </c>
      <c r="TJ42" s="17">
        <v>50.73</v>
      </c>
      <c r="TK42" s="17">
        <v>-22.13</v>
      </c>
      <c r="TL42" s="17">
        <v>9.1</v>
      </c>
      <c r="TM42" s="17"/>
      <c r="TN42" s="17">
        <v>4.7619999999999996</v>
      </c>
      <c r="TO42" s="17">
        <v>4.3380000000000001</v>
      </c>
      <c r="TP42" s="17">
        <v>94.9</v>
      </c>
      <c r="TQ42" s="17">
        <v>87.6</v>
      </c>
      <c r="TR42" s="17">
        <v>110</v>
      </c>
      <c r="TS42" s="17">
        <v>-15.1</v>
      </c>
      <c r="TT42" s="17">
        <v>99.9</v>
      </c>
      <c r="TU42" s="17">
        <v>96.3</v>
      </c>
      <c r="TV42" s="17">
        <v>108</v>
      </c>
      <c r="TW42" s="17">
        <v>-8.1</v>
      </c>
      <c r="TX42" s="17">
        <v>16.2</v>
      </c>
      <c r="TY42" s="17">
        <v>14.53</v>
      </c>
      <c r="TZ42" s="17">
        <v>14.53</v>
      </c>
      <c r="UA42" s="17">
        <v>1.67</v>
      </c>
      <c r="UB42" s="17">
        <v>12.6</v>
      </c>
      <c r="UC42" s="17">
        <v>8.6300000000000008</v>
      </c>
      <c r="UD42" s="17">
        <v>8.6300000000000008</v>
      </c>
      <c r="UE42" s="17">
        <v>3.97</v>
      </c>
      <c r="UF42" s="17">
        <v>33.6</v>
      </c>
      <c r="UG42" s="17"/>
      <c r="UH42" s="17">
        <v>27</v>
      </c>
      <c r="UI42" s="17">
        <v>6.6</v>
      </c>
      <c r="UJ42" s="17">
        <v>21</v>
      </c>
      <c r="UK42" s="17">
        <v>19.436350000000001</v>
      </c>
      <c r="UL42" s="17">
        <v>19.436350000000001</v>
      </c>
      <c r="UM42" s="17">
        <v>1.56365</v>
      </c>
      <c r="UN42" s="17">
        <v>8.1</v>
      </c>
      <c r="UO42" s="17">
        <v>8.1999999999999993</v>
      </c>
      <c r="UP42" s="17">
        <v>8.1999999999999993</v>
      </c>
      <c r="UQ42" s="17">
        <v>-0.1</v>
      </c>
      <c r="UR42" s="17">
        <v>6.5</v>
      </c>
      <c r="US42" s="17">
        <v>7.3</v>
      </c>
      <c r="UT42" s="17">
        <v>7.3</v>
      </c>
      <c r="UU42" s="17">
        <v>-0.8</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1.1000000000000001</v>
      </c>
      <c r="VI42" s="17"/>
      <c r="VJ42" s="17">
        <v>0.18</v>
      </c>
      <c r="VK42" s="17">
        <v>0.92</v>
      </c>
      <c r="VL42" s="17">
        <v>143</v>
      </c>
      <c r="VM42" s="17"/>
      <c r="VN42" s="17">
        <v>78.144999999999996</v>
      </c>
      <c r="VO42" s="17">
        <v>64.855000000000004</v>
      </c>
      <c r="VP42" s="17">
        <v>3.7</v>
      </c>
      <c r="VQ42" s="17"/>
      <c r="VR42" s="17">
        <v>8.9999999999999993E-3</v>
      </c>
      <c r="VS42" s="17">
        <v>3.6909999999999998</v>
      </c>
      <c r="VT42" s="17">
        <v>58.6</v>
      </c>
      <c r="VU42" s="17"/>
      <c r="VV42" s="17">
        <v>71</v>
      </c>
      <c r="VW42" s="17">
        <v>-12.4</v>
      </c>
      <c r="VX42" s="17">
        <v>0.6</v>
      </c>
      <c r="VY42" s="17">
        <v>0.6</v>
      </c>
      <c r="VZ42" s="17">
        <v>0.6</v>
      </c>
      <c r="WA42" s="17">
        <v>0</v>
      </c>
      <c r="WB42" s="17">
        <v>109.7</v>
      </c>
      <c r="WC42" s="17">
        <v>121.4</v>
      </c>
      <c r="WD42" s="17">
        <v>121.301</v>
      </c>
      <c r="WE42" s="17">
        <v>-11.601000000000001</v>
      </c>
      <c r="WF42" s="17">
        <v>134</v>
      </c>
      <c r="WG42" s="17">
        <v>152.6</v>
      </c>
      <c r="WH42" s="17">
        <v>153.14500000000001</v>
      </c>
      <c r="WI42" s="17">
        <v>-19.145</v>
      </c>
      <c r="WJ42" s="17">
        <v>54.2</v>
      </c>
      <c r="WK42" s="17"/>
      <c r="WL42" s="17">
        <v>14.544</v>
      </c>
      <c r="WM42" s="17">
        <v>39.655999999999999</v>
      </c>
      <c r="WN42" s="17">
        <v>4.8</v>
      </c>
      <c r="WO42" s="17">
        <v>4.2</v>
      </c>
      <c r="WP42" s="17">
        <v>4.2</v>
      </c>
      <c r="WQ42" s="17">
        <v>0.6</v>
      </c>
      <c r="WR42" s="17">
        <v>2.2999999999999998</v>
      </c>
      <c r="WS42" s="17">
        <v>2.4</v>
      </c>
      <c r="WT42" s="17">
        <v>2.4</v>
      </c>
      <c r="WU42" s="17">
        <v>-0.1</v>
      </c>
      <c r="WV42" s="17">
        <v>1.1000000000000001</v>
      </c>
      <c r="WW42" s="17">
        <v>1.2</v>
      </c>
      <c r="WX42" s="17">
        <v>1.2</v>
      </c>
      <c r="WY42" s="17">
        <v>-0.1</v>
      </c>
      <c r="WZ42" s="17">
        <v>2.2000000000000002</v>
      </c>
      <c r="XA42" s="17">
        <v>2.8</v>
      </c>
      <c r="XB42" s="17">
        <v>2.8</v>
      </c>
      <c r="XC42" s="17">
        <v>-0.6</v>
      </c>
      <c r="XD42" s="17">
        <v>5</v>
      </c>
      <c r="XE42" s="17"/>
      <c r="XF42" s="17">
        <v>0.115</v>
      </c>
      <c r="XG42" s="17">
        <v>4.8849999999999998</v>
      </c>
      <c r="XH42" s="17">
        <v>6.7</v>
      </c>
      <c r="XI42" s="17">
        <v>6.6</v>
      </c>
      <c r="XJ42" s="17">
        <v>6.6</v>
      </c>
      <c r="XK42" s="17">
        <v>0.1</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43.3</v>
      </c>
      <c r="XY42" s="17">
        <v>36.5</v>
      </c>
      <c r="XZ42" s="17">
        <v>35.5</v>
      </c>
      <c r="YA42" s="17">
        <v>7.8</v>
      </c>
      <c r="YB42" s="17">
        <v>29.8</v>
      </c>
      <c r="YC42" s="17">
        <v>36.5</v>
      </c>
      <c r="YD42" s="17">
        <v>35.5</v>
      </c>
      <c r="YE42" s="17">
        <v>-5.7</v>
      </c>
      <c r="YF42" s="17">
        <v>16.100000000000001</v>
      </c>
      <c r="YG42" s="17">
        <v>14</v>
      </c>
      <c r="YH42" s="17">
        <v>14</v>
      </c>
      <c r="YI42" s="17">
        <v>2.1</v>
      </c>
      <c r="YJ42" s="17">
        <v>0</v>
      </c>
      <c r="YK42" s="17"/>
      <c r="YL42" s="17">
        <v>13</v>
      </c>
      <c r="YM42" s="17">
        <v>-13</v>
      </c>
      <c r="YN42" s="17">
        <v>7.6</v>
      </c>
      <c r="YO42" s="17">
        <v>7.4</v>
      </c>
      <c r="YP42" s="17">
        <v>7.4</v>
      </c>
      <c r="YQ42" s="17">
        <v>0.2</v>
      </c>
      <c r="YR42" s="17">
        <v>8.4</v>
      </c>
      <c r="YS42" s="17">
        <v>11</v>
      </c>
      <c r="YT42" s="17">
        <v>11</v>
      </c>
      <c r="YU42" s="17">
        <v>-2.6</v>
      </c>
      <c r="YV42" s="17">
        <v>20.100000000000001</v>
      </c>
      <c r="YW42" s="17">
        <v>21</v>
      </c>
      <c r="YX42" s="17">
        <v>21</v>
      </c>
      <c r="YY42" s="17">
        <v>-0.9</v>
      </c>
    </row>
    <row r="43" spans="1:675" ht="24" customHeight="1" x14ac:dyDescent="0.25">
      <c r="A43" s="1"/>
      <c r="B43" s="16" t="s">
        <v>55</v>
      </c>
      <c r="C43" s="16" t="s">
        <v>790</v>
      </c>
      <c r="D43" s="17">
        <v>201.3</v>
      </c>
      <c r="E43" s="17">
        <v>203.40136000000001</v>
      </c>
      <c r="F43" s="17">
        <v>203.40136000000001</v>
      </c>
      <c r="G43" s="17">
        <v>-2.1013600000000001</v>
      </c>
      <c r="H43" s="17">
        <v>657.6</v>
      </c>
      <c r="I43" s="17">
        <v>659.58600999999999</v>
      </c>
      <c r="J43" s="17">
        <v>659.58600999999999</v>
      </c>
      <c r="K43" s="17">
        <v>-1.9860100000000001</v>
      </c>
      <c r="L43" s="17">
        <v>145.6</v>
      </c>
      <c r="M43" s="17">
        <v>147.4599</v>
      </c>
      <c r="N43" s="17">
        <v>214.78358</v>
      </c>
      <c r="O43" s="17">
        <v>-69.183580000000006</v>
      </c>
      <c r="P43" s="17">
        <v>7.6</v>
      </c>
      <c r="Q43" s="17">
        <v>8.8258700000000001</v>
      </c>
      <c r="R43" s="17">
        <v>8.8258700000000001</v>
      </c>
      <c r="S43" s="17">
        <v>-1.22587</v>
      </c>
      <c r="T43" s="17">
        <v>0</v>
      </c>
      <c r="U43" s="17"/>
      <c r="V43" s="17">
        <v>8.5166900000000005</v>
      </c>
      <c r="W43" s="17">
        <v>-8.5166900000000005</v>
      </c>
      <c r="X43" s="17">
        <v>92.9</v>
      </c>
      <c r="Y43" s="17">
        <v>91.867829999999998</v>
      </c>
      <c r="Z43" s="17">
        <v>91.867829999999998</v>
      </c>
      <c r="AA43" s="17">
        <v>1.03217</v>
      </c>
      <c r="AB43" s="17">
        <v>232</v>
      </c>
      <c r="AC43" s="17">
        <v>230</v>
      </c>
      <c r="AD43" s="17">
        <v>230</v>
      </c>
      <c r="AE43" s="17">
        <v>2</v>
      </c>
      <c r="AF43" s="17"/>
      <c r="AG43" s="17"/>
      <c r="AH43" s="17"/>
      <c r="AI43" s="17">
        <v>0</v>
      </c>
      <c r="AJ43" s="17">
        <v>59.6</v>
      </c>
      <c r="AK43" s="17">
        <v>63.823149999999998</v>
      </c>
      <c r="AL43" s="17">
        <v>87.326560000000001</v>
      </c>
      <c r="AM43" s="17">
        <v>-27.726559999999999</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580</v>
      </c>
      <c r="BM43" s="17">
        <v>582.50599999999997</v>
      </c>
      <c r="BN43" s="17">
        <v>582.50599999999997</v>
      </c>
      <c r="BO43" s="17">
        <v>-2.5059999999999998</v>
      </c>
      <c r="BP43" s="17">
        <v>10.7</v>
      </c>
      <c r="BQ43" s="17">
        <v>10.52094</v>
      </c>
      <c r="BR43" s="17">
        <v>10.52094</v>
      </c>
      <c r="BS43" s="17">
        <v>0.17906</v>
      </c>
      <c r="BT43" s="17"/>
      <c r="BU43" s="17"/>
      <c r="BV43" s="17"/>
      <c r="BW43" s="17">
        <v>0</v>
      </c>
      <c r="BX43" s="17">
        <v>13.1</v>
      </c>
      <c r="BY43" s="17">
        <v>18.65108</v>
      </c>
      <c r="BZ43" s="17">
        <v>18.65108</v>
      </c>
      <c r="CA43" s="17">
        <v>-5.5510799999999998</v>
      </c>
      <c r="CB43" s="17"/>
      <c r="CC43" s="17"/>
      <c r="CD43" s="17"/>
      <c r="CE43" s="17">
        <v>0</v>
      </c>
      <c r="CF43" s="17"/>
      <c r="CG43" s="17"/>
      <c r="CH43" s="17">
        <v>1.0609999999999999</v>
      </c>
      <c r="CI43" s="17">
        <v>-1.0609999999999999</v>
      </c>
      <c r="CJ43" s="17">
        <v>165.1</v>
      </c>
      <c r="CK43" s="17">
        <v>164.06706</v>
      </c>
      <c r="CL43" s="17">
        <v>164.06706</v>
      </c>
      <c r="CM43" s="17">
        <v>1.03294</v>
      </c>
      <c r="CN43" s="17">
        <v>0</v>
      </c>
      <c r="CO43" s="17">
        <v>7.7511299999999999</v>
      </c>
      <c r="CP43" s="17">
        <v>7.7511299999999999</v>
      </c>
      <c r="CQ43" s="17">
        <v>-7.7511299999999999</v>
      </c>
      <c r="CR43" s="17">
        <v>6.6</v>
      </c>
      <c r="CS43" s="17">
        <v>4.1621699999999997</v>
      </c>
      <c r="CT43" s="17">
        <v>4.1621699999999997</v>
      </c>
      <c r="CU43" s="17">
        <v>2.4378299999999999</v>
      </c>
      <c r="CV43" s="17"/>
      <c r="CW43" s="17"/>
      <c r="CX43" s="17"/>
      <c r="CY43" s="17">
        <v>0</v>
      </c>
      <c r="CZ43" s="17">
        <v>6</v>
      </c>
      <c r="DA43" s="17">
        <v>6.8787000000000003</v>
      </c>
      <c r="DB43" s="17">
        <v>6.8787000000000003</v>
      </c>
      <c r="DC43" s="17">
        <v>-0.87870000000000004</v>
      </c>
      <c r="DD43" s="17"/>
      <c r="DE43" s="17"/>
      <c r="DF43" s="17"/>
      <c r="DG43" s="17">
        <v>0</v>
      </c>
      <c r="DH43" s="17">
        <v>140.30000000000001</v>
      </c>
      <c r="DI43" s="17">
        <v>89.437290000000004</v>
      </c>
      <c r="DJ43" s="17">
        <v>112.40568</v>
      </c>
      <c r="DK43" s="17">
        <v>27.89432</v>
      </c>
      <c r="DL43" s="17"/>
      <c r="DM43" s="17"/>
      <c r="DN43" s="17"/>
      <c r="DO43" s="17">
        <v>0</v>
      </c>
      <c r="DP43" s="17"/>
      <c r="DQ43" s="17"/>
      <c r="DR43" s="17"/>
      <c r="DS43" s="17">
        <v>0</v>
      </c>
      <c r="DT43" s="17">
        <v>0</v>
      </c>
      <c r="DU43" s="17"/>
      <c r="DV43" s="17">
        <v>23.215890000000002</v>
      </c>
      <c r="DW43" s="17">
        <v>-23.215890000000002</v>
      </c>
      <c r="DX43" s="17">
        <v>0</v>
      </c>
      <c r="DY43" s="17"/>
      <c r="DZ43" s="17"/>
      <c r="EA43" s="17">
        <v>0</v>
      </c>
      <c r="EB43" s="17">
        <v>109.9</v>
      </c>
      <c r="EC43" s="17">
        <v>112.46647</v>
      </c>
      <c r="ED43" s="17">
        <v>112.46647</v>
      </c>
      <c r="EE43" s="17">
        <v>-2.5664699999999998</v>
      </c>
      <c r="EF43" s="17">
        <v>223.4</v>
      </c>
      <c r="EG43" s="17">
        <v>220.69499999999999</v>
      </c>
      <c r="EH43" s="17">
        <v>220.69499999999999</v>
      </c>
      <c r="EI43" s="17">
        <v>2.7050000000000001</v>
      </c>
      <c r="EJ43" s="17">
        <v>0</v>
      </c>
      <c r="EK43" s="17">
        <v>170.17123000000001</v>
      </c>
      <c r="EL43" s="17"/>
      <c r="EM43" s="17">
        <v>0</v>
      </c>
      <c r="EN43" s="17"/>
      <c r="EO43" s="17"/>
      <c r="EP43" s="17"/>
      <c r="EQ43" s="17">
        <v>0</v>
      </c>
      <c r="ER43" s="17"/>
      <c r="ES43" s="17"/>
      <c r="ET43" s="17"/>
      <c r="EU43" s="17">
        <v>0</v>
      </c>
      <c r="EV43" s="17">
        <v>6.5</v>
      </c>
      <c r="EW43" s="17">
        <v>6.39</v>
      </c>
      <c r="EX43" s="17">
        <v>6.39</v>
      </c>
      <c r="EY43" s="17">
        <v>0.11</v>
      </c>
      <c r="EZ43" s="17">
        <v>411.7</v>
      </c>
      <c r="FA43" s="17">
        <v>380.56365</v>
      </c>
      <c r="FB43" s="17">
        <v>380.56365</v>
      </c>
      <c r="FC43" s="17">
        <v>31.13635</v>
      </c>
      <c r="FD43" s="17">
        <v>83</v>
      </c>
      <c r="FE43" s="17">
        <v>81.635570000000001</v>
      </c>
      <c r="FF43" s="17">
        <v>81.635570000000001</v>
      </c>
      <c r="FG43" s="17">
        <v>1.36443</v>
      </c>
      <c r="FH43" s="17">
        <v>150.80000000000001</v>
      </c>
      <c r="FI43" s="17">
        <v>149.98721</v>
      </c>
      <c r="FJ43" s="17">
        <v>149.98721</v>
      </c>
      <c r="FK43" s="17">
        <v>0.81279000000000001</v>
      </c>
      <c r="FL43" s="17">
        <v>42.3</v>
      </c>
      <c r="FM43" s="17">
        <v>41.89893</v>
      </c>
      <c r="FN43" s="17">
        <v>41.89893</v>
      </c>
      <c r="FO43" s="17">
        <v>0.40106999999999998</v>
      </c>
      <c r="FP43" s="17">
        <v>18.8</v>
      </c>
      <c r="FQ43" s="17">
        <v>19.21088</v>
      </c>
      <c r="FR43" s="17">
        <v>19.21088</v>
      </c>
      <c r="FS43" s="17">
        <v>-0.41088000000000002</v>
      </c>
      <c r="FT43" s="17">
        <v>19.100000000000001</v>
      </c>
      <c r="FU43" s="17">
        <v>18.172979999999999</v>
      </c>
      <c r="FV43" s="17">
        <v>18.172979999999999</v>
      </c>
      <c r="FW43" s="17">
        <v>0.92701999999999996</v>
      </c>
      <c r="FX43" s="17">
        <v>90</v>
      </c>
      <c r="FY43" s="17">
        <v>87.773570000000007</v>
      </c>
      <c r="FZ43" s="17">
        <v>87.773570000000007</v>
      </c>
      <c r="GA43" s="17">
        <v>2.2264300000000001</v>
      </c>
      <c r="GB43" s="17">
        <v>170.6</v>
      </c>
      <c r="GC43" s="17">
        <v>153.69096999999999</v>
      </c>
      <c r="GD43" s="17">
        <v>148.69098</v>
      </c>
      <c r="GE43" s="17">
        <v>21.909020000000002</v>
      </c>
      <c r="GF43" s="17">
        <v>169</v>
      </c>
      <c r="GG43" s="17">
        <v>153.69096999999999</v>
      </c>
      <c r="GH43" s="17">
        <v>148.69098</v>
      </c>
      <c r="GI43" s="17">
        <v>20.30902</v>
      </c>
      <c r="GJ43" s="17">
        <v>175.7</v>
      </c>
      <c r="GK43" s="17">
        <v>154.15251000000001</v>
      </c>
      <c r="GL43" s="17">
        <v>149.13749999999999</v>
      </c>
      <c r="GM43" s="17">
        <v>26.5625</v>
      </c>
      <c r="GN43" s="17">
        <v>106.6</v>
      </c>
      <c r="GO43" s="17">
        <v>110.48202000000001</v>
      </c>
      <c r="GP43" s="17">
        <v>110.48202000000001</v>
      </c>
      <c r="GQ43" s="17">
        <v>-3.8820199999999998</v>
      </c>
      <c r="GR43" s="17">
        <v>44.3</v>
      </c>
      <c r="GS43" s="17">
        <v>45</v>
      </c>
      <c r="GT43" s="17">
        <v>45</v>
      </c>
      <c r="GU43" s="17">
        <v>-0.7</v>
      </c>
      <c r="GV43" s="17"/>
      <c r="GW43" s="17"/>
      <c r="GX43" s="17"/>
      <c r="GY43" s="17">
        <v>0</v>
      </c>
      <c r="GZ43" s="17">
        <v>3.8</v>
      </c>
      <c r="HA43" s="17"/>
      <c r="HB43" s="17"/>
      <c r="HC43" s="17">
        <v>3.8</v>
      </c>
      <c r="HD43" s="17">
        <v>29</v>
      </c>
      <c r="HE43" s="17">
        <v>27.69774</v>
      </c>
      <c r="HF43" s="17">
        <v>27.69774</v>
      </c>
      <c r="HG43" s="17">
        <v>1.30226</v>
      </c>
      <c r="HH43" s="17">
        <v>133.4</v>
      </c>
      <c r="HI43" s="17">
        <v>124.26142</v>
      </c>
      <c r="HJ43" s="17">
        <v>124.26142</v>
      </c>
      <c r="HK43" s="17">
        <v>9.1385799999999993</v>
      </c>
      <c r="HL43" s="17"/>
      <c r="HM43" s="17"/>
      <c r="HN43" s="17"/>
      <c r="HO43" s="17">
        <v>0</v>
      </c>
      <c r="HP43" s="17"/>
      <c r="HQ43" s="17"/>
      <c r="HR43" s="17"/>
      <c r="HS43" s="17">
        <v>0</v>
      </c>
      <c r="HT43" s="17">
        <v>95.6</v>
      </c>
      <c r="HU43" s="17">
        <v>95.545190000000005</v>
      </c>
      <c r="HV43" s="17">
        <v>95.545190000000005</v>
      </c>
      <c r="HW43" s="17">
        <v>5.4809999999999998E-2</v>
      </c>
      <c r="HX43" s="17"/>
      <c r="HY43" s="17"/>
      <c r="HZ43" s="17">
        <v>32.251989999999999</v>
      </c>
      <c r="IA43" s="17">
        <v>-32.251989999999999</v>
      </c>
      <c r="IB43" s="17"/>
      <c r="IC43" s="17"/>
      <c r="ID43" s="17"/>
      <c r="IE43" s="17">
        <v>0</v>
      </c>
      <c r="IF43" s="17">
        <v>43</v>
      </c>
      <c r="IG43" s="17">
        <v>45.265309999999999</v>
      </c>
      <c r="IH43" s="17">
        <v>45.265309999999999</v>
      </c>
      <c r="II43" s="17">
        <v>-2.2653099999999999</v>
      </c>
      <c r="IJ43" s="17"/>
      <c r="IK43" s="17"/>
      <c r="IL43" s="17"/>
      <c r="IM43" s="17">
        <v>0</v>
      </c>
      <c r="IN43" s="17"/>
      <c r="IO43" s="17"/>
      <c r="IP43" s="17"/>
      <c r="IQ43" s="17">
        <v>0</v>
      </c>
      <c r="IR43" s="17"/>
      <c r="IS43" s="17"/>
      <c r="IT43" s="17"/>
      <c r="IU43" s="17">
        <v>0</v>
      </c>
      <c r="IV43" s="17">
        <v>131.5</v>
      </c>
      <c r="IW43" s="17">
        <v>136.69067999999999</v>
      </c>
      <c r="IX43" s="17">
        <v>136.69067999999999</v>
      </c>
      <c r="IY43" s="17">
        <v>-5.1906800000000004</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195</v>
      </c>
      <c r="JY43" s="17">
        <v>200.67499000000001</v>
      </c>
      <c r="JZ43" s="17">
        <v>200.67499000000001</v>
      </c>
      <c r="KA43" s="17">
        <v>-5.6749900000000002</v>
      </c>
      <c r="KB43" s="17">
        <v>195.3</v>
      </c>
      <c r="KC43" s="17">
        <v>200.3066</v>
      </c>
      <c r="KD43" s="17">
        <v>200.3066</v>
      </c>
      <c r="KE43" s="17">
        <v>-5.0065999999999997</v>
      </c>
      <c r="KF43" s="17">
        <v>195.9</v>
      </c>
      <c r="KG43" s="17">
        <v>200.18467000000001</v>
      </c>
      <c r="KH43" s="17">
        <v>200.18467000000001</v>
      </c>
      <c r="KI43" s="17">
        <v>-4.2846700000000002</v>
      </c>
      <c r="KJ43" s="17">
        <v>15.9</v>
      </c>
      <c r="KK43" s="17">
        <v>16</v>
      </c>
      <c r="KL43" s="17">
        <v>36</v>
      </c>
      <c r="KM43" s="17">
        <v>-20.100000000000001</v>
      </c>
      <c r="KN43" s="17"/>
      <c r="KO43" s="17"/>
      <c r="KP43" s="17"/>
      <c r="KQ43" s="17">
        <v>0</v>
      </c>
      <c r="KR43" s="17"/>
      <c r="KS43" s="17"/>
      <c r="KT43" s="17"/>
      <c r="KU43" s="17">
        <v>0</v>
      </c>
      <c r="KV43" s="17">
        <v>4.0999999999999996</v>
      </c>
      <c r="KW43" s="17">
        <v>4.7853599999999998</v>
      </c>
      <c r="KX43" s="17">
        <v>4.7853599999999998</v>
      </c>
      <c r="KY43" s="17">
        <v>-0.68535999999999997</v>
      </c>
      <c r="KZ43" s="17">
        <v>220.3</v>
      </c>
      <c r="LA43" s="17">
        <v>193.04178999999999</v>
      </c>
      <c r="LB43" s="17">
        <v>193.04178999999999</v>
      </c>
      <c r="LC43" s="17">
        <v>27.258209999999998</v>
      </c>
      <c r="LD43" s="17">
        <v>135.19999999999999</v>
      </c>
      <c r="LE43" s="17">
        <v>133.16031000000001</v>
      </c>
      <c r="LF43" s="17">
        <v>133.16031000000001</v>
      </c>
      <c r="LG43" s="17">
        <v>2.0396899999999998</v>
      </c>
      <c r="LH43" s="17">
        <v>62.9</v>
      </c>
      <c r="LI43" s="17">
        <v>67.199219999999997</v>
      </c>
      <c r="LJ43" s="17">
        <v>67.199219999999997</v>
      </c>
      <c r="LK43" s="17">
        <v>-4.29922</v>
      </c>
      <c r="LL43" s="17">
        <v>78.7</v>
      </c>
      <c r="LM43" s="17">
        <v>78.567999999999998</v>
      </c>
      <c r="LN43" s="17">
        <v>78.567999999999998</v>
      </c>
      <c r="LO43" s="17">
        <v>0.13200000000000001</v>
      </c>
      <c r="LP43" s="17">
        <v>30.6</v>
      </c>
      <c r="LQ43" s="17">
        <v>29.980560000000001</v>
      </c>
      <c r="LR43" s="17">
        <v>29.980560000000001</v>
      </c>
      <c r="LS43" s="17">
        <v>0.61943999999999999</v>
      </c>
      <c r="LT43" s="17">
        <v>0</v>
      </c>
      <c r="LU43" s="17"/>
      <c r="LV43" s="17"/>
      <c r="LW43" s="17">
        <v>0</v>
      </c>
      <c r="LX43" s="17">
        <v>31.3</v>
      </c>
      <c r="LY43" s="17"/>
      <c r="LZ43" s="17"/>
      <c r="MA43" s="17">
        <v>31.3</v>
      </c>
      <c r="MB43" s="17">
        <v>0</v>
      </c>
      <c r="MC43" s="17"/>
      <c r="MD43" s="17"/>
      <c r="ME43" s="17">
        <v>0</v>
      </c>
      <c r="MF43" s="17">
        <v>136.80000000000001</v>
      </c>
      <c r="MG43" s="17">
        <v>136.26948999999999</v>
      </c>
      <c r="MH43" s="17">
        <v>136.26948999999999</v>
      </c>
      <c r="MI43" s="17">
        <v>0.53051000000000004</v>
      </c>
      <c r="MJ43" s="17"/>
      <c r="MK43" s="17"/>
      <c r="ML43" s="17"/>
      <c r="MM43" s="17">
        <v>0</v>
      </c>
      <c r="MN43" s="17"/>
      <c r="MO43" s="17"/>
      <c r="MP43" s="17"/>
      <c r="MQ43" s="17">
        <v>0</v>
      </c>
      <c r="MR43" s="17"/>
      <c r="MS43" s="17"/>
      <c r="MT43" s="17"/>
      <c r="MU43" s="17">
        <v>0</v>
      </c>
      <c r="MV43" s="17">
        <v>174.8</v>
      </c>
      <c r="MW43" s="17">
        <v>175.465</v>
      </c>
      <c r="MX43" s="17">
        <v>175.465</v>
      </c>
      <c r="MY43" s="17">
        <v>-0.66500000000000004</v>
      </c>
      <c r="MZ43" s="17">
        <v>175.2</v>
      </c>
      <c r="NA43" s="17">
        <v>175.43683999999999</v>
      </c>
      <c r="NB43" s="17">
        <v>175.43683999999999</v>
      </c>
      <c r="NC43" s="17">
        <v>-0.23683999999999999</v>
      </c>
      <c r="ND43" s="17">
        <v>175.5</v>
      </c>
      <c r="NE43" s="17">
        <v>176.22309000000001</v>
      </c>
      <c r="NF43" s="17">
        <v>176.22309000000001</v>
      </c>
      <c r="NG43" s="17">
        <v>-0.72309000000000001</v>
      </c>
      <c r="NH43" s="17">
        <v>175.1</v>
      </c>
      <c r="NI43" s="17">
        <v>175.92723000000001</v>
      </c>
      <c r="NJ43" s="17"/>
      <c r="NK43" s="17">
        <v>175.1</v>
      </c>
      <c r="NL43" s="17"/>
      <c r="NM43" s="17"/>
      <c r="NN43" s="17"/>
      <c r="NO43" s="17">
        <v>0</v>
      </c>
      <c r="NP43" s="17"/>
      <c r="NQ43" s="17"/>
      <c r="NR43" s="17"/>
      <c r="NS43" s="17">
        <v>0</v>
      </c>
      <c r="NT43" s="17"/>
      <c r="NU43" s="17"/>
      <c r="NV43" s="17"/>
      <c r="NW43" s="17">
        <v>0</v>
      </c>
      <c r="NX43" s="17">
        <v>9.3000000000000007</v>
      </c>
      <c r="NY43" s="17">
        <v>7.9878099999999996</v>
      </c>
      <c r="NZ43" s="17">
        <v>7.9878099999999996</v>
      </c>
      <c r="OA43" s="17">
        <v>1.31219</v>
      </c>
      <c r="OB43" s="17">
        <v>20.100000000000001</v>
      </c>
      <c r="OC43" s="17">
        <v>17.492709999999999</v>
      </c>
      <c r="OD43" s="17">
        <v>17.492709999999999</v>
      </c>
      <c r="OE43" s="17">
        <v>2.6072899999999999</v>
      </c>
      <c r="OF43" s="17">
        <v>0.1</v>
      </c>
      <c r="OG43" s="17"/>
      <c r="OH43" s="17">
        <v>8.2000000000000003E-2</v>
      </c>
      <c r="OI43" s="17">
        <v>1.7999999999999999E-2</v>
      </c>
      <c r="OJ43" s="17">
        <v>85.1</v>
      </c>
      <c r="OK43" s="17">
        <v>91.2</v>
      </c>
      <c r="OL43" s="17">
        <v>97.881</v>
      </c>
      <c r="OM43" s="17">
        <v>-12.781000000000001</v>
      </c>
      <c r="ON43" s="17">
        <v>10.9</v>
      </c>
      <c r="OO43" s="17"/>
      <c r="OP43" s="17">
        <v>5.4950000000000001</v>
      </c>
      <c r="OQ43" s="17">
        <v>5.4050000000000002</v>
      </c>
      <c r="OR43" s="17">
        <v>0.1</v>
      </c>
      <c r="OS43" s="17"/>
      <c r="OT43" s="17">
        <v>0.68</v>
      </c>
      <c r="OU43" s="17">
        <v>-0.57999999999999996</v>
      </c>
      <c r="OV43" s="17">
        <v>0</v>
      </c>
      <c r="OW43" s="17"/>
      <c r="OX43" s="17"/>
      <c r="OY43" s="17">
        <v>0</v>
      </c>
      <c r="OZ43" s="17">
        <v>20.3</v>
      </c>
      <c r="PA43" s="17">
        <v>20.456230000000001</v>
      </c>
      <c r="PB43" s="17">
        <v>20.456230000000001</v>
      </c>
      <c r="PC43" s="17">
        <v>-0.15623000000000001</v>
      </c>
      <c r="PD43" s="17">
        <v>10.4</v>
      </c>
      <c r="PE43" s="17">
        <v>9.9830000000000005</v>
      </c>
      <c r="PF43" s="17">
        <v>9.9830000000000005</v>
      </c>
      <c r="PG43" s="17">
        <v>0.41699999999999998</v>
      </c>
      <c r="PH43" s="17">
        <v>5.7</v>
      </c>
      <c r="PI43" s="17">
        <v>5.67</v>
      </c>
      <c r="PJ43" s="17">
        <v>5.67</v>
      </c>
      <c r="PK43" s="17">
        <v>0.03</v>
      </c>
      <c r="PL43" s="17">
        <v>39.1</v>
      </c>
      <c r="PM43" s="17"/>
      <c r="PN43" s="17">
        <v>14.048999999999999</v>
      </c>
      <c r="PO43" s="17">
        <v>25.050999999999998</v>
      </c>
      <c r="PP43" s="17">
        <v>19.68</v>
      </c>
      <c r="PQ43" s="17"/>
      <c r="PR43" s="17">
        <v>26</v>
      </c>
      <c r="PS43" s="17">
        <v>-6.32</v>
      </c>
      <c r="PT43" s="17">
        <v>2.2000000000000002</v>
      </c>
      <c r="PU43" s="17">
        <v>2</v>
      </c>
      <c r="PV43" s="17">
        <v>2</v>
      </c>
      <c r="PW43" s="17">
        <v>0.2</v>
      </c>
      <c r="PX43" s="17">
        <v>3.2</v>
      </c>
      <c r="PY43" s="17">
        <v>3.23</v>
      </c>
      <c r="PZ43" s="17">
        <v>3.23</v>
      </c>
      <c r="QA43" s="17">
        <v>-0.03</v>
      </c>
      <c r="QB43" s="17">
        <v>5</v>
      </c>
      <c r="QC43" s="17">
        <v>5</v>
      </c>
      <c r="QD43" s="17">
        <v>5</v>
      </c>
      <c r="QE43" s="17">
        <v>0</v>
      </c>
      <c r="QF43" s="17">
        <v>20.3</v>
      </c>
      <c r="QG43" s="17">
        <v>20.422219999999999</v>
      </c>
      <c r="QH43" s="17">
        <v>20.422219999999999</v>
      </c>
      <c r="QI43" s="17">
        <v>-0.12222</v>
      </c>
      <c r="QJ43" s="17">
        <v>19.600000000000001</v>
      </c>
      <c r="QK43" s="17">
        <v>19.436350000000001</v>
      </c>
      <c r="QL43" s="17">
        <v>19.436350000000001</v>
      </c>
      <c r="QM43" s="17">
        <v>0.16364999999999999</v>
      </c>
      <c r="QN43" s="17">
        <v>18.100000000000001</v>
      </c>
      <c r="QO43" s="17">
        <v>17.492709999999999</v>
      </c>
      <c r="QP43" s="17">
        <v>17.492709999999999</v>
      </c>
      <c r="QQ43" s="17">
        <v>0.60729</v>
      </c>
      <c r="QR43" s="17">
        <v>3.5</v>
      </c>
      <c r="QS43" s="17">
        <v>3.4</v>
      </c>
      <c r="QT43" s="17">
        <v>3.4</v>
      </c>
      <c r="QU43" s="17">
        <v>0.1</v>
      </c>
      <c r="QV43" s="17">
        <v>18.399999999999999</v>
      </c>
      <c r="QW43" s="17">
        <v>17.881440000000001</v>
      </c>
      <c r="QX43" s="17">
        <v>17.881440000000001</v>
      </c>
      <c r="QY43" s="17">
        <v>0.51856000000000002</v>
      </c>
      <c r="QZ43" s="17">
        <v>0.8</v>
      </c>
      <c r="RA43" s="17"/>
      <c r="RB43" s="17">
        <v>0.80200000000000005</v>
      </c>
      <c r="RC43" s="17">
        <v>-2E-3</v>
      </c>
      <c r="RD43" s="17">
        <v>1.1000000000000001</v>
      </c>
      <c r="RE43" s="17"/>
      <c r="RF43" s="17">
        <v>2.6739999999999999</v>
      </c>
      <c r="RG43" s="17">
        <v>-1.5740000000000001</v>
      </c>
      <c r="RH43" s="17">
        <v>20</v>
      </c>
      <c r="RI43" s="17">
        <v>16.734999999999999</v>
      </c>
      <c r="RJ43" s="17">
        <v>16.734999999999999</v>
      </c>
      <c r="RK43" s="17">
        <v>3.2650000000000001</v>
      </c>
      <c r="RL43" s="17">
        <v>68.099999999999994</v>
      </c>
      <c r="RM43" s="17">
        <v>72.3</v>
      </c>
      <c r="RN43" s="17">
        <v>59.933</v>
      </c>
      <c r="RO43" s="17">
        <v>8.1669999999999998</v>
      </c>
      <c r="RP43" s="17">
        <v>0.5</v>
      </c>
      <c r="RQ43" s="17"/>
      <c r="RR43" s="17"/>
      <c r="RS43" s="17">
        <v>0.5</v>
      </c>
      <c r="RT43" s="17">
        <v>3.2</v>
      </c>
      <c r="RU43" s="17">
        <v>3</v>
      </c>
      <c r="RV43" s="17">
        <v>3</v>
      </c>
      <c r="RW43" s="17">
        <v>0.2</v>
      </c>
      <c r="RX43" s="17">
        <v>20.399999999999999</v>
      </c>
      <c r="RY43" s="17">
        <v>19.792000000000002</v>
      </c>
      <c r="RZ43" s="17">
        <v>19.792000000000002</v>
      </c>
      <c r="SA43" s="17">
        <v>0.60799999999999998</v>
      </c>
      <c r="SB43" s="17">
        <v>3.2</v>
      </c>
      <c r="SC43" s="17">
        <v>2</v>
      </c>
      <c r="SD43" s="17">
        <v>2</v>
      </c>
      <c r="SE43" s="17">
        <v>1.2</v>
      </c>
      <c r="SF43" s="17"/>
      <c r="SG43" s="17">
        <v>0.4</v>
      </c>
      <c r="SH43" s="17">
        <v>0.4</v>
      </c>
      <c r="SI43" s="17">
        <v>-0.4</v>
      </c>
      <c r="SJ43" s="17">
        <v>0.1</v>
      </c>
      <c r="SK43" s="17"/>
      <c r="SL43" s="17">
        <v>6.2E-2</v>
      </c>
      <c r="SM43" s="17">
        <v>3.7999999999999999E-2</v>
      </c>
      <c r="SN43" s="17">
        <v>19.8</v>
      </c>
      <c r="SO43" s="17">
        <v>19.1448</v>
      </c>
      <c r="SP43" s="17">
        <v>19.1448</v>
      </c>
      <c r="SQ43" s="17">
        <v>0.6552</v>
      </c>
      <c r="SR43" s="17">
        <v>13.1</v>
      </c>
      <c r="SS43" s="17">
        <v>12.244899999999999</v>
      </c>
      <c r="ST43" s="17">
        <v>12.244899999999999</v>
      </c>
      <c r="SU43" s="17">
        <v>0.85509999999999997</v>
      </c>
      <c r="SV43" s="17">
        <v>20.2</v>
      </c>
      <c r="SW43" s="17">
        <v>19.436350000000001</v>
      </c>
      <c r="SX43" s="17">
        <v>19.436350000000001</v>
      </c>
      <c r="SY43" s="17">
        <v>0.76365000000000005</v>
      </c>
      <c r="SZ43" s="17">
        <v>20.2</v>
      </c>
      <c r="TA43" s="17">
        <v>19.436350000000001</v>
      </c>
      <c r="TB43" s="17">
        <v>19.436350000000001</v>
      </c>
      <c r="TC43" s="17">
        <v>0.76365000000000005</v>
      </c>
      <c r="TD43" s="17">
        <v>0.7</v>
      </c>
      <c r="TE43" s="17">
        <v>1.776</v>
      </c>
      <c r="TF43" s="17">
        <v>1.776</v>
      </c>
      <c r="TG43" s="17">
        <v>-1.0760000000000001</v>
      </c>
      <c r="TH43" s="17">
        <v>28.7</v>
      </c>
      <c r="TI43" s="17">
        <v>50.67</v>
      </c>
      <c r="TJ43" s="17">
        <v>50.67</v>
      </c>
      <c r="TK43" s="17">
        <v>-21.97</v>
      </c>
      <c r="TL43" s="17">
        <v>5.6</v>
      </c>
      <c r="TM43" s="17"/>
      <c r="TN43" s="17">
        <v>1.2969999999999999</v>
      </c>
      <c r="TO43" s="17">
        <v>4.3029999999999999</v>
      </c>
      <c r="TP43" s="17">
        <v>81.099999999999994</v>
      </c>
      <c r="TQ43" s="17">
        <v>87.8</v>
      </c>
      <c r="TR43" s="17">
        <v>103</v>
      </c>
      <c r="TS43" s="17">
        <v>-21.9</v>
      </c>
      <c r="TT43" s="17">
        <v>98.7</v>
      </c>
      <c r="TU43" s="17">
        <v>97.4</v>
      </c>
      <c r="TV43" s="17">
        <v>103</v>
      </c>
      <c r="TW43" s="17">
        <v>-4.3</v>
      </c>
      <c r="TX43" s="17">
        <v>12.3</v>
      </c>
      <c r="TY43" s="17">
        <v>13.6</v>
      </c>
      <c r="TZ43" s="17">
        <v>13.6</v>
      </c>
      <c r="UA43" s="17">
        <v>-1.3</v>
      </c>
      <c r="UB43" s="17">
        <v>9.8000000000000007</v>
      </c>
      <c r="UC43" s="17">
        <v>7.23</v>
      </c>
      <c r="UD43" s="17">
        <v>7.23</v>
      </c>
      <c r="UE43" s="17">
        <v>2.57</v>
      </c>
      <c r="UF43" s="17">
        <v>15.1</v>
      </c>
      <c r="UG43" s="17"/>
      <c r="UH43" s="17">
        <v>13</v>
      </c>
      <c r="UI43" s="17">
        <v>2.1</v>
      </c>
      <c r="UJ43" s="17">
        <v>21</v>
      </c>
      <c r="UK43" s="17">
        <v>19.436350000000001</v>
      </c>
      <c r="UL43" s="17">
        <v>19.436350000000001</v>
      </c>
      <c r="UM43" s="17">
        <v>1.56365</v>
      </c>
      <c r="UN43" s="17">
        <v>8.1</v>
      </c>
      <c r="UO43" s="17">
        <v>8.1999999999999993</v>
      </c>
      <c r="UP43" s="17">
        <v>8.1999999999999993</v>
      </c>
      <c r="UQ43" s="17">
        <v>-0.1</v>
      </c>
      <c r="UR43" s="17">
        <v>7.1</v>
      </c>
      <c r="US43" s="17">
        <v>7.3</v>
      </c>
      <c r="UT43" s="17">
        <v>7.3</v>
      </c>
      <c r="UU43" s="17">
        <v>-0.2</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0.6</v>
      </c>
      <c r="VI43" s="17"/>
      <c r="VJ43" s="17">
        <v>0.18</v>
      </c>
      <c r="VK43" s="17">
        <v>0.42</v>
      </c>
      <c r="VL43" s="17">
        <v>49</v>
      </c>
      <c r="VM43" s="17"/>
      <c r="VN43" s="17">
        <v>21.266999999999999</v>
      </c>
      <c r="VO43" s="17">
        <v>27.733000000000001</v>
      </c>
      <c r="VP43" s="17">
        <v>1.4</v>
      </c>
      <c r="VQ43" s="17"/>
      <c r="VR43" s="17"/>
      <c r="VS43" s="17">
        <v>1.4</v>
      </c>
      <c r="VT43" s="17">
        <v>15.3</v>
      </c>
      <c r="VU43" s="17"/>
      <c r="VV43" s="17">
        <v>28</v>
      </c>
      <c r="VW43" s="17">
        <v>-12.7</v>
      </c>
      <c r="VX43" s="17">
        <v>0.6</v>
      </c>
      <c r="VY43" s="17">
        <v>0.6</v>
      </c>
      <c r="VZ43" s="17">
        <v>0.6</v>
      </c>
      <c r="WA43" s="17">
        <v>0</v>
      </c>
      <c r="WB43" s="17">
        <v>113.9</v>
      </c>
      <c r="WC43" s="17">
        <v>120.3</v>
      </c>
      <c r="WD43" s="17">
        <v>120.876</v>
      </c>
      <c r="WE43" s="17">
        <v>-6.976</v>
      </c>
      <c r="WF43" s="17">
        <v>138.69999999999999</v>
      </c>
      <c r="WG43" s="17">
        <v>149.80000000000001</v>
      </c>
      <c r="WH43" s="17">
        <v>148.40899999999999</v>
      </c>
      <c r="WI43" s="17">
        <v>-9.7089999999999996</v>
      </c>
      <c r="WJ43" s="17">
        <v>15.3</v>
      </c>
      <c r="WK43" s="17"/>
      <c r="WL43" s="17">
        <v>3.641</v>
      </c>
      <c r="WM43" s="17">
        <v>11.659000000000001</v>
      </c>
      <c r="WN43" s="17">
        <v>4.8</v>
      </c>
      <c r="WO43" s="17">
        <v>4.2</v>
      </c>
      <c r="WP43" s="17">
        <v>4.2</v>
      </c>
      <c r="WQ43" s="17">
        <v>0.6</v>
      </c>
      <c r="WR43" s="17">
        <v>2.2999999999999998</v>
      </c>
      <c r="WS43" s="17">
        <v>2.4</v>
      </c>
      <c r="WT43" s="17">
        <v>2.4</v>
      </c>
      <c r="WU43" s="17">
        <v>-0.1</v>
      </c>
      <c r="WV43" s="17">
        <v>1.1000000000000001</v>
      </c>
      <c r="WW43" s="17">
        <v>1.2</v>
      </c>
      <c r="WX43" s="17">
        <v>1.2</v>
      </c>
      <c r="WY43" s="17">
        <v>-0.1</v>
      </c>
      <c r="WZ43" s="17">
        <v>2.7</v>
      </c>
      <c r="XA43" s="17">
        <v>2.8</v>
      </c>
      <c r="XB43" s="17">
        <v>2.8</v>
      </c>
      <c r="XC43" s="17">
        <v>-0.1</v>
      </c>
      <c r="XD43" s="17">
        <v>1.7</v>
      </c>
      <c r="XE43" s="17"/>
      <c r="XF43" s="17">
        <v>1E-3</v>
      </c>
      <c r="XG43" s="17">
        <v>1.6990000000000001</v>
      </c>
      <c r="XH43" s="17">
        <v>6.8</v>
      </c>
      <c r="XI43" s="17">
        <v>6.6</v>
      </c>
      <c r="XJ43" s="17">
        <v>6.6</v>
      </c>
      <c r="XK43" s="17">
        <v>0.2</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43.4</v>
      </c>
      <c r="XY43" s="17">
        <v>36.5</v>
      </c>
      <c r="XZ43" s="17">
        <v>35.5</v>
      </c>
      <c r="YA43" s="17">
        <v>7.9</v>
      </c>
      <c r="YB43" s="17">
        <v>29.7</v>
      </c>
      <c r="YC43" s="17">
        <v>36.5</v>
      </c>
      <c r="YD43" s="17">
        <v>35.5</v>
      </c>
      <c r="YE43" s="17">
        <v>-5.8</v>
      </c>
      <c r="YF43" s="17">
        <v>16.899999999999999</v>
      </c>
      <c r="YG43" s="17">
        <v>14</v>
      </c>
      <c r="YH43" s="17">
        <v>14</v>
      </c>
      <c r="YI43" s="17">
        <v>2.9</v>
      </c>
      <c r="YJ43" s="17">
        <v>0</v>
      </c>
      <c r="YK43" s="17"/>
      <c r="YL43" s="17">
        <v>13</v>
      </c>
      <c r="YM43" s="17">
        <v>-13</v>
      </c>
      <c r="YN43" s="17">
        <v>8</v>
      </c>
      <c r="YO43" s="17">
        <v>7.4</v>
      </c>
      <c r="YP43" s="17">
        <v>7.4</v>
      </c>
      <c r="YQ43" s="17">
        <v>0.6</v>
      </c>
      <c r="YR43" s="17">
        <v>11.4</v>
      </c>
      <c r="YS43" s="17">
        <v>11</v>
      </c>
      <c r="YT43" s="17">
        <v>11</v>
      </c>
      <c r="YU43" s="17">
        <v>0.4</v>
      </c>
      <c r="YV43" s="17">
        <v>16.399999999999999</v>
      </c>
      <c r="YW43" s="17">
        <v>21</v>
      </c>
      <c r="YX43" s="17">
        <v>21</v>
      </c>
      <c r="YY43" s="17">
        <v>-4.5999999999999996</v>
      </c>
    </row>
    <row r="44" spans="1:675" ht="24" customHeight="1" x14ac:dyDescent="0.25">
      <c r="A44" s="1"/>
      <c r="B44" s="16" t="s">
        <v>55</v>
      </c>
      <c r="C44" s="16" t="s">
        <v>791</v>
      </c>
      <c r="D44" s="17">
        <v>203.3</v>
      </c>
      <c r="E44" s="17">
        <v>203.40136000000001</v>
      </c>
      <c r="F44" s="17">
        <v>203.40136000000001</v>
      </c>
      <c r="G44" s="17">
        <v>-0.10136000000000001</v>
      </c>
      <c r="H44" s="17">
        <v>658.2</v>
      </c>
      <c r="I44" s="17">
        <v>659.58600999999999</v>
      </c>
      <c r="J44" s="17">
        <v>659.58600999999999</v>
      </c>
      <c r="K44" s="17">
        <v>-1.38601</v>
      </c>
      <c r="L44" s="17">
        <v>145.9</v>
      </c>
      <c r="M44" s="17">
        <v>147.4599</v>
      </c>
      <c r="N44" s="17">
        <v>214.78358</v>
      </c>
      <c r="O44" s="17">
        <v>-68.883579999999995</v>
      </c>
      <c r="P44" s="17">
        <v>7.3</v>
      </c>
      <c r="Q44" s="17">
        <v>8.8258700000000001</v>
      </c>
      <c r="R44" s="17">
        <v>8.8258700000000001</v>
      </c>
      <c r="S44" s="17">
        <v>-1.5258700000000001</v>
      </c>
      <c r="T44" s="17">
        <v>0</v>
      </c>
      <c r="U44" s="17"/>
      <c r="V44" s="17">
        <v>8.5166900000000005</v>
      </c>
      <c r="W44" s="17">
        <v>-8.5166900000000005</v>
      </c>
      <c r="X44" s="17">
        <v>93.3</v>
      </c>
      <c r="Y44" s="17">
        <v>91.867829999999998</v>
      </c>
      <c r="Z44" s="17">
        <v>91.867829999999998</v>
      </c>
      <c r="AA44" s="17">
        <v>1.4321699999999999</v>
      </c>
      <c r="AB44" s="17">
        <v>232.4</v>
      </c>
      <c r="AC44" s="17">
        <v>230</v>
      </c>
      <c r="AD44" s="17">
        <v>229</v>
      </c>
      <c r="AE44" s="17">
        <v>3.4</v>
      </c>
      <c r="AF44" s="17"/>
      <c r="AG44" s="17"/>
      <c r="AH44" s="17"/>
      <c r="AI44" s="17">
        <v>0</v>
      </c>
      <c r="AJ44" s="17">
        <v>61.5</v>
      </c>
      <c r="AK44" s="17">
        <v>61.791969999999999</v>
      </c>
      <c r="AL44" s="17">
        <v>84.72654</v>
      </c>
      <c r="AM44" s="17">
        <v>-23.22654</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581.6</v>
      </c>
      <c r="BM44" s="17">
        <v>582.50599999999997</v>
      </c>
      <c r="BN44" s="17">
        <v>582.50599999999997</v>
      </c>
      <c r="BO44" s="17">
        <v>-0.90600000000000003</v>
      </c>
      <c r="BP44" s="17">
        <v>10.7</v>
      </c>
      <c r="BQ44" s="17">
        <v>10.52094</v>
      </c>
      <c r="BR44" s="17">
        <v>10.52094</v>
      </c>
      <c r="BS44" s="17">
        <v>0.17906</v>
      </c>
      <c r="BT44" s="17"/>
      <c r="BU44" s="17"/>
      <c r="BV44" s="17"/>
      <c r="BW44" s="17">
        <v>0</v>
      </c>
      <c r="BX44" s="17">
        <v>12.8</v>
      </c>
      <c r="BY44" s="17">
        <v>18.65108</v>
      </c>
      <c r="BZ44" s="17">
        <v>18.65108</v>
      </c>
      <c r="CA44" s="17">
        <v>-5.8510799999999996</v>
      </c>
      <c r="CB44" s="17"/>
      <c r="CC44" s="17"/>
      <c r="CD44" s="17"/>
      <c r="CE44" s="17">
        <v>0</v>
      </c>
      <c r="CF44" s="17"/>
      <c r="CG44" s="17"/>
      <c r="CH44" s="17">
        <v>1.0609999999999999</v>
      </c>
      <c r="CI44" s="17">
        <v>-1.0609999999999999</v>
      </c>
      <c r="CJ44" s="17">
        <v>167.9</v>
      </c>
      <c r="CK44" s="17">
        <v>164.06706</v>
      </c>
      <c r="CL44" s="17">
        <v>164.06706</v>
      </c>
      <c r="CM44" s="17">
        <v>3.8329399999999998</v>
      </c>
      <c r="CN44" s="17">
        <v>10.199999999999999</v>
      </c>
      <c r="CO44" s="17">
        <v>7.7511299999999999</v>
      </c>
      <c r="CP44" s="17">
        <v>7.7511299999999999</v>
      </c>
      <c r="CQ44" s="17">
        <v>2.4488699999999999</v>
      </c>
      <c r="CR44" s="17">
        <v>6.4</v>
      </c>
      <c r="CS44" s="17">
        <v>4.1621699999999997</v>
      </c>
      <c r="CT44" s="17">
        <v>4.1621699999999997</v>
      </c>
      <c r="CU44" s="17">
        <v>2.2378300000000002</v>
      </c>
      <c r="CV44" s="17"/>
      <c r="CW44" s="17"/>
      <c r="CX44" s="17"/>
      <c r="CY44" s="17">
        <v>0</v>
      </c>
      <c r="CZ44" s="17">
        <v>6.5</v>
      </c>
      <c r="DA44" s="17">
        <v>6.8787000000000003</v>
      </c>
      <c r="DB44" s="17">
        <v>6.8787000000000003</v>
      </c>
      <c r="DC44" s="17">
        <v>-0.37869999999999998</v>
      </c>
      <c r="DD44" s="17"/>
      <c r="DE44" s="17"/>
      <c r="DF44" s="17"/>
      <c r="DG44" s="17">
        <v>0</v>
      </c>
      <c r="DH44" s="17">
        <v>94</v>
      </c>
      <c r="DI44" s="17">
        <v>105.28245</v>
      </c>
      <c r="DJ44" s="17">
        <v>130.87792999999999</v>
      </c>
      <c r="DK44" s="17">
        <v>-36.877929999999999</v>
      </c>
      <c r="DL44" s="17"/>
      <c r="DM44" s="17"/>
      <c r="DN44" s="17"/>
      <c r="DO44" s="17">
        <v>0</v>
      </c>
      <c r="DP44" s="17"/>
      <c r="DQ44" s="17"/>
      <c r="DR44" s="17"/>
      <c r="DS44" s="17">
        <v>0</v>
      </c>
      <c r="DT44" s="17">
        <v>0</v>
      </c>
      <c r="DU44" s="17"/>
      <c r="DV44" s="17">
        <v>23.215890000000002</v>
      </c>
      <c r="DW44" s="17">
        <v>-23.215890000000002</v>
      </c>
      <c r="DX44" s="17">
        <v>0</v>
      </c>
      <c r="DY44" s="17"/>
      <c r="DZ44" s="17"/>
      <c r="EA44" s="17">
        <v>0</v>
      </c>
      <c r="EB44" s="17">
        <v>110</v>
      </c>
      <c r="EC44" s="17">
        <v>112.46647</v>
      </c>
      <c r="ED44" s="17">
        <v>112.46647</v>
      </c>
      <c r="EE44" s="17">
        <v>-2.4664700000000002</v>
      </c>
      <c r="EF44" s="17">
        <v>216.1</v>
      </c>
      <c r="EG44" s="17">
        <v>220.69499999999999</v>
      </c>
      <c r="EH44" s="17">
        <v>220.69499999999999</v>
      </c>
      <c r="EI44" s="17">
        <v>-4.5949999999999998</v>
      </c>
      <c r="EJ44" s="17">
        <v>0</v>
      </c>
      <c r="EK44" s="17">
        <v>130.38141999999999</v>
      </c>
      <c r="EL44" s="17"/>
      <c r="EM44" s="17">
        <v>0</v>
      </c>
      <c r="EN44" s="17"/>
      <c r="EO44" s="17"/>
      <c r="EP44" s="17"/>
      <c r="EQ44" s="17">
        <v>0</v>
      </c>
      <c r="ER44" s="17"/>
      <c r="ES44" s="17"/>
      <c r="ET44" s="17"/>
      <c r="EU44" s="17">
        <v>0</v>
      </c>
      <c r="EV44" s="17">
        <v>6.5</v>
      </c>
      <c r="EW44" s="17">
        <v>6.39</v>
      </c>
      <c r="EX44" s="17">
        <v>6.39</v>
      </c>
      <c r="EY44" s="17">
        <v>0.11</v>
      </c>
      <c r="EZ44" s="17">
        <v>378.7</v>
      </c>
      <c r="FA44" s="17">
        <v>380.56365</v>
      </c>
      <c r="FB44" s="17">
        <v>380.56365</v>
      </c>
      <c r="FC44" s="17">
        <v>-1.86365</v>
      </c>
      <c r="FD44" s="17">
        <v>83</v>
      </c>
      <c r="FE44" s="17">
        <v>81.635570000000001</v>
      </c>
      <c r="FF44" s="17">
        <v>81.635570000000001</v>
      </c>
      <c r="FG44" s="17">
        <v>1.36443</v>
      </c>
      <c r="FH44" s="17">
        <v>139.5</v>
      </c>
      <c r="FI44" s="17">
        <v>149.98721</v>
      </c>
      <c r="FJ44" s="17">
        <v>149.98721</v>
      </c>
      <c r="FK44" s="17">
        <v>-10.487209999999999</v>
      </c>
      <c r="FL44" s="17">
        <v>42.3</v>
      </c>
      <c r="FM44" s="17">
        <v>41.89893</v>
      </c>
      <c r="FN44" s="17">
        <v>41.89893</v>
      </c>
      <c r="FO44" s="17">
        <v>0.40106999999999998</v>
      </c>
      <c r="FP44" s="17">
        <v>18.7</v>
      </c>
      <c r="FQ44" s="17">
        <v>19.21088</v>
      </c>
      <c r="FR44" s="17">
        <v>19.21088</v>
      </c>
      <c r="FS44" s="17">
        <v>-0.51088</v>
      </c>
      <c r="FT44" s="17">
        <v>19.100000000000001</v>
      </c>
      <c r="FU44" s="17">
        <v>18.172979999999999</v>
      </c>
      <c r="FV44" s="17">
        <v>18.172979999999999</v>
      </c>
      <c r="FW44" s="17">
        <v>0.92701999999999996</v>
      </c>
      <c r="FX44" s="17">
        <v>90.6</v>
      </c>
      <c r="FY44" s="17">
        <v>87.773570000000007</v>
      </c>
      <c r="FZ44" s="17">
        <v>87.773570000000007</v>
      </c>
      <c r="GA44" s="17">
        <v>2.8264300000000002</v>
      </c>
      <c r="GB44" s="17">
        <v>171.8</v>
      </c>
      <c r="GC44" s="17">
        <v>147.85566</v>
      </c>
      <c r="GD44" s="17">
        <v>120.13285</v>
      </c>
      <c r="GE44" s="17">
        <v>51.667149999999999</v>
      </c>
      <c r="GF44" s="17">
        <v>170.4</v>
      </c>
      <c r="GG44" s="17">
        <v>147.85566</v>
      </c>
      <c r="GH44" s="17">
        <v>120.13285</v>
      </c>
      <c r="GI44" s="17">
        <v>50.267150000000001</v>
      </c>
      <c r="GJ44" s="17">
        <v>175.2</v>
      </c>
      <c r="GK44" s="17">
        <v>148.29966999999999</v>
      </c>
      <c r="GL44" s="17">
        <v>120.49361</v>
      </c>
      <c r="GM44" s="17">
        <v>54.706389999999999</v>
      </c>
      <c r="GN44" s="17">
        <v>105.9</v>
      </c>
      <c r="GO44" s="17">
        <v>110.48202000000001</v>
      </c>
      <c r="GP44" s="17">
        <v>110.48202000000001</v>
      </c>
      <c r="GQ44" s="17">
        <v>-4.58202</v>
      </c>
      <c r="GR44" s="17">
        <v>43.9</v>
      </c>
      <c r="GS44" s="17">
        <v>45</v>
      </c>
      <c r="GT44" s="17">
        <v>45</v>
      </c>
      <c r="GU44" s="17">
        <v>-1.1000000000000001</v>
      </c>
      <c r="GV44" s="17"/>
      <c r="GW44" s="17"/>
      <c r="GX44" s="17"/>
      <c r="GY44" s="17">
        <v>0</v>
      </c>
      <c r="GZ44" s="17">
        <v>3.8</v>
      </c>
      <c r="HA44" s="17"/>
      <c r="HB44" s="17"/>
      <c r="HC44" s="17">
        <v>3.8</v>
      </c>
      <c r="HD44" s="17">
        <v>28.5</v>
      </c>
      <c r="HE44" s="17">
        <v>27.69774</v>
      </c>
      <c r="HF44" s="17">
        <v>27.69774</v>
      </c>
      <c r="HG44" s="17">
        <v>0.80225999999999997</v>
      </c>
      <c r="HH44" s="17">
        <v>129.5</v>
      </c>
      <c r="HI44" s="17">
        <v>124.26142</v>
      </c>
      <c r="HJ44" s="17">
        <v>124.26142</v>
      </c>
      <c r="HK44" s="17">
        <v>5.2385799999999998</v>
      </c>
      <c r="HL44" s="17"/>
      <c r="HM44" s="17"/>
      <c r="HN44" s="17"/>
      <c r="HO44" s="17">
        <v>0</v>
      </c>
      <c r="HP44" s="17"/>
      <c r="HQ44" s="17"/>
      <c r="HR44" s="17"/>
      <c r="HS44" s="17">
        <v>0</v>
      </c>
      <c r="HT44" s="17">
        <v>96</v>
      </c>
      <c r="HU44" s="17">
        <v>95.545190000000005</v>
      </c>
      <c r="HV44" s="17">
        <v>95.545190000000005</v>
      </c>
      <c r="HW44" s="17">
        <v>0.45480999999999999</v>
      </c>
      <c r="HX44" s="17"/>
      <c r="HY44" s="17"/>
      <c r="HZ44" s="17">
        <v>32.251989999999999</v>
      </c>
      <c r="IA44" s="17">
        <v>-32.251989999999999</v>
      </c>
      <c r="IB44" s="17"/>
      <c r="IC44" s="17"/>
      <c r="ID44" s="17"/>
      <c r="IE44" s="17">
        <v>0</v>
      </c>
      <c r="IF44" s="17">
        <v>43</v>
      </c>
      <c r="IG44" s="17">
        <v>45.265309999999999</v>
      </c>
      <c r="IH44" s="17">
        <v>45.265309999999999</v>
      </c>
      <c r="II44" s="17">
        <v>-2.2653099999999999</v>
      </c>
      <c r="IJ44" s="17"/>
      <c r="IK44" s="17"/>
      <c r="IL44" s="17"/>
      <c r="IM44" s="17">
        <v>0</v>
      </c>
      <c r="IN44" s="17"/>
      <c r="IO44" s="17"/>
      <c r="IP44" s="17"/>
      <c r="IQ44" s="17">
        <v>0</v>
      </c>
      <c r="IR44" s="17"/>
      <c r="IS44" s="17"/>
      <c r="IT44" s="17"/>
      <c r="IU44" s="17">
        <v>0</v>
      </c>
      <c r="IV44" s="17">
        <v>131.19999999999999</v>
      </c>
      <c r="IW44" s="17">
        <v>136.69067999999999</v>
      </c>
      <c r="IX44" s="17">
        <v>136.69067999999999</v>
      </c>
      <c r="IY44" s="17">
        <v>-5.4906800000000002</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193.6</v>
      </c>
      <c r="JY44" s="17">
        <v>200.67499000000001</v>
      </c>
      <c r="JZ44" s="17">
        <v>200.67499000000001</v>
      </c>
      <c r="KA44" s="17">
        <v>-7.0749899999999997</v>
      </c>
      <c r="KB44" s="17">
        <v>194.6</v>
      </c>
      <c r="KC44" s="17">
        <v>200.3066</v>
      </c>
      <c r="KD44" s="17">
        <v>200.3066</v>
      </c>
      <c r="KE44" s="17">
        <v>-5.7065999999999999</v>
      </c>
      <c r="KF44" s="17">
        <v>194.9</v>
      </c>
      <c r="KG44" s="17">
        <v>200.18467000000001</v>
      </c>
      <c r="KH44" s="17">
        <v>200.18467000000001</v>
      </c>
      <c r="KI44" s="17">
        <v>-5.2846700000000002</v>
      </c>
      <c r="KJ44" s="17">
        <v>61.6</v>
      </c>
      <c r="KK44" s="17">
        <v>16</v>
      </c>
      <c r="KL44" s="17">
        <v>56</v>
      </c>
      <c r="KM44" s="17">
        <v>5.6</v>
      </c>
      <c r="KN44" s="17"/>
      <c r="KO44" s="17"/>
      <c r="KP44" s="17"/>
      <c r="KQ44" s="17">
        <v>0</v>
      </c>
      <c r="KR44" s="17"/>
      <c r="KS44" s="17"/>
      <c r="KT44" s="17"/>
      <c r="KU44" s="17">
        <v>0</v>
      </c>
      <c r="KV44" s="17">
        <v>4.0999999999999996</v>
      </c>
      <c r="KW44" s="17">
        <v>4.7853599999999998</v>
      </c>
      <c r="KX44" s="17">
        <v>4.7853599999999998</v>
      </c>
      <c r="KY44" s="17">
        <v>-0.68535999999999997</v>
      </c>
      <c r="KZ44" s="17">
        <v>153.80000000000001</v>
      </c>
      <c r="LA44" s="17">
        <v>193.04178999999999</v>
      </c>
      <c r="LB44" s="17">
        <v>193.04178999999999</v>
      </c>
      <c r="LC44" s="17">
        <v>-39.241790000000002</v>
      </c>
      <c r="LD44" s="17">
        <v>121.8</v>
      </c>
      <c r="LE44" s="17">
        <v>133.16031000000001</v>
      </c>
      <c r="LF44" s="17">
        <v>133.16031000000001</v>
      </c>
      <c r="LG44" s="17">
        <v>-11.36031</v>
      </c>
      <c r="LH44" s="17">
        <v>62.7</v>
      </c>
      <c r="LI44" s="17">
        <v>67.199219999999997</v>
      </c>
      <c r="LJ44" s="17">
        <v>67.199219999999997</v>
      </c>
      <c r="LK44" s="17">
        <v>-4.4992200000000002</v>
      </c>
      <c r="LL44" s="17">
        <v>78.7</v>
      </c>
      <c r="LM44" s="17">
        <v>78.567999999999998</v>
      </c>
      <c r="LN44" s="17">
        <v>78.567999999999998</v>
      </c>
      <c r="LO44" s="17">
        <v>0.13200000000000001</v>
      </c>
      <c r="LP44" s="17">
        <v>30.7</v>
      </c>
      <c r="LQ44" s="17">
        <v>29.980560000000001</v>
      </c>
      <c r="LR44" s="17">
        <v>29.980560000000001</v>
      </c>
      <c r="LS44" s="17">
        <v>0.71943999999999997</v>
      </c>
      <c r="LT44" s="17">
        <v>95.3</v>
      </c>
      <c r="LU44" s="17"/>
      <c r="LV44" s="17"/>
      <c r="LW44" s="17">
        <v>95.3</v>
      </c>
      <c r="LX44" s="17">
        <v>42</v>
      </c>
      <c r="LY44" s="17"/>
      <c r="LZ44" s="17"/>
      <c r="MA44" s="17">
        <v>42</v>
      </c>
      <c r="MB44" s="17">
        <v>0</v>
      </c>
      <c r="MC44" s="17"/>
      <c r="MD44" s="17"/>
      <c r="ME44" s="17">
        <v>0</v>
      </c>
      <c r="MF44" s="17">
        <v>137.1</v>
      </c>
      <c r="MG44" s="17">
        <v>136.26948999999999</v>
      </c>
      <c r="MH44" s="17">
        <v>136.26948999999999</v>
      </c>
      <c r="MI44" s="17">
        <v>0.83050999999999997</v>
      </c>
      <c r="MJ44" s="17"/>
      <c r="MK44" s="17"/>
      <c r="ML44" s="17"/>
      <c r="MM44" s="17">
        <v>0</v>
      </c>
      <c r="MN44" s="17"/>
      <c r="MO44" s="17"/>
      <c r="MP44" s="17"/>
      <c r="MQ44" s="17">
        <v>0</v>
      </c>
      <c r="MR44" s="17"/>
      <c r="MS44" s="17"/>
      <c r="MT44" s="17"/>
      <c r="MU44" s="17">
        <v>0</v>
      </c>
      <c r="MV44" s="17">
        <v>176.1</v>
      </c>
      <c r="MW44" s="17">
        <v>175.465</v>
      </c>
      <c r="MX44" s="17">
        <v>175.465</v>
      </c>
      <c r="MY44" s="17">
        <v>0.63500000000000001</v>
      </c>
      <c r="MZ44" s="17">
        <v>176.2</v>
      </c>
      <c r="NA44" s="17">
        <v>175.43683999999999</v>
      </c>
      <c r="NB44" s="17">
        <v>175.43683999999999</v>
      </c>
      <c r="NC44" s="17">
        <v>0.76315999999999995</v>
      </c>
      <c r="ND44" s="17">
        <v>176.6</v>
      </c>
      <c r="NE44" s="17">
        <v>176.22309000000001</v>
      </c>
      <c r="NF44" s="17">
        <v>176.22309000000001</v>
      </c>
      <c r="NG44" s="17">
        <v>0.37691000000000002</v>
      </c>
      <c r="NH44" s="17">
        <v>176.1</v>
      </c>
      <c r="NI44" s="17">
        <v>175.92723000000001</v>
      </c>
      <c r="NJ44" s="17"/>
      <c r="NK44" s="17">
        <v>176.1</v>
      </c>
      <c r="NL44" s="17"/>
      <c r="NM44" s="17"/>
      <c r="NN44" s="17"/>
      <c r="NO44" s="17">
        <v>0</v>
      </c>
      <c r="NP44" s="17"/>
      <c r="NQ44" s="17"/>
      <c r="NR44" s="17"/>
      <c r="NS44" s="17">
        <v>0</v>
      </c>
      <c r="NT44" s="17"/>
      <c r="NU44" s="17"/>
      <c r="NV44" s="17"/>
      <c r="NW44" s="17">
        <v>0</v>
      </c>
      <c r="NX44" s="17">
        <v>9.3000000000000007</v>
      </c>
      <c r="NY44" s="17">
        <v>7.9878099999999996</v>
      </c>
      <c r="NZ44" s="17">
        <v>7.9878099999999996</v>
      </c>
      <c r="OA44" s="17">
        <v>1.31219</v>
      </c>
      <c r="OB44" s="17">
        <v>20.100000000000001</v>
      </c>
      <c r="OC44" s="17">
        <v>17.492709999999999</v>
      </c>
      <c r="OD44" s="17">
        <v>17.492709999999999</v>
      </c>
      <c r="OE44" s="17">
        <v>2.6072899999999999</v>
      </c>
      <c r="OF44" s="17">
        <v>0</v>
      </c>
      <c r="OG44" s="17"/>
      <c r="OH44" s="17">
        <v>0.04</v>
      </c>
      <c r="OI44" s="17">
        <v>-0.04</v>
      </c>
      <c r="OJ44" s="17">
        <v>82.4</v>
      </c>
      <c r="OK44" s="17">
        <v>92.1</v>
      </c>
      <c r="OL44" s="17">
        <v>83.242000000000004</v>
      </c>
      <c r="OM44" s="17">
        <v>-0.84199999999999997</v>
      </c>
      <c r="ON44" s="17">
        <v>0.5</v>
      </c>
      <c r="OO44" s="17"/>
      <c r="OP44" s="17">
        <v>1.377</v>
      </c>
      <c r="OQ44" s="17">
        <v>-0.877</v>
      </c>
      <c r="OR44" s="17">
        <v>0.2</v>
      </c>
      <c r="OS44" s="17"/>
      <c r="OT44" s="17">
        <v>0.18</v>
      </c>
      <c r="OU44" s="17">
        <v>0.02</v>
      </c>
      <c r="OV44" s="17">
        <v>0</v>
      </c>
      <c r="OW44" s="17"/>
      <c r="OX44" s="17"/>
      <c r="OY44" s="17">
        <v>0</v>
      </c>
      <c r="OZ44" s="17">
        <v>20.3</v>
      </c>
      <c r="PA44" s="17">
        <v>20.456230000000001</v>
      </c>
      <c r="PB44" s="17">
        <v>20.456230000000001</v>
      </c>
      <c r="PC44" s="17">
        <v>-0.15623000000000001</v>
      </c>
      <c r="PD44" s="17">
        <v>10.4</v>
      </c>
      <c r="PE44" s="17">
        <v>9.9830000000000005</v>
      </c>
      <c r="PF44" s="17">
        <v>9.9830000000000005</v>
      </c>
      <c r="PG44" s="17">
        <v>0.41699999999999998</v>
      </c>
      <c r="PH44" s="17">
        <v>5.7</v>
      </c>
      <c r="PI44" s="17">
        <v>5.67</v>
      </c>
      <c r="PJ44" s="17">
        <v>5.67</v>
      </c>
      <c r="PK44" s="17">
        <v>0.03</v>
      </c>
      <c r="PL44" s="17">
        <v>3.2</v>
      </c>
      <c r="PM44" s="17"/>
      <c r="PN44" s="17">
        <v>1.92</v>
      </c>
      <c r="PO44" s="17">
        <v>1.28</v>
      </c>
      <c r="PP44" s="17">
        <v>1.17</v>
      </c>
      <c r="PQ44" s="17"/>
      <c r="PR44" s="17">
        <v>2</v>
      </c>
      <c r="PS44" s="17">
        <v>-0.83</v>
      </c>
      <c r="PT44" s="17">
        <v>2.2000000000000002</v>
      </c>
      <c r="PU44" s="17">
        <v>2</v>
      </c>
      <c r="PV44" s="17">
        <v>2</v>
      </c>
      <c r="PW44" s="17">
        <v>0.2</v>
      </c>
      <c r="PX44" s="17">
        <v>3.2</v>
      </c>
      <c r="PY44" s="17">
        <v>3.23</v>
      </c>
      <c r="PZ44" s="17">
        <v>3.23</v>
      </c>
      <c r="QA44" s="17">
        <v>-0.03</v>
      </c>
      <c r="QB44" s="17">
        <v>5</v>
      </c>
      <c r="QC44" s="17">
        <v>5</v>
      </c>
      <c r="QD44" s="17">
        <v>5</v>
      </c>
      <c r="QE44" s="17">
        <v>0</v>
      </c>
      <c r="QF44" s="17">
        <v>20.3</v>
      </c>
      <c r="QG44" s="17">
        <v>20.422219999999999</v>
      </c>
      <c r="QH44" s="17">
        <v>20.422219999999999</v>
      </c>
      <c r="QI44" s="17">
        <v>-0.12222</v>
      </c>
      <c r="QJ44" s="17">
        <v>19.100000000000001</v>
      </c>
      <c r="QK44" s="17">
        <v>19.436350000000001</v>
      </c>
      <c r="QL44" s="17">
        <v>19.436350000000001</v>
      </c>
      <c r="QM44" s="17">
        <v>-0.33634999999999998</v>
      </c>
      <c r="QN44" s="17">
        <v>18.2</v>
      </c>
      <c r="QO44" s="17">
        <v>17.492709999999999</v>
      </c>
      <c r="QP44" s="17">
        <v>17.492709999999999</v>
      </c>
      <c r="QQ44" s="17">
        <v>0.70728999999999997</v>
      </c>
      <c r="QR44" s="17">
        <v>3.5</v>
      </c>
      <c r="QS44" s="17">
        <v>3.4</v>
      </c>
      <c r="QT44" s="17">
        <v>3.4</v>
      </c>
      <c r="QU44" s="17">
        <v>0.1</v>
      </c>
      <c r="QV44" s="17">
        <v>18.5</v>
      </c>
      <c r="QW44" s="17">
        <v>17.881440000000001</v>
      </c>
      <c r="QX44" s="17">
        <v>17.881440000000001</v>
      </c>
      <c r="QY44" s="17">
        <v>0.61856</v>
      </c>
      <c r="QZ44" s="17">
        <v>0</v>
      </c>
      <c r="RA44" s="17"/>
      <c r="RB44" s="17">
        <v>0.10199999999999999</v>
      </c>
      <c r="RC44" s="17">
        <v>-0.10199999999999999</v>
      </c>
      <c r="RD44" s="17">
        <v>0</v>
      </c>
      <c r="RE44" s="17"/>
      <c r="RF44" s="17">
        <v>0.51700000000000002</v>
      </c>
      <c r="RG44" s="17">
        <v>-0.51700000000000002</v>
      </c>
      <c r="RH44" s="17">
        <v>20.2</v>
      </c>
      <c r="RI44" s="17">
        <v>16.934999999999999</v>
      </c>
      <c r="RJ44" s="17">
        <v>16.934999999999999</v>
      </c>
      <c r="RK44" s="17">
        <v>3.2650000000000001</v>
      </c>
      <c r="RL44" s="17">
        <v>63.5</v>
      </c>
      <c r="RM44" s="17">
        <v>72.2</v>
      </c>
      <c r="RN44" s="17">
        <v>60.017000000000003</v>
      </c>
      <c r="RO44" s="17">
        <v>3.4830000000000001</v>
      </c>
      <c r="RP44" s="17">
        <v>0</v>
      </c>
      <c r="RQ44" s="17"/>
      <c r="RR44" s="17"/>
      <c r="RS44" s="17">
        <v>0</v>
      </c>
      <c r="RT44" s="17">
        <v>3.2</v>
      </c>
      <c r="RU44" s="17">
        <v>3</v>
      </c>
      <c r="RV44" s="17">
        <v>3</v>
      </c>
      <c r="RW44" s="17">
        <v>0.2</v>
      </c>
      <c r="RX44" s="17">
        <v>20.399999999999999</v>
      </c>
      <c r="RY44" s="17">
        <v>19.792000000000002</v>
      </c>
      <c r="RZ44" s="17">
        <v>19.792000000000002</v>
      </c>
      <c r="SA44" s="17">
        <v>0.60799999999999998</v>
      </c>
      <c r="SB44" s="17">
        <v>3.2</v>
      </c>
      <c r="SC44" s="17">
        <v>2</v>
      </c>
      <c r="SD44" s="17">
        <v>2</v>
      </c>
      <c r="SE44" s="17">
        <v>1.2</v>
      </c>
      <c r="SF44" s="17"/>
      <c r="SG44" s="17">
        <v>0.4</v>
      </c>
      <c r="SH44" s="17">
        <v>0.4</v>
      </c>
      <c r="SI44" s="17">
        <v>-0.4</v>
      </c>
      <c r="SJ44" s="17">
        <v>0</v>
      </c>
      <c r="SK44" s="17"/>
      <c r="SL44" s="17">
        <v>2.7E-2</v>
      </c>
      <c r="SM44" s="17">
        <v>-2.7E-2</v>
      </c>
      <c r="SN44" s="17">
        <v>19.8</v>
      </c>
      <c r="SO44" s="17">
        <v>19.1448</v>
      </c>
      <c r="SP44" s="17">
        <v>19.1448</v>
      </c>
      <c r="SQ44" s="17">
        <v>0.6552</v>
      </c>
      <c r="SR44" s="17">
        <v>13.1</v>
      </c>
      <c r="SS44" s="17">
        <v>12.244899999999999</v>
      </c>
      <c r="ST44" s="17">
        <v>12.244899999999999</v>
      </c>
      <c r="SU44" s="17">
        <v>0.85509999999999997</v>
      </c>
      <c r="SV44" s="17">
        <v>20.100000000000001</v>
      </c>
      <c r="SW44" s="17">
        <v>19.436350000000001</v>
      </c>
      <c r="SX44" s="17">
        <v>19.436350000000001</v>
      </c>
      <c r="SY44" s="17">
        <v>0.66364999999999996</v>
      </c>
      <c r="SZ44" s="17">
        <v>20.2</v>
      </c>
      <c r="TA44" s="17">
        <v>19.436350000000001</v>
      </c>
      <c r="TB44" s="17">
        <v>19.436350000000001</v>
      </c>
      <c r="TC44" s="17">
        <v>0.76365000000000005</v>
      </c>
      <c r="TD44" s="17">
        <v>1</v>
      </c>
      <c r="TE44" s="17">
        <v>1.6140000000000001</v>
      </c>
      <c r="TF44" s="17">
        <v>1.6140000000000001</v>
      </c>
      <c r="TG44" s="17">
        <v>-0.61399999999999999</v>
      </c>
      <c r="TH44" s="17">
        <v>21.4</v>
      </c>
      <c r="TI44" s="17">
        <v>49.015000000000001</v>
      </c>
      <c r="TJ44" s="17">
        <v>49.015000000000001</v>
      </c>
      <c r="TK44" s="17">
        <v>-27.614999999999998</v>
      </c>
      <c r="TL44" s="17">
        <v>0</v>
      </c>
      <c r="TM44" s="17"/>
      <c r="TN44" s="17">
        <v>0.215</v>
      </c>
      <c r="TO44" s="17">
        <v>-0.215</v>
      </c>
      <c r="TP44" s="17">
        <v>70.7</v>
      </c>
      <c r="TQ44" s="17">
        <v>87.8</v>
      </c>
      <c r="TR44" s="17">
        <v>89</v>
      </c>
      <c r="TS44" s="17">
        <v>-18.3</v>
      </c>
      <c r="TT44" s="17">
        <v>96.5</v>
      </c>
      <c r="TU44" s="17">
        <v>98.4</v>
      </c>
      <c r="TV44" s="17">
        <v>98</v>
      </c>
      <c r="TW44" s="17">
        <v>-1.5</v>
      </c>
      <c r="TX44" s="17">
        <v>8.8000000000000007</v>
      </c>
      <c r="TY44" s="17">
        <v>13.6</v>
      </c>
      <c r="TZ44" s="17">
        <v>13.6</v>
      </c>
      <c r="UA44" s="17">
        <v>-4.8</v>
      </c>
      <c r="UB44" s="17">
        <v>7.1</v>
      </c>
      <c r="UC44" s="17">
        <v>7.23</v>
      </c>
      <c r="UD44" s="17">
        <v>7.23</v>
      </c>
      <c r="UE44" s="17">
        <v>-0.13</v>
      </c>
      <c r="UF44" s="17">
        <v>8.5</v>
      </c>
      <c r="UG44" s="17"/>
      <c r="UH44" s="17">
        <v>9</v>
      </c>
      <c r="UI44" s="17">
        <v>-0.5</v>
      </c>
      <c r="UJ44" s="17">
        <v>21</v>
      </c>
      <c r="UK44" s="17">
        <v>19.436350000000001</v>
      </c>
      <c r="UL44" s="17">
        <v>19.436350000000001</v>
      </c>
      <c r="UM44" s="17">
        <v>1.56365</v>
      </c>
      <c r="UN44" s="17">
        <v>8.1</v>
      </c>
      <c r="UO44" s="17">
        <v>8.1999999999999993</v>
      </c>
      <c r="UP44" s="17">
        <v>8.1999999999999993</v>
      </c>
      <c r="UQ44" s="17">
        <v>-0.1</v>
      </c>
      <c r="UR44" s="17">
        <v>6.8</v>
      </c>
      <c r="US44" s="17">
        <v>7.3</v>
      </c>
      <c r="UT44" s="17">
        <v>7.3</v>
      </c>
      <c r="UU44" s="17">
        <v>-0.5</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0.7</v>
      </c>
      <c r="VI44" s="17"/>
      <c r="VJ44" s="17"/>
      <c r="VK44" s="17">
        <v>0.7</v>
      </c>
      <c r="VL44" s="17">
        <v>3.4</v>
      </c>
      <c r="VM44" s="17"/>
      <c r="VN44" s="17">
        <v>4.5060000000000002</v>
      </c>
      <c r="VO44" s="17">
        <v>-1.1060000000000001</v>
      </c>
      <c r="VP44" s="17">
        <v>0.2</v>
      </c>
      <c r="VQ44" s="17"/>
      <c r="VR44" s="17"/>
      <c r="VS44" s="17">
        <v>0.2</v>
      </c>
      <c r="VT44" s="17">
        <v>0.4</v>
      </c>
      <c r="VU44" s="17"/>
      <c r="VV44" s="17">
        <v>1</v>
      </c>
      <c r="VW44" s="17">
        <v>-0.6</v>
      </c>
      <c r="VX44" s="17">
        <v>0.6</v>
      </c>
      <c r="VY44" s="17">
        <v>0.6</v>
      </c>
      <c r="VZ44" s="17">
        <v>0.6</v>
      </c>
      <c r="WA44" s="17">
        <v>0</v>
      </c>
      <c r="WB44" s="17">
        <v>116.5</v>
      </c>
      <c r="WC44" s="17">
        <v>117.9</v>
      </c>
      <c r="WD44" s="17">
        <v>119.056</v>
      </c>
      <c r="WE44" s="17">
        <v>-2.556</v>
      </c>
      <c r="WF44" s="17">
        <v>136.5</v>
      </c>
      <c r="WG44" s="17">
        <v>143.80000000000001</v>
      </c>
      <c r="WH44" s="17">
        <v>140.47900000000001</v>
      </c>
      <c r="WI44" s="17">
        <v>-3.9790000000000001</v>
      </c>
      <c r="WJ44" s="17">
        <v>0.6</v>
      </c>
      <c r="WK44" s="17"/>
      <c r="WL44" s="17">
        <v>0.68899999999999995</v>
      </c>
      <c r="WM44" s="17">
        <v>-8.8999999999999996E-2</v>
      </c>
      <c r="WN44" s="17">
        <v>4.8</v>
      </c>
      <c r="WO44" s="17">
        <v>4.2</v>
      </c>
      <c r="WP44" s="17">
        <v>4.2</v>
      </c>
      <c r="WQ44" s="17">
        <v>0.6</v>
      </c>
      <c r="WR44" s="17">
        <v>2.2999999999999998</v>
      </c>
      <c r="WS44" s="17">
        <v>2.4</v>
      </c>
      <c r="WT44" s="17">
        <v>2.4</v>
      </c>
      <c r="WU44" s="17">
        <v>-0.1</v>
      </c>
      <c r="WV44" s="17">
        <v>1.1000000000000001</v>
      </c>
      <c r="WW44" s="17">
        <v>1.2</v>
      </c>
      <c r="WX44" s="17">
        <v>1.2</v>
      </c>
      <c r="WY44" s="17">
        <v>-0.1</v>
      </c>
      <c r="WZ44" s="17">
        <v>2.7</v>
      </c>
      <c r="XA44" s="17">
        <v>2.8</v>
      </c>
      <c r="XB44" s="17">
        <v>2.8</v>
      </c>
      <c r="XC44" s="17">
        <v>-0.1</v>
      </c>
      <c r="XD44" s="17">
        <v>0.2</v>
      </c>
      <c r="XE44" s="17"/>
      <c r="XF44" s="17"/>
      <c r="XG44" s="17">
        <v>0.2</v>
      </c>
      <c r="XH44" s="17">
        <v>6.8</v>
      </c>
      <c r="XI44" s="17">
        <v>6.6</v>
      </c>
      <c r="XJ44" s="17">
        <v>6.6</v>
      </c>
      <c r="XK44" s="17">
        <v>0.2</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43.4</v>
      </c>
      <c r="XY44" s="17">
        <v>36.5</v>
      </c>
      <c r="XZ44" s="17">
        <v>35.5</v>
      </c>
      <c r="YA44" s="17">
        <v>7.9</v>
      </c>
      <c r="YB44" s="17">
        <v>29.9</v>
      </c>
      <c r="YC44" s="17">
        <v>36.5</v>
      </c>
      <c r="YD44" s="17">
        <v>35.5</v>
      </c>
      <c r="YE44" s="17">
        <v>-5.6</v>
      </c>
      <c r="YF44" s="17">
        <v>16.5</v>
      </c>
      <c r="YG44" s="17">
        <v>14</v>
      </c>
      <c r="YH44" s="17">
        <v>14</v>
      </c>
      <c r="YI44" s="17">
        <v>2.5</v>
      </c>
      <c r="YJ44" s="17">
        <v>0</v>
      </c>
      <c r="YK44" s="17"/>
      <c r="YL44" s="17">
        <v>13</v>
      </c>
      <c r="YM44" s="17">
        <v>-13</v>
      </c>
      <c r="YN44" s="17">
        <v>8.1</v>
      </c>
      <c r="YO44" s="17">
        <v>7.4</v>
      </c>
      <c r="YP44" s="17">
        <v>7.4</v>
      </c>
      <c r="YQ44" s="17">
        <v>0.7</v>
      </c>
      <c r="YR44" s="17">
        <v>11.4</v>
      </c>
      <c r="YS44" s="17">
        <v>11</v>
      </c>
      <c r="YT44" s="17">
        <v>11</v>
      </c>
      <c r="YU44" s="17">
        <v>0.4</v>
      </c>
      <c r="YV44" s="17">
        <v>21.6</v>
      </c>
      <c r="YW44" s="17">
        <v>21</v>
      </c>
      <c r="YX44" s="17">
        <v>21</v>
      </c>
      <c r="YY44" s="17">
        <v>0.6</v>
      </c>
    </row>
    <row r="45" spans="1:675" ht="24" customHeight="1" x14ac:dyDescent="0.25">
      <c r="A45" s="1"/>
      <c r="B45" s="16" t="s">
        <v>55</v>
      </c>
      <c r="C45" s="16" t="s">
        <v>792</v>
      </c>
      <c r="D45" s="17">
        <v>202.9</v>
      </c>
      <c r="E45" s="17">
        <v>203.40136000000001</v>
      </c>
      <c r="F45" s="17">
        <v>203.40136000000001</v>
      </c>
      <c r="G45" s="17">
        <v>-0.50136000000000003</v>
      </c>
      <c r="H45" s="17">
        <v>657.4</v>
      </c>
      <c r="I45" s="17">
        <v>659.58600999999999</v>
      </c>
      <c r="J45" s="17">
        <v>659.58600999999999</v>
      </c>
      <c r="K45" s="17">
        <v>-2.18601</v>
      </c>
      <c r="L45" s="17">
        <v>146</v>
      </c>
      <c r="M45" s="17">
        <v>147.4599</v>
      </c>
      <c r="N45" s="17">
        <v>214.78358</v>
      </c>
      <c r="O45" s="17">
        <v>-68.783580000000001</v>
      </c>
      <c r="P45" s="17">
        <v>7.6</v>
      </c>
      <c r="Q45" s="17">
        <v>8.8258700000000001</v>
      </c>
      <c r="R45" s="17">
        <v>8.8258700000000001</v>
      </c>
      <c r="S45" s="17">
        <v>-1.22587</v>
      </c>
      <c r="T45" s="17">
        <v>0</v>
      </c>
      <c r="U45" s="17"/>
      <c r="V45" s="17">
        <v>8.5166900000000005</v>
      </c>
      <c r="W45" s="17">
        <v>-8.5166900000000005</v>
      </c>
      <c r="X45" s="17">
        <v>93</v>
      </c>
      <c r="Y45" s="17">
        <v>91.867829999999998</v>
      </c>
      <c r="Z45" s="17">
        <v>91.867829999999998</v>
      </c>
      <c r="AA45" s="17">
        <v>1.1321699999999999</v>
      </c>
      <c r="AB45" s="17">
        <v>232.3</v>
      </c>
      <c r="AC45" s="17">
        <v>230</v>
      </c>
      <c r="AD45" s="17">
        <v>229</v>
      </c>
      <c r="AE45" s="17">
        <v>3.3</v>
      </c>
      <c r="AF45" s="17"/>
      <c r="AG45" s="17"/>
      <c r="AH45" s="17"/>
      <c r="AI45" s="17">
        <v>0</v>
      </c>
      <c r="AJ45" s="17">
        <v>59.5</v>
      </c>
      <c r="AK45" s="17">
        <v>71.199280000000002</v>
      </c>
      <c r="AL45" s="17">
        <v>87.326560000000001</v>
      </c>
      <c r="AM45" s="17">
        <v>-27.826560000000001</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578.5</v>
      </c>
      <c r="BM45" s="17">
        <v>582.50599999999997</v>
      </c>
      <c r="BN45" s="17">
        <v>582.50599999999997</v>
      </c>
      <c r="BO45" s="17">
        <v>-4.0060000000000002</v>
      </c>
      <c r="BP45" s="17">
        <v>10.7</v>
      </c>
      <c r="BQ45" s="17">
        <v>10.52094</v>
      </c>
      <c r="BR45" s="17">
        <v>10.52094</v>
      </c>
      <c r="BS45" s="17">
        <v>0.17906</v>
      </c>
      <c r="BT45" s="17"/>
      <c r="BU45" s="17"/>
      <c r="BV45" s="17"/>
      <c r="BW45" s="17">
        <v>0</v>
      </c>
      <c r="BX45" s="17">
        <v>12</v>
      </c>
      <c r="BY45" s="17">
        <v>18.65108</v>
      </c>
      <c r="BZ45" s="17">
        <v>18.65108</v>
      </c>
      <c r="CA45" s="17">
        <v>-6.6510800000000003</v>
      </c>
      <c r="CB45" s="17"/>
      <c r="CC45" s="17"/>
      <c r="CD45" s="17"/>
      <c r="CE45" s="17">
        <v>0</v>
      </c>
      <c r="CF45" s="17"/>
      <c r="CG45" s="17"/>
      <c r="CH45" s="17">
        <v>1.0609999999999999</v>
      </c>
      <c r="CI45" s="17">
        <v>-1.0609999999999999</v>
      </c>
      <c r="CJ45" s="17">
        <v>166.4</v>
      </c>
      <c r="CK45" s="17">
        <v>164.06706</v>
      </c>
      <c r="CL45" s="17">
        <v>164.06706</v>
      </c>
      <c r="CM45" s="17">
        <v>2.3329399999999998</v>
      </c>
      <c r="CN45" s="17">
        <v>10.3</v>
      </c>
      <c r="CO45" s="17">
        <v>7.7511299999999999</v>
      </c>
      <c r="CP45" s="17">
        <v>7.7511299999999999</v>
      </c>
      <c r="CQ45" s="17">
        <v>2.54887</v>
      </c>
      <c r="CR45" s="17">
        <v>0</v>
      </c>
      <c r="CS45" s="17">
        <v>4.1621699999999997</v>
      </c>
      <c r="CT45" s="17">
        <v>4.1621699999999997</v>
      </c>
      <c r="CU45" s="17">
        <v>-4.1621699999999997</v>
      </c>
      <c r="CV45" s="17"/>
      <c r="CW45" s="17"/>
      <c r="CX45" s="17"/>
      <c r="CY45" s="17">
        <v>0</v>
      </c>
      <c r="CZ45" s="17">
        <v>6.5</v>
      </c>
      <c r="DA45" s="17">
        <v>6.8787000000000003</v>
      </c>
      <c r="DB45" s="17">
        <v>6.8787000000000003</v>
      </c>
      <c r="DC45" s="17">
        <v>-0.37869999999999998</v>
      </c>
      <c r="DD45" s="17"/>
      <c r="DE45" s="17"/>
      <c r="DF45" s="17"/>
      <c r="DG45" s="17">
        <v>0</v>
      </c>
      <c r="DH45" s="17">
        <v>94.6</v>
      </c>
      <c r="DI45" s="17">
        <v>142.44412</v>
      </c>
      <c r="DJ45" s="17">
        <v>127.73241</v>
      </c>
      <c r="DK45" s="17">
        <v>-33.13241</v>
      </c>
      <c r="DL45" s="17"/>
      <c r="DM45" s="17"/>
      <c r="DN45" s="17"/>
      <c r="DO45" s="17">
        <v>0</v>
      </c>
      <c r="DP45" s="17"/>
      <c r="DQ45" s="17"/>
      <c r="DR45" s="17"/>
      <c r="DS45" s="17">
        <v>0</v>
      </c>
      <c r="DT45" s="17">
        <v>7</v>
      </c>
      <c r="DU45" s="17"/>
      <c r="DV45" s="17">
        <v>23.215890000000002</v>
      </c>
      <c r="DW45" s="17">
        <v>-16.215890000000002</v>
      </c>
      <c r="DX45" s="17">
        <v>0</v>
      </c>
      <c r="DY45" s="17">
        <v>9.9347300000000001</v>
      </c>
      <c r="DZ45" s="17"/>
      <c r="EA45" s="17">
        <v>0</v>
      </c>
      <c r="EB45" s="17">
        <v>110</v>
      </c>
      <c r="EC45" s="17">
        <v>112.46647</v>
      </c>
      <c r="ED45" s="17">
        <v>112.46647</v>
      </c>
      <c r="EE45" s="17">
        <v>-2.4664700000000002</v>
      </c>
      <c r="EF45" s="17">
        <v>215.2</v>
      </c>
      <c r="EG45" s="17">
        <v>220.69499999999999</v>
      </c>
      <c r="EH45" s="17">
        <v>220.69499999999999</v>
      </c>
      <c r="EI45" s="17">
        <v>-5.4950000000000001</v>
      </c>
      <c r="EJ45" s="17">
        <v>0</v>
      </c>
      <c r="EK45" s="17">
        <v>138.04581999999999</v>
      </c>
      <c r="EL45" s="17"/>
      <c r="EM45" s="17">
        <v>0</v>
      </c>
      <c r="EN45" s="17"/>
      <c r="EO45" s="17"/>
      <c r="EP45" s="17"/>
      <c r="EQ45" s="17">
        <v>0</v>
      </c>
      <c r="ER45" s="17"/>
      <c r="ES45" s="17"/>
      <c r="ET45" s="17"/>
      <c r="EU45" s="17">
        <v>0</v>
      </c>
      <c r="EV45" s="17">
        <v>6.5</v>
      </c>
      <c r="EW45" s="17">
        <v>6.39</v>
      </c>
      <c r="EX45" s="17">
        <v>6.39</v>
      </c>
      <c r="EY45" s="17">
        <v>0.11</v>
      </c>
      <c r="EZ45" s="17">
        <v>394.5</v>
      </c>
      <c r="FA45" s="17">
        <v>360</v>
      </c>
      <c r="FB45" s="17">
        <v>360</v>
      </c>
      <c r="FC45" s="17">
        <v>34.5</v>
      </c>
      <c r="FD45" s="17">
        <v>82.9</v>
      </c>
      <c r="FE45" s="17">
        <v>81.635570000000001</v>
      </c>
      <c r="FF45" s="17">
        <v>81.635570000000001</v>
      </c>
      <c r="FG45" s="17">
        <v>1.2644299999999999</v>
      </c>
      <c r="FH45" s="17">
        <v>136</v>
      </c>
      <c r="FI45" s="17">
        <v>130.38079999999999</v>
      </c>
      <c r="FJ45" s="17">
        <v>135.17518000000001</v>
      </c>
      <c r="FK45" s="17">
        <v>0.82482</v>
      </c>
      <c r="FL45" s="17">
        <v>42.2</v>
      </c>
      <c r="FM45" s="17">
        <v>41.89893</v>
      </c>
      <c r="FN45" s="17">
        <v>41.89893</v>
      </c>
      <c r="FO45" s="17">
        <v>0.30107</v>
      </c>
      <c r="FP45" s="17">
        <v>18.8</v>
      </c>
      <c r="FQ45" s="17">
        <v>19.21088</v>
      </c>
      <c r="FR45" s="17">
        <v>19.21088</v>
      </c>
      <c r="FS45" s="17">
        <v>-0.41088000000000002</v>
      </c>
      <c r="FT45" s="17">
        <v>19.2</v>
      </c>
      <c r="FU45" s="17">
        <v>18.172979999999999</v>
      </c>
      <c r="FV45" s="17">
        <v>18.172979999999999</v>
      </c>
      <c r="FW45" s="17">
        <v>1.02702</v>
      </c>
      <c r="FX45" s="17">
        <v>89.8</v>
      </c>
      <c r="FY45" s="17">
        <v>87.773570000000007</v>
      </c>
      <c r="FZ45" s="17">
        <v>87.773570000000007</v>
      </c>
      <c r="GA45" s="17">
        <v>2.02643</v>
      </c>
      <c r="GB45" s="17">
        <v>170.8</v>
      </c>
      <c r="GC45" s="17">
        <v>156.62368000000001</v>
      </c>
      <c r="GD45" s="17">
        <v>120.4122</v>
      </c>
      <c r="GE45" s="17">
        <v>50.387799999999999</v>
      </c>
      <c r="GF45" s="17">
        <v>168.8</v>
      </c>
      <c r="GG45" s="17">
        <v>156.62368000000001</v>
      </c>
      <c r="GH45" s="17">
        <v>120.4122</v>
      </c>
      <c r="GI45" s="17">
        <v>48.387799999999999</v>
      </c>
      <c r="GJ45" s="17">
        <v>176.1</v>
      </c>
      <c r="GK45" s="17">
        <v>157.09403</v>
      </c>
      <c r="GL45" s="17">
        <v>120.77379999999999</v>
      </c>
      <c r="GM45" s="17">
        <v>55.3262</v>
      </c>
      <c r="GN45" s="17">
        <v>107.1</v>
      </c>
      <c r="GO45" s="17">
        <v>110.48202000000001</v>
      </c>
      <c r="GP45" s="17">
        <v>110.48202000000001</v>
      </c>
      <c r="GQ45" s="17">
        <v>-3.3820199999999998</v>
      </c>
      <c r="GR45" s="17">
        <v>46</v>
      </c>
      <c r="GS45" s="17">
        <v>47.082599999999999</v>
      </c>
      <c r="GT45" s="17">
        <v>47.082599999999999</v>
      </c>
      <c r="GU45" s="17">
        <v>-1.0826</v>
      </c>
      <c r="GV45" s="17"/>
      <c r="GW45" s="17"/>
      <c r="GX45" s="17"/>
      <c r="GY45" s="17">
        <v>0</v>
      </c>
      <c r="GZ45" s="17">
        <v>3.8</v>
      </c>
      <c r="HA45" s="17"/>
      <c r="HB45" s="17"/>
      <c r="HC45" s="17">
        <v>3.8</v>
      </c>
      <c r="HD45" s="17">
        <v>28.3</v>
      </c>
      <c r="HE45" s="17">
        <v>27.69774</v>
      </c>
      <c r="HF45" s="17">
        <v>27.69774</v>
      </c>
      <c r="HG45" s="17">
        <v>0.60226000000000002</v>
      </c>
      <c r="HH45" s="17">
        <v>130</v>
      </c>
      <c r="HI45" s="17">
        <v>126.79491</v>
      </c>
      <c r="HJ45" s="17">
        <v>128.17973000000001</v>
      </c>
      <c r="HK45" s="17">
        <v>1.8202700000000001</v>
      </c>
      <c r="HL45" s="17"/>
      <c r="HM45" s="17"/>
      <c r="HN45" s="17"/>
      <c r="HO45" s="17">
        <v>0</v>
      </c>
      <c r="HP45" s="17"/>
      <c r="HQ45" s="17"/>
      <c r="HR45" s="17"/>
      <c r="HS45" s="17">
        <v>0</v>
      </c>
      <c r="HT45" s="17">
        <v>95.6</v>
      </c>
      <c r="HU45" s="17">
        <v>95.545190000000005</v>
      </c>
      <c r="HV45" s="17">
        <v>95.545190000000005</v>
      </c>
      <c r="HW45" s="17">
        <v>5.4809999999999998E-2</v>
      </c>
      <c r="HX45" s="17"/>
      <c r="HY45" s="17"/>
      <c r="HZ45" s="17">
        <v>32.251989999999999</v>
      </c>
      <c r="IA45" s="17">
        <v>-32.251989999999999</v>
      </c>
      <c r="IB45" s="17"/>
      <c r="IC45" s="17"/>
      <c r="ID45" s="17"/>
      <c r="IE45" s="17">
        <v>0</v>
      </c>
      <c r="IF45" s="17">
        <v>42.9</v>
      </c>
      <c r="IG45" s="17">
        <v>45.265309999999999</v>
      </c>
      <c r="IH45" s="17">
        <v>45.265309999999999</v>
      </c>
      <c r="II45" s="17">
        <v>-2.36531</v>
      </c>
      <c r="IJ45" s="17"/>
      <c r="IK45" s="17"/>
      <c r="IL45" s="17"/>
      <c r="IM45" s="17">
        <v>0</v>
      </c>
      <c r="IN45" s="17"/>
      <c r="IO45" s="17"/>
      <c r="IP45" s="17"/>
      <c r="IQ45" s="17">
        <v>0</v>
      </c>
      <c r="IR45" s="17"/>
      <c r="IS45" s="17"/>
      <c r="IT45" s="17"/>
      <c r="IU45" s="17">
        <v>0</v>
      </c>
      <c r="IV45" s="17">
        <v>131.4</v>
      </c>
      <c r="IW45" s="17">
        <v>136.69067999999999</v>
      </c>
      <c r="IX45" s="17">
        <v>136.69067999999999</v>
      </c>
      <c r="IY45" s="17">
        <v>-5.29068</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194.1</v>
      </c>
      <c r="JY45" s="17">
        <v>200.67499000000001</v>
      </c>
      <c r="JZ45" s="17">
        <v>200.67499000000001</v>
      </c>
      <c r="KA45" s="17">
        <v>-6.5749899999999997</v>
      </c>
      <c r="KB45" s="17">
        <v>195.6</v>
      </c>
      <c r="KC45" s="17">
        <v>200.3066</v>
      </c>
      <c r="KD45" s="17">
        <v>200.3066</v>
      </c>
      <c r="KE45" s="17">
        <v>-4.7065999999999999</v>
      </c>
      <c r="KF45" s="17">
        <v>195.6</v>
      </c>
      <c r="KG45" s="17">
        <v>200.18467000000001</v>
      </c>
      <c r="KH45" s="17">
        <v>200.18467000000001</v>
      </c>
      <c r="KI45" s="17">
        <v>-4.58467</v>
      </c>
      <c r="KJ45" s="17">
        <v>102.2</v>
      </c>
      <c r="KK45" s="17">
        <v>51</v>
      </c>
      <c r="KL45" s="17">
        <v>56</v>
      </c>
      <c r="KM45" s="17">
        <v>46.2</v>
      </c>
      <c r="KN45" s="17"/>
      <c r="KO45" s="17"/>
      <c r="KP45" s="17"/>
      <c r="KQ45" s="17">
        <v>0</v>
      </c>
      <c r="KR45" s="17"/>
      <c r="KS45" s="17"/>
      <c r="KT45" s="17"/>
      <c r="KU45" s="17">
        <v>0</v>
      </c>
      <c r="KV45" s="17">
        <v>4.0999999999999996</v>
      </c>
      <c r="KW45" s="17">
        <v>4.7853599999999998</v>
      </c>
      <c r="KX45" s="17">
        <v>4.7853599999999998</v>
      </c>
      <c r="KY45" s="17">
        <v>-0.68535999999999997</v>
      </c>
      <c r="KZ45" s="17">
        <v>242.4</v>
      </c>
      <c r="LA45" s="17">
        <v>229.4529</v>
      </c>
      <c r="LB45" s="17">
        <v>223.27370999999999</v>
      </c>
      <c r="LC45" s="17">
        <v>19.126290000000001</v>
      </c>
      <c r="LD45" s="17">
        <v>118.8</v>
      </c>
      <c r="LE45" s="17">
        <v>133.16031000000001</v>
      </c>
      <c r="LF45" s="17">
        <v>133.16031000000001</v>
      </c>
      <c r="LG45" s="17">
        <v>-14.36031</v>
      </c>
      <c r="LH45" s="17">
        <v>62.9</v>
      </c>
      <c r="LI45" s="17">
        <v>67.199219999999997</v>
      </c>
      <c r="LJ45" s="17">
        <v>67.199219999999997</v>
      </c>
      <c r="LK45" s="17">
        <v>-4.29922</v>
      </c>
      <c r="LL45" s="17">
        <v>78.7</v>
      </c>
      <c r="LM45" s="17">
        <v>78.567999999999998</v>
      </c>
      <c r="LN45" s="17">
        <v>78.567999999999998</v>
      </c>
      <c r="LO45" s="17">
        <v>0.13200000000000001</v>
      </c>
      <c r="LP45" s="17">
        <v>31.2</v>
      </c>
      <c r="LQ45" s="17">
        <v>29.980560000000001</v>
      </c>
      <c r="LR45" s="17">
        <v>29.980560000000001</v>
      </c>
      <c r="LS45" s="17">
        <v>1.2194400000000001</v>
      </c>
      <c r="LT45" s="17">
        <v>114.4</v>
      </c>
      <c r="LU45" s="17">
        <v>110.08716</v>
      </c>
      <c r="LV45" s="17"/>
      <c r="LW45" s="17">
        <v>114.4</v>
      </c>
      <c r="LX45" s="17">
        <v>42</v>
      </c>
      <c r="LY45" s="17">
        <v>42.534559999999999</v>
      </c>
      <c r="LZ45" s="17"/>
      <c r="MA45" s="17">
        <v>42</v>
      </c>
      <c r="MB45" s="17">
        <v>0</v>
      </c>
      <c r="MC45" s="17">
        <v>43.612139999999997</v>
      </c>
      <c r="MD45" s="17"/>
      <c r="ME45" s="17">
        <v>0</v>
      </c>
      <c r="MF45" s="17">
        <v>137</v>
      </c>
      <c r="MG45" s="17">
        <v>136.26948999999999</v>
      </c>
      <c r="MH45" s="17">
        <v>136.26948999999999</v>
      </c>
      <c r="MI45" s="17">
        <v>0.73050999999999999</v>
      </c>
      <c r="MJ45" s="17"/>
      <c r="MK45" s="17"/>
      <c r="ML45" s="17"/>
      <c r="MM45" s="17">
        <v>0</v>
      </c>
      <c r="MN45" s="17"/>
      <c r="MO45" s="17"/>
      <c r="MP45" s="17"/>
      <c r="MQ45" s="17">
        <v>0</v>
      </c>
      <c r="MR45" s="17"/>
      <c r="MS45" s="17"/>
      <c r="MT45" s="17"/>
      <c r="MU45" s="17">
        <v>0</v>
      </c>
      <c r="MV45" s="17">
        <v>174.5</v>
      </c>
      <c r="MW45" s="17">
        <v>175.465</v>
      </c>
      <c r="MX45" s="17">
        <v>175.465</v>
      </c>
      <c r="MY45" s="17">
        <v>-0.96499999999999997</v>
      </c>
      <c r="MZ45" s="17">
        <v>174.6</v>
      </c>
      <c r="NA45" s="17">
        <v>175.43683999999999</v>
      </c>
      <c r="NB45" s="17">
        <v>175.43683999999999</v>
      </c>
      <c r="NC45" s="17">
        <v>-0.83684000000000003</v>
      </c>
      <c r="ND45" s="17">
        <v>174.9</v>
      </c>
      <c r="NE45" s="17">
        <v>176.22309000000001</v>
      </c>
      <c r="NF45" s="17">
        <v>176.22309000000001</v>
      </c>
      <c r="NG45" s="17">
        <v>-1.3230900000000001</v>
      </c>
      <c r="NH45" s="17">
        <v>174.9</v>
      </c>
      <c r="NI45" s="17">
        <v>175.92723000000001</v>
      </c>
      <c r="NJ45" s="17">
        <v>175.92723000000001</v>
      </c>
      <c r="NK45" s="17">
        <v>-1.0272300000000001</v>
      </c>
      <c r="NL45" s="17"/>
      <c r="NM45" s="17"/>
      <c r="NN45" s="17"/>
      <c r="NO45" s="17">
        <v>0</v>
      </c>
      <c r="NP45" s="17"/>
      <c r="NQ45" s="17"/>
      <c r="NR45" s="17"/>
      <c r="NS45" s="17">
        <v>0</v>
      </c>
      <c r="NT45" s="17"/>
      <c r="NU45" s="17"/>
      <c r="NV45" s="17"/>
      <c r="NW45" s="17">
        <v>0</v>
      </c>
      <c r="NX45" s="17">
        <v>9.1999999999999993</v>
      </c>
      <c r="NY45" s="17">
        <v>7.9878099999999996</v>
      </c>
      <c r="NZ45" s="17">
        <v>7.9878099999999996</v>
      </c>
      <c r="OA45" s="17">
        <v>1.2121900000000001</v>
      </c>
      <c r="OB45" s="17">
        <v>20.100000000000001</v>
      </c>
      <c r="OC45" s="17">
        <v>17.492709999999999</v>
      </c>
      <c r="OD45" s="17">
        <v>17.492709999999999</v>
      </c>
      <c r="OE45" s="17">
        <v>2.6072899999999999</v>
      </c>
      <c r="OF45" s="17">
        <v>0</v>
      </c>
      <c r="OG45" s="17"/>
      <c r="OH45" s="17"/>
      <c r="OI45" s="17">
        <v>0</v>
      </c>
      <c r="OJ45" s="17">
        <v>92.2</v>
      </c>
      <c r="OK45" s="17">
        <v>92.1</v>
      </c>
      <c r="OL45" s="17">
        <v>84.24</v>
      </c>
      <c r="OM45" s="17">
        <v>7.96</v>
      </c>
      <c r="ON45" s="17">
        <v>0</v>
      </c>
      <c r="OO45" s="17"/>
      <c r="OP45" s="17"/>
      <c r="OQ45" s="17">
        <v>0</v>
      </c>
      <c r="OR45" s="17">
        <v>0.5</v>
      </c>
      <c r="OS45" s="17"/>
      <c r="OT45" s="17">
        <v>0.18</v>
      </c>
      <c r="OU45" s="17">
        <v>0.32</v>
      </c>
      <c r="OV45" s="17">
        <v>0</v>
      </c>
      <c r="OW45" s="17"/>
      <c r="OX45" s="17"/>
      <c r="OY45" s="17">
        <v>0</v>
      </c>
      <c r="OZ45" s="17">
        <v>20.3</v>
      </c>
      <c r="PA45" s="17">
        <v>20.456230000000001</v>
      </c>
      <c r="PB45" s="17">
        <v>20.456230000000001</v>
      </c>
      <c r="PC45" s="17">
        <v>-0.15623000000000001</v>
      </c>
      <c r="PD45" s="17">
        <v>10.4</v>
      </c>
      <c r="PE45" s="17">
        <v>9.9830000000000005</v>
      </c>
      <c r="PF45" s="17">
        <v>9.9830000000000005</v>
      </c>
      <c r="PG45" s="17">
        <v>0.41699999999999998</v>
      </c>
      <c r="PH45" s="17">
        <v>5.7</v>
      </c>
      <c r="PI45" s="17">
        <v>5.67</v>
      </c>
      <c r="PJ45" s="17">
        <v>5.67</v>
      </c>
      <c r="PK45" s="17">
        <v>0.03</v>
      </c>
      <c r="PL45" s="17">
        <v>0</v>
      </c>
      <c r="PM45" s="17"/>
      <c r="PN45" s="17"/>
      <c r="PO45" s="17">
        <v>0</v>
      </c>
      <c r="PP45" s="17">
        <v>0</v>
      </c>
      <c r="PQ45" s="17"/>
      <c r="PR45" s="17"/>
      <c r="PS45" s="17">
        <v>0</v>
      </c>
      <c r="PT45" s="17">
        <v>2.2000000000000002</v>
      </c>
      <c r="PU45" s="17">
        <v>2</v>
      </c>
      <c r="PV45" s="17">
        <v>2</v>
      </c>
      <c r="PW45" s="17">
        <v>0.2</v>
      </c>
      <c r="PX45" s="17">
        <v>3.3</v>
      </c>
      <c r="PY45" s="17">
        <v>3.23</v>
      </c>
      <c r="PZ45" s="17">
        <v>3.23</v>
      </c>
      <c r="QA45" s="17">
        <v>7.0000000000000007E-2</v>
      </c>
      <c r="QB45" s="17">
        <v>5</v>
      </c>
      <c r="QC45" s="17">
        <v>5</v>
      </c>
      <c r="QD45" s="17">
        <v>5</v>
      </c>
      <c r="QE45" s="17">
        <v>0</v>
      </c>
      <c r="QF45" s="17">
        <v>20.3</v>
      </c>
      <c r="QG45" s="17">
        <v>20.422219999999999</v>
      </c>
      <c r="QH45" s="17">
        <v>20.422219999999999</v>
      </c>
      <c r="QI45" s="17">
        <v>-0.12222</v>
      </c>
      <c r="QJ45" s="17">
        <v>19.600000000000001</v>
      </c>
      <c r="QK45" s="17">
        <v>19.436350000000001</v>
      </c>
      <c r="QL45" s="17">
        <v>19.436350000000001</v>
      </c>
      <c r="QM45" s="17">
        <v>0.16364999999999999</v>
      </c>
      <c r="QN45" s="17">
        <v>18.2</v>
      </c>
      <c r="QO45" s="17">
        <v>17.492709999999999</v>
      </c>
      <c r="QP45" s="17">
        <v>17.492709999999999</v>
      </c>
      <c r="QQ45" s="17">
        <v>0.70728999999999997</v>
      </c>
      <c r="QR45" s="17">
        <v>3.4</v>
      </c>
      <c r="QS45" s="17">
        <v>3.4</v>
      </c>
      <c r="QT45" s="17">
        <v>3.4</v>
      </c>
      <c r="QU45" s="17">
        <v>0</v>
      </c>
      <c r="QV45" s="17">
        <v>18.5</v>
      </c>
      <c r="QW45" s="17">
        <v>17.881440000000001</v>
      </c>
      <c r="QX45" s="17">
        <v>17.881440000000001</v>
      </c>
      <c r="QY45" s="17">
        <v>0.61856</v>
      </c>
      <c r="QZ45" s="17">
        <v>0</v>
      </c>
      <c r="RA45" s="17"/>
      <c r="RB45" s="17"/>
      <c r="RC45" s="17">
        <v>0</v>
      </c>
      <c r="RD45" s="17">
        <v>0</v>
      </c>
      <c r="RE45" s="17"/>
      <c r="RF45" s="17"/>
      <c r="RG45" s="17">
        <v>0</v>
      </c>
      <c r="RH45" s="17">
        <v>23</v>
      </c>
      <c r="RI45" s="17">
        <v>17.288</v>
      </c>
      <c r="RJ45" s="17">
        <v>17.288</v>
      </c>
      <c r="RK45" s="17">
        <v>5.7119999999999997</v>
      </c>
      <c r="RL45" s="17">
        <v>69.099999999999994</v>
      </c>
      <c r="RM45" s="17">
        <v>71.400000000000006</v>
      </c>
      <c r="RN45" s="17">
        <v>59.593000000000004</v>
      </c>
      <c r="RO45" s="17">
        <v>9.5069999999999997</v>
      </c>
      <c r="RP45" s="17">
        <v>0</v>
      </c>
      <c r="RQ45" s="17"/>
      <c r="RR45" s="17"/>
      <c r="RS45" s="17">
        <v>0</v>
      </c>
      <c r="RT45" s="17">
        <v>3.2</v>
      </c>
      <c r="RU45" s="17">
        <v>3</v>
      </c>
      <c r="RV45" s="17">
        <v>3</v>
      </c>
      <c r="RW45" s="17">
        <v>0.2</v>
      </c>
      <c r="RX45" s="17">
        <v>20.399999999999999</v>
      </c>
      <c r="RY45" s="17">
        <v>19.792000000000002</v>
      </c>
      <c r="RZ45" s="17">
        <v>19.792000000000002</v>
      </c>
      <c r="SA45" s="17">
        <v>0.60799999999999998</v>
      </c>
      <c r="SB45" s="17">
        <v>3.2</v>
      </c>
      <c r="SC45" s="17">
        <v>2</v>
      </c>
      <c r="SD45" s="17">
        <v>2</v>
      </c>
      <c r="SE45" s="17">
        <v>1.2</v>
      </c>
      <c r="SF45" s="17"/>
      <c r="SG45" s="17">
        <v>0.4</v>
      </c>
      <c r="SH45" s="17">
        <v>0.4</v>
      </c>
      <c r="SI45" s="17">
        <v>-0.4</v>
      </c>
      <c r="SJ45" s="17">
        <v>0</v>
      </c>
      <c r="SK45" s="17"/>
      <c r="SL45" s="17"/>
      <c r="SM45" s="17">
        <v>0</v>
      </c>
      <c r="SN45" s="17">
        <v>19.8</v>
      </c>
      <c r="SO45" s="17">
        <v>19.1448</v>
      </c>
      <c r="SP45" s="17">
        <v>19.1448</v>
      </c>
      <c r="SQ45" s="17">
        <v>0.6552</v>
      </c>
      <c r="SR45" s="17">
        <v>13.1</v>
      </c>
      <c r="SS45" s="17">
        <v>12.244899999999999</v>
      </c>
      <c r="ST45" s="17">
        <v>12.244899999999999</v>
      </c>
      <c r="SU45" s="17">
        <v>0.85509999999999997</v>
      </c>
      <c r="SV45" s="17">
        <v>20.100000000000001</v>
      </c>
      <c r="SW45" s="17">
        <v>19.436350000000001</v>
      </c>
      <c r="SX45" s="17">
        <v>19.436350000000001</v>
      </c>
      <c r="SY45" s="17">
        <v>0.66364999999999996</v>
      </c>
      <c r="SZ45" s="17">
        <v>20.2</v>
      </c>
      <c r="TA45" s="17">
        <v>19.436350000000001</v>
      </c>
      <c r="TB45" s="17">
        <v>19.436350000000001</v>
      </c>
      <c r="TC45" s="17">
        <v>0.76365000000000005</v>
      </c>
      <c r="TD45" s="17">
        <v>3.6</v>
      </c>
      <c r="TE45" s="17">
        <v>1.5009999999999999</v>
      </c>
      <c r="TF45" s="17">
        <v>1.5009999999999999</v>
      </c>
      <c r="TG45" s="17">
        <v>2.0990000000000002</v>
      </c>
      <c r="TH45" s="17">
        <v>17.7</v>
      </c>
      <c r="TI45" s="17">
        <v>47.122999999999998</v>
      </c>
      <c r="TJ45" s="17">
        <v>47.122999999999998</v>
      </c>
      <c r="TK45" s="17">
        <v>-29.422999999999998</v>
      </c>
      <c r="TL45" s="17">
        <v>0</v>
      </c>
      <c r="TM45" s="17"/>
      <c r="TN45" s="17"/>
      <c r="TO45" s="17">
        <v>0</v>
      </c>
      <c r="TP45" s="17">
        <v>65.099999999999994</v>
      </c>
      <c r="TQ45" s="17">
        <v>87.1</v>
      </c>
      <c r="TR45" s="17">
        <v>87</v>
      </c>
      <c r="TS45" s="17">
        <v>-21.9</v>
      </c>
      <c r="TT45" s="17">
        <v>84.1</v>
      </c>
      <c r="TU45" s="17">
        <v>99.1</v>
      </c>
      <c r="TV45" s="17">
        <v>106</v>
      </c>
      <c r="TW45" s="17">
        <v>-21.9</v>
      </c>
      <c r="TX45" s="17">
        <v>8.1</v>
      </c>
      <c r="TY45" s="17">
        <v>11.99</v>
      </c>
      <c r="TZ45" s="17">
        <v>11.99</v>
      </c>
      <c r="UA45" s="17">
        <v>-3.89</v>
      </c>
      <c r="UB45" s="17">
        <v>7.1</v>
      </c>
      <c r="UC45" s="17">
        <v>5.93</v>
      </c>
      <c r="UD45" s="17">
        <v>5.93</v>
      </c>
      <c r="UE45" s="17">
        <v>1.17</v>
      </c>
      <c r="UF45" s="17">
        <v>0</v>
      </c>
      <c r="UG45" s="17"/>
      <c r="UH45" s="17"/>
      <c r="UI45" s="17">
        <v>0</v>
      </c>
      <c r="UJ45" s="17">
        <v>21</v>
      </c>
      <c r="UK45" s="17">
        <v>19.436350000000001</v>
      </c>
      <c r="UL45" s="17">
        <v>19.436350000000001</v>
      </c>
      <c r="UM45" s="17">
        <v>1.56365</v>
      </c>
      <c r="UN45" s="17">
        <v>8.1</v>
      </c>
      <c r="UO45" s="17">
        <v>8.1999999999999993</v>
      </c>
      <c r="UP45" s="17">
        <v>8.1999999999999993</v>
      </c>
      <c r="UQ45" s="17">
        <v>-0.1</v>
      </c>
      <c r="UR45" s="17">
        <v>6.4</v>
      </c>
      <c r="US45" s="17">
        <v>7.3</v>
      </c>
      <c r="UT45" s="17">
        <v>7.3</v>
      </c>
      <c r="UU45" s="17">
        <v>-0.9</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1.1000000000000001</v>
      </c>
      <c r="VI45" s="17"/>
      <c r="VJ45" s="17"/>
      <c r="VK45" s="17">
        <v>1.1000000000000001</v>
      </c>
      <c r="VL45" s="17">
        <v>0</v>
      </c>
      <c r="VM45" s="17"/>
      <c r="VN45" s="17"/>
      <c r="VO45" s="17">
        <v>0</v>
      </c>
      <c r="VP45" s="17">
        <v>0</v>
      </c>
      <c r="VQ45" s="17"/>
      <c r="VR45" s="17"/>
      <c r="VS45" s="17">
        <v>0</v>
      </c>
      <c r="VT45" s="17">
        <v>0</v>
      </c>
      <c r="VU45" s="17"/>
      <c r="VV45" s="17"/>
      <c r="VW45" s="17">
        <v>0</v>
      </c>
      <c r="VX45" s="17">
        <v>0.6</v>
      </c>
      <c r="VY45" s="17">
        <v>0.6</v>
      </c>
      <c r="VZ45" s="17">
        <v>0.6</v>
      </c>
      <c r="WA45" s="17">
        <v>0</v>
      </c>
      <c r="WB45" s="17">
        <v>125.7</v>
      </c>
      <c r="WC45" s="17">
        <v>113.2</v>
      </c>
      <c r="WD45" s="17">
        <v>115.33199999999999</v>
      </c>
      <c r="WE45" s="17">
        <v>10.368</v>
      </c>
      <c r="WF45" s="17">
        <v>129.6</v>
      </c>
      <c r="WG45" s="17">
        <v>131.19999999999999</v>
      </c>
      <c r="WH45" s="17">
        <v>129.69200000000001</v>
      </c>
      <c r="WI45" s="17">
        <v>-9.1999999999999998E-2</v>
      </c>
      <c r="WJ45" s="17">
        <v>0</v>
      </c>
      <c r="WK45" s="17"/>
      <c r="WL45" s="17"/>
      <c r="WM45" s="17">
        <v>0</v>
      </c>
      <c r="WN45" s="17">
        <v>4.8</v>
      </c>
      <c r="WO45" s="17">
        <v>4.2</v>
      </c>
      <c r="WP45" s="17">
        <v>4.2</v>
      </c>
      <c r="WQ45" s="17">
        <v>0.6</v>
      </c>
      <c r="WR45" s="17">
        <v>2.2999999999999998</v>
      </c>
      <c r="WS45" s="17">
        <v>2.4</v>
      </c>
      <c r="WT45" s="17">
        <v>2.4</v>
      </c>
      <c r="WU45" s="17">
        <v>-0.1</v>
      </c>
      <c r="WV45" s="17">
        <v>1.1000000000000001</v>
      </c>
      <c r="WW45" s="17">
        <v>1.2</v>
      </c>
      <c r="WX45" s="17">
        <v>1.2</v>
      </c>
      <c r="WY45" s="17">
        <v>-0.1</v>
      </c>
      <c r="WZ45" s="17">
        <v>2.7</v>
      </c>
      <c r="XA45" s="17">
        <v>2.8</v>
      </c>
      <c r="XB45" s="17">
        <v>2.8</v>
      </c>
      <c r="XC45" s="17">
        <v>-0.1</v>
      </c>
      <c r="XD45" s="17">
        <v>0</v>
      </c>
      <c r="XE45" s="17"/>
      <c r="XF45" s="17"/>
      <c r="XG45" s="17">
        <v>0</v>
      </c>
      <c r="XH45" s="17">
        <v>6.7</v>
      </c>
      <c r="XI45" s="17">
        <v>6.6</v>
      </c>
      <c r="XJ45" s="17">
        <v>6.6</v>
      </c>
      <c r="XK45" s="17">
        <v>0.1</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43.5</v>
      </c>
      <c r="XY45" s="17">
        <v>36.5</v>
      </c>
      <c r="XZ45" s="17">
        <v>35.5</v>
      </c>
      <c r="YA45" s="17">
        <v>8</v>
      </c>
      <c r="YB45" s="17">
        <v>29.8</v>
      </c>
      <c r="YC45" s="17">
        <v>36.5</v>
      </c>
      <c r="YD45" s="17">
        <v>35.5</v>
      </c>
      <c r="YE45" s="17">
        <v>-5.7</v>
      </c>
      <c r="YF45" s="17">
        <v>16.8</v>
      </c>
      <c r="YG45" s="17">
        <v>14</v>
      </c>
      <c r="YH45" s="17">
        <v>14</v>
      </c>
      <c r="YI45" s="17">
        <v>2.8</v>
      </c>
      <c r="YJ45" s="17">
        <v>0</v>
      </c>
      <c r="YK45" s="17"/>
      <c r="YL45" s="17">
        <v>13</v>
      </c>
      <c r="YM45" s="17">
        <v>-13</v>
      </c>
      <c r="YN45" s="17">
        <v>7.4</v>
      </c>
      <c r="YO45" s="17">
        <v>7.4</v>
      </c>
      <c r="YP45" s="17">
        <v>7.4</v>
      </c>
      <c r="YQ45" s="17">
        <v>0</v>
      </c>
      <c r="YR45" s="17">
        <v>11.4</v>
      </c>
      <c r="YS45" s="17">
        <v>11</v>
      </c>
      <c r="YT45" s="17">
        <v>11</v>
      </c>
      <c r="YU45" s="17">
        <v>0.4</v>
      </c>
      <c r="YV45" s="17">
        <v>21.7</v>
      </c>
      <c r="YW45" s="17">
        <v>21</v>
      </c>
      <c r="YX45" s="17">
        <v>21</v>
      </c>
      <c r="YY45" s="17">
        <v>0.7</v>
      </c>
    </row>
    <row r="46" spans="1:675" ht="24" customHeight="1" x14ac:dyDescent="0.25">
      <c r="A46" s="1"/>
      <c r="B46" s="16" t="s">
        <v>55</v>
      </c>
      <c r="C46" s="16" t="s">
        <v>793</v>
      </c>
      <c r="D46" s="17">
        <v>203.1</v>
      </c>
      <c r="E46" s="17">
        <v>203.40136000000001</v>
      </c>
      <c r="F46" s="17">
        <v>203.40136000000001</v>
      </c>
      <c r="G46" s="17">
        <v>-0.30136000000000002</v>
      </c>
      <c r="H46" s="17">
        <v>658.3</v>
      </c>
      <c r="I46" s="17">
        <v>659.58600999999999</v>
      </c>
      <c r="J46" s="17">
        <v>659.58600999999999</v>
      </c>
      <c r="K46" s="17">
        <v>-1.2860100000000001</v>
      </c>
      <c r="L46" s="17">
        <v>145.9</v>
      </c>
      <c r="M46" s="17">
        <v>147.4599</v>
      </c>
      <c r="N46" s="17">
        <v>214.78358</v>
      </c>
      <c r="O46" s="17">
        <v>-68.883579999999995</v>
      </c>
      <c r="P46" s="17">
        <v>7.5</v>
      </c>
      <c r="Q46" s="17">
        <v>8.8258700000000001</v>
      </c>
      <c r="R46" s="17">
        <v>8.8258700000000001</v>
      </c>
      <c r="S46" s="17">
        <v>-1.3258700000000001</v>
      </c>
      <c r="T46" s="17">
        <v>0</v>
      </c>
      <c r="U46" s="17"/>
      <c r="V46" s="17">
        <v>8.5166900000000005</v>
      </c>
      <c r="W46" s="17">
        <v>-8.5166900000000005</v>
      </c>
      <c r="X46" s="17">
        <v>93.5</v>
      </c>
      <c r="Y46" s="17">
        <v>91.867829999999998</v>
      </c>
      <c r="Z46" s="17">
        <v>91.867829999999998</v>
      </c>
      <c r="AA46" s="17">
        <v>1.6321699999999999</v>
      </c>
      <c r="AB46" s="17">
        <v>231.3</v>
      </c>
      <c r="AC46" s="17">
        <v>230</v>
      </c>
      <c r="AD46" s="17">
        <v>229</v>
      </c>
      <c r="AE46" s="17">
        <v>2.2999999999999998</v>
      </c>
      <c r="AF46" s="17"/>
      <c r="AG46" s="17"/>
      <c r="AH46" s="17"/>
      <c r="AI46" s="17">
        <v>0</v>
      </c>
      <c r="AJ46" s="17">
        <v>61.9</v>
      </c>
      <c r="AK46" s="17">
        <v>87.326560000000001</v>
      </c>
      <c r="AL46" s="17">
        <v>87.326560000000001</v>
      </c>
      <c r="AM46" s="17">
        <v>-25.426559999999998</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580.1</v>
      </c>
      <c r="BM46" s="17">
        <v>582.50599999999997</v>
      </c>
      <c r="BN46" s="17">
        <v>582.50599999999997</v>
      </c>
      <c r="BO46" s="17">
        <v>-2.4060000000000001</v>
      </c>
      <c r="BP46" s="17">
        <v>10.8</v>
      </c>
      <c r="BQ46" s="17">
        <v>10.52094</v>
      </c>
      <c r="BR46" s="17">
        <v>10.52094</v>
      </c>
      <c r="BS46" s="17">
        <v>0.27905999999999997</v>
      </c>
      <c r="BT46" s="17"/>
      <c r="BU46" s="17"/>
      <c r="BV46" s="17"/>
      <c r="BW46" s="17">
        <v>0</v>
      </c>
      <c r="BX46" s="17">
        <v>14.9</v>
      </c>
      <c r="BY46" s="17">
        <v>18.65108</v>
      </c>
      <c r="BZ46" s="17">
        <v>18.65108</v>
      </c>
      <c r="CA46" s="17">
        <v>-3.75108</v>
      </c>
      <c r="CB46" s="17"/>
      <c r="CC46" s="17"/>
      <c r="CD46" s="17"/>
      <c r="CE46" s="17">
        <v>0</v>
      </c>
      <c r="CF46" s="17"/>
      <c r="CG46" s="17"/>
      <c r="CH46" s="17">
        <v>1.0609999999999999</v>
      </c>
      <c r="CI46" s="17">
        <v>-1.0609999999999999</v>
      </c>
      <c r="CJ46" s="17">
        <v>167.7</v>
      </c>
      <c r="CK46" s="17">
        <v>164.06706</v>
      </c>
      <c r="CL46" s="17">
        <v>164.06706</v>
      </c>
      <c r="CM46" s="17">
        <v>3.6329400000000001</v>
      </c>
      <c r="CN46" s="17">
        <v>10.6</v>
      </c>
      <c r="CO46" s="17">
        <v>7.7511299999999999</v>
      </c>
      <c r="CP46" s="17">
        <v>7.7511299999999999</v>
      </c>
      <c r="CQ46" s="17">
        <v>2.8488699999999998</v>
      </c>
      <c r="CR46" s="17">
        <v>0</v>
      </c>
      <c r="CS46" s="17">
        <v>4.1621699999999997</v>
      </c>
      <c r="CT46" s="17">
        <v>4.1621699999999997</v>
      </c>
      <c r="CU46" s="17">
        <v>-4.1621699999999997</v>
      </c>
      <c r="CV46" s="17"/>
      <c r="CW46" s="17"/>
      <c r="CX46" s="17"/>
      <c r="CY46" s="17">
        <v>0</v>
      </c>
      <c r="CZ46" s="17">
        <v>6.5</v>
      </c>
      <c r="DA46" s="17">
        <v>6.8787000000000003</v>
      </c>
      <c r="DB46" s="17">
        <v>6.8787000000000003</v>
      </c>
      <c r="DC46" s="17">
        <v>-0.37869999999999998</v>
      </c>
      <c r="DD46" s="17"/>
      <c r="DE46" s="17"/>
      <c r="DF46" s="17"/>
      <c r="DG46" s="17">
        <v>0</v>
      </c>
      <c r="DH46" s="17">
        <v>94.5</v>
      </c>
      <c r="DI46" s="17">
        <v>76.409809999999993</v>
      </c>
      <c r="DJ46" s="17">
        <v>131.22721000000001</v>
      </c>
      <c r="DK46" s="17">
        <v>-36.727209999999999</v>
      </c>
      <c r="DL46" s="17"/>
      <c r="DM46" s="17"/>
      <c r="DN46" s="17"/>
      <c r="DO46" s="17">
        <v>0</v>
      </c>
      <c r="DP46" s="17"/>
      <c r="DQ46" s="17"/>
      <c r="DR46" s="17"/>
      <c r="DS46" s="17">
        <v>0</v>
      </c>
      <c r="DT46" s="17">
        <v>8</v>
      </c>
      <c r="DU46" s="17"/>
      <c r="DV46" s="17">
        <v>23.215890000000002</v>
      </c>
      <c r="DW46" s="17">
        <v>-15.21589</v>
      </c>
      <c r="DX46" s="17">
        <v>0.6</v>
      </c>
      <c r="DY46" s="17">
        <v>9.9347300000000001</v>
      </c>
      <c r="DZ46" s="17"/>
      <c r="EA46" s="17">
        <v>0.6</v>
      </c>
      <c r="EB46" s="17">
        <v>110.1</v>
      </c>
      <c r="EC46" s="17">
        <v>112.46647</v>
      </c>
      <c r="ED46" s="17">
        <v>112.46647</v>
      </c>
      <c r="EE46" s="17">
        <v>-2.3664700000000001</v>
      </c>
      <c r="EF46" s="17">
        <v>223.2</v>
      </c>
      <c r="EG46" s="17">
        <v>220.69499999999999</v>
      </c>
      <c r="EH46" s="17">
        <v>220.69499999999999</v>
      </c>
      <c r="EI46" s="17">
        <v>2.5049999999999999</v>
      </c>
      <c r="EJ46" s="17">
        <v>170.9</v>
      </c>
      <c r="EK46" s="17">
        <v>170.96541999999999</v>
      </c>
      <c r="EL46" s="17">
        <v>131.89185000000001</v>
      </c>
      <c r="EM46" s="17">
        <v>39.008150000000001</v>
      </c>
      <c r="EN46" s="17"/>
      <c r="EO46" s="17"/>
      <c r="EP46" s="17"/>
      <c r="EQ46" s="17">
        <v>0</v>
      </c>
      <c r="ER46" s="17"/>
      <c r="ES46" s="17"/>
      <c r="ET46" s="17"/>
      <c r="EU46" s="17">
        <v>0</v>
      </c>
      <c r="EV46" s="17">
        <v>6.5</v>
      </c>
      <c r="EW46" s="17">
        <v>6.39</v>
      </c>
      <c r="EX46" s="17">
        <v>6.39</v>
      </c>
      <c r="EY46" s="17">
        <v>0.11</v>
      </c>
      <c r="EZ46" s="17">
        <v>378.3</v>
      </c>
      <c r="FA46" s="17">
        <v>360</v>
      </c>
      <c r="FB46" s="17">
        <v>360</v>
      </c>
      <c r="FC46" s="17">
        <v>18.3</v>
      </c>
      <c r="FD46" s="17">
        <v>82.8</v>
      </c>
      <c r="FE46" s="17">
        <v>81.635570000000001</v>
      </c>
      <c r="FF46" s="17">
        <v>81.635570000000001</v>
      </c>
      <c r="FG46" s="17">
        <v>1.1644300000000001</v>
      </c>
      <c r="FH46" s="17">
        <v>138.5</v>
      </c>
      <c r="FI46" s="17">
        <v>135.17518000000001</v>
      </c>
      <c r="FJ46" s="17">
        <v>136.21170000000001</v>
      </c>
      <c r="FK46" s="17">
        <v>2.2883</v>
      </c>
      <c r="FL46" s="17">
        <v>42.2</v>
      </c>
      <c r="FM46" s="17">
        <v>41.89893</v>
      </c>
      <c r="FN46" s="17">
        <v>41.89893</v>
      </c>
      <c r="FO46" s="17">
        <v>0.30107</v>
      </c>
      <c r="FP46" s="17">
        <v>18.600000000000001</v>
      </c>
      <c r="FQ46" s="17">
        <v>19.21088</v>
      </c>
      <c r="FR46" s="17">
        <v>19.21088</v>
      </c>
      <c r="FS46" s="17">
        <v>-0.61087999999999998</v>
      </c>
      <c r="FT46" s="17">
        <v>19.2</v>
      </c>
      <c r="FU46" s="17">
        <v>17.657920000000001</v>
      </c>
      <c r="FV46" s="17">
        <v>18.172979999999999</v>
      </c>
      <c r="FW46" s="17">
        <v>1.02702</v>
      </c>
      <c r="FX46" s="17">
        <v>92.4</v>
      </c>
      <c r="FY46" s="17">
        <v>87.773570000000007</v>
      </c>
      <c r="FZ46" s="17">
        <v>87.773570000000007</v>
      </c>
      <c r="GA46" s="17">
        <v>4.62643</v>
      </c>
      <c r="GB46" s="17">
        <v>173</v>
      </c>
      <c r="GC46" s="17">
        <v>153.63229999999999</v>
      </c>
      <c r="GD46" s="17">
        <v>147.05726000000001</v>
      </c>
      <c r="GE46" s="17">
        <v>25.942740000000001</v>
      </c>
      <c r="GF46" s="17">
        <v>171.6</v>
      </c>
      <c r="GG46" s="17">
        <v>153.63229999999999</v>
      </c>
      <c r="GH46" s="17">
        <v>147.05726000000001</v>
      </c>
      <c r="GI46" s="17">
        <v>24.542739999999998</v>
      </c>
      <c r="GJ46" s="17">
        <v>175.3</v>
      </c>
      <c r="GK46" s="17">
        <v>154.09366</v>
      </c>
      <c r="GL46" s="17">
        <v>147.49887000000001</v>
      </c>
      <c r="GM46" s="17">
        <v>27.801130000000001</v>
      </c>
      <c r="GN46" s="17">
        <v>108.3</v>
      </c>
      <c r="GO46" s="17">
        <v>110.48202000000001</v>
      </c>
      <c r="GP46" s="17">
        <v>110.48202000000001</v>
      </c>
      <c r="GQ46" s="17">
        <v>-2.1820200000000001</v>
      </c>
      <c r="GR46" s="17">
        <v>30.7</v>
      </c>
      <c r="GS46" s="17">
        <v>27.405249999999999</v>
      </c>
      <c r="GT46" s="17">
        <v>47.082599999999999</v>
      </c>
      <c r="GU46" s="17">
        <v>-16.3826</v>
      </c>
      <c r="GV46" s="17"/>
      <c r="GW46" s="17"/>
      <c r="GX46" s="17"/>
      <c r="GY46" s="17">
        <v>0</v>
      </c>
      <c r="GZ46" s="17">
        <v>3.8</v>
      </c>
      <c r="HA46" s="17"/>
      <c r="HB46" s="17"/>
      <c r="HC46" s="17">
        <v>3.8</v>
      </c>
      <c r="HD46" s="17">
        <v>28.6</v>
      </c>
      <c r="HE46" s="17">
        <v>27.69774</v>
      </c>
      <c r="HF46" s="17">
        <v>27.69774</v>
      </c>
      <c r="HG46" s="17">
        <v>0.90225999999999995</v>
      </c>
      <c r="HH46" s="17">
        <v>152.69999999999999</v>
      </c>
      <c r="HI46" s="17">
        <v>147.42170999999999</v>
      </c>
      <c r="HJ46" s="17">
        <v>127.14319999999999</v>
      </c>
      <c r="HK46" s="17">
        <v>25.556799999999999</v>
      </c>
      <c r="HL46" s="17"/>
      <c r="HM46" s="17"/>
      <c r="HN46" s="17"/>
      <c r="HO46" s="17">
        <v>0</v>
      </c>
      <c r="HP46" s="17"/>
      <c r="HQ46" s="17"/>
      <c r="HR46" s="17"/>
      <c r="HS46" s="17">
        <v>0</v>
      </c>
      <c r="HT46" s="17">
        <v>96</v>
      </c>
      <c r="HU46" s="17">
        <v>95.545190000000005</v>
      </c>
      <c r="HV46" s="17">
        <v>95.545190000000005</v>
      </c>
      <c r="HW46" s="17">
        <v>0.45480999999999999</v>
      </c>
      <c r="HX46" s="17"/>
      <c r="HY46" s="17"/>
      <c r="HZ46" s="17">
        <v>32.251989999999999</v>
      </c>
      <c r="IA46" s="17">
        <v>-32.251989999999999</v>
      </c>
      <c r="IB46" s="17"/>
      <c r="IC46" s="17"/>
      <c r="ID46" s="17"/>
      <c r="IE46" s="17">
        <v>0</v>
      </c>
      <c r="IF46" s="17">
        <v>43</v>
      </c>
      <c r="IG46" s="17">
        <v>45.265309999999999</v>
      </c>
      <c r="IH46" s="17">
        <v>45.265309999999999</v>
      </c>
      <c r="II46" s="17">
        <v>-2.2653099999999999</v>
      </c>
      <c r="IJ46" s="17"/>
      <c r="IK46" s="17"/>
      <c r="IL46" s="17"/>
      <c r="IM46" s="17">
        <v>0</v>
      </c>
      <c r="IN46" s="17"/>
      <c r="IO46" s="17"/>
      <c r="IP46" s="17"/>
      <c r="IQ46" s="17">
        <v>0</v>
      </c>
      <c r="IR46" s="17"/>
      <c r="IS46" s="17"/>
      <c r="IT46" s="17"/>
      <c r="IU46" s="17">
        <v>0</v>
      </c>
      <c r="IV46" s="17">
        <v>131.6</v>
      </c>
      <c r="IW46" s="17">
        <v>136.69067999999999</v>
      </c>
      <c r="IX46" s="17">
        <v>136.69067999999999</v>
      </c>
      <c r="IY46" s="17">
        <v>-5.0906799999999999</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194.9</v>
      </c>
      <c r="JY46" s="17">
        <v>200.67499000000001</v>
      </c>
      <c r="JZ46" s="17">
        <v>200.67499000000001</v>
      </c>
      <c r="KA46" s="17">
        <v>-5.7749899999999998</v>
      </c>
      <c r="KB46" s="17">
        <v>196.4</v>
      </c>
      <c r="KC46" s="17">
        <v>200.3066</v>
      </c>
      <c r="KD46" s="17">
        <v>200.3066</v>
      </c>
      <c r="KE46" s="17">
        <v>-3.9066000000000001</v>
      </c>
      <c r="KF46" s="17">
        <v>196.2</v>
      </c>
      <c r="KG46" s="17">
        <v>200.18467000000001</v>
      </c>
      <c r="KH46" s="17">
        <v>200.18467000000001</v>
      </c>
      <c r="KI46" s="17">
        <v>-3.9846699999999999</v>
      </c>
      <c r="KJ46" s="17">
        <v>113.1</v>
      </c>
      <c r="KK46" s="17">
        <v>101</v>
      </c>
      <c r="KL46" s="17">
        <v>56</v>
      </c>
      <c r="KM46" s="17">
        <v>57.1</v>
      </c>
      <c r="KN46" s="17"/>
      <c r="KO46" s="17"/>
      <c r="KP46" s="17"/>
      <c r="KQ46" s="17">
        <v>0</v>
      </c>
      <c r="KR46" s="17"/>
      <c r="KS46" s="17"/>
      <c r="KT46" s="17"/>
      <c r="KU46" s="17">
        <v>0</v>
      </c>
      <c r="KV46" s="17">
        <v>4.0999999999999996</v>
      </c>
      <c r="KW46" s="17">
        <v>4.7853599999999998</v>
      </c>
      <c r="KX46" s="17">
        <v>4.7853599999999998</v>
      </c>
      <c r="KY46" s="17">
        <v>-0.68535999999999997</v>
      </c>
      <c r="KZ46" s="17">
        <v>232.6</v>
      </c>
      <c r="LA46" s="17">
        <v>223.27370999999999</v>
      </c>
      <c r="LB46" s="17">
        <v>223.27370999999999</v>
      </c>
      <c r="LC46" s="17">
        <v>9.3262900000000002</v>
      </c>
      <c r="LD46" s="17">
        <v>119.7</v>
      </c>
      <c r="LE46" s="17">
        <v>133.16031000000001</v>
      </c>
      <c r="LF46" s="17">
        <v>133.16031000000001</v>
      </c>
      <c r="LG46" s="17">
        <v>-13.46031</v>
      </c>
      <c r="LH46" s="17">
        <v>62.2</v>
      </c>
      <c r="LI46" s="17">
        <v>67.199219999999997</v>
      </c>
      <c r="LJ46" s="17">
        <v>67.199219999999997</v>
      </c>
      <c r="LK46" s="17">
        <v>-4.9992200000000002</v>
      </c>
      <c r="LL46" s="17">
        <v>78.900000000000006</v>
      </c>
      <c r="LM46" s="17">
        <v>78.567999999999998</v>
      </c>
      <c r="LN46" s="17">
        <v>78.567999999999998</v>
      </c>
      <c r="LO46" s="17">
        <v>0.33200000000000002</v>
      </c>
      <c r="LP46" s="17">
        <v>30.9</v>
      </c>
      <c r="LQ46" s="17">
        <v>29.980560000000001</v>
      </c>
      <c r="LR46" s="17">
        <v>29.980560000000001</v>
      </c>
      <c r="LS46" s="17">
        <v>0.91944000000000004</v>
      </c>
      <c r="LT46" s="17">
        <v>114.3</v>
      </c>
      <c r="LU46" s="17">
        <v>110.08716</v>
      </c>
      <c r="LV46" s="17"/>
      <c r="LW46" s="17">
        <v>114.3</v>
      </c>
      <c r="LX46" s="17">
        <v>41.8</v>
      </c>
      <c r="LY46" s="17">
        <v>42.534559999999999</v>
      </c>
      <c r="LZ46" s="17"/>
      <c r="MA46" s="17">
        <v>41.8</v>
      </c>
      <c r="MB46" s="17">
        <v>0</v>
      </c>
      <c r="MC46" s="17">
        <v>43.612139999999997</v>
      </c>
      <c r="MD46" s="17"/>
      <c r="ME46" s="17">
        <v>0</v>
      </c>
      <c r="MF46" s="17">
        <v>137.69999999999999</v>
      </c>
      <c r="MG46" s="17">
        <v>136.26948999999999</v>
      </c>
      <c r="MH46" s="17">
        <v>136.26948999999999</v>
      </c>
      <c r="MI46" s="17">
        <v>1.4305099999999999</v>
      </c>
      <c r="MJ46" s="17"/>
      <c r="MK46" s="17"/>
      <c r="ML46" s="17"/>
      <c r="MM46" s="17">
        <v>0</v>
      </c>
      <c r="MN46" s="17"/>
      <c r="MO46" s="17"/>
      <c r="MP46" s="17"/>
      <c r="MQ46" s="17">
        <v>0</v>
      </c>
      <c r="MR46" s="17"/>
      <c r="MS46" s="17"/>
      <c r="MT46" s="17"/>
      <c r="MU46" s="17">
        <v>0</v>
      </c>
      <c r="MV46" s="17">
        <v>176.7</v>
      </c>
      <c r="MW46" s="17">
        <v>175.465</v>
      </c>
      <c r="MX46" s="17">
        <v>175.465</v>
      </c>
      <c r="MY46" s="17">
        <v>1.2350000000000001</v>
      </c>
      <c r="MZ46" s="17">
        <v>176.3</v>
      </c>
      <c r="NA46" s="17">
        <v>175.43683999999999</v>
      </c>
      <c r="NB46" s="17">
        <v>175.43683999999999</v>
      </c>
      <c r="NC46" s="17">
        <v>0.86316000000000004</v>
      </c>
      <c r="ND46" s="17">
        <v>176.5</v>
      </c>
      <c r="NE46" s="17">
        <v>176.22309000000001</v>
      </c>
      <c r="NF46" s="17">
        <v>176.22309000000001</v>
      </c>
      <c r="NG46" s="17">
        <v>0.27690999999999999</v>
      </c>
      <c r="NH46" s="17">
        <v>176</v>
      </c>
      <c r="NI46" s="17">
        <v>175.92723000000001</v>
      </c>
      <c r="NJ46" s="17">
        <v>175.92723000000001</v>
      </c>
      <c r="NK46" s="17">
        <v>7.2770000000000001E-2</v>
      </c>
      <c r="NL46" s="17"/>
      <c r="NM46" s="17"/>
      <c r="NN46" s="17"/>
      <c r="NO46" s="17">
        <v>0</v>
      </c>
      <c r="NP46" s="17"/>
      <c r="NQ46" s="17"/>
      <c r="NR46" s="17"/>
      <c r="NS46" s="17">
        <v>0</v>
      </c>
      <c r="NT46" s="17"/>
      <c r="NU46" s="17"/>
      <c r="NV46" s="17"/>
      <c r="NW46" s="17">
        <v>0</v>
      </c>
      <c r="NX46" s="17">
        <v>9.3000000000000007</v>
      </c>
      <c r="NY46" s="17">
        <v>7.9878099999999996</v>
      </c>
      <c r="NZ46" s="17">
        <v>7.9878099999999996</v>
      </c>
      <c r="OA46" s="17">
        <v>1.31219</v>
      </c>
      <c r="OB46" s="17">
        <v>20.100000000000001</v>
      </c>
      <c r="OC46" s="17">
        <v>16.99708</v>
      </c>
      <c r="OD46" s="17">
        <v>17.492709999999999</v>
      </c>
      <c r="OE46" s="17">
        <v>2.6072899999999999</v>
      </c>
      <c r="OF46" s="17">
        <v>0</v>
      </c>
      <c r="OG46" s="17"/>
      <c r="OH46" s="17"/>
      <c r="OI46" s="17">
        <v>0</v>
      </c>
      <c r="OJ46" s="17">
        <v>88.5</v>
      </c>
      <c r="OK46" s="17">
        <v>90.7</v>
      </c>
      <c r="OL46" s="17">
        <v>85.412000000000006</v>
      </c>
      <c r="OM46" s="17">
        <v>3.0880000000000001</v>
      </c>
      <c r="ON46" s="17">
        <v>0</v>
      </c>
      <c r="OO46" s="17"/>
      <c r="OP46" s="17"/>
      <c r="OQ46" s="17">
        <v>0</v>
      </c>
      <c r="OR46" s="17">
        <v>0.2</v>
      </c>
      <c r="OS46" s="17"/>
      <c r="OT46" s="17">
        <v>0.68</v>
      </c>
      <c r="OU46" s="17">
        <v>-0.48</v>
      </c>
      <c r="OV46" s="17">
        <v>0</v>
      </c>
      <c r="OW46" s="17"/>
      <c r="OX46" s="17"/>
      <c r="OY46" s="17">
        <v>0</v>
      </c>
      <c r="OZ46" s="17">
        <v>20.399999999999999</v>
      </c>
      <c r="PA46" s="17">
        <v>20.456230000000001</v>
      </c>
      <c r="PB46" s="17">
        <v>20.456230000000001</v>
      </c>
      <c r="PC46" s="17">
        <v>-5.6230000000000002E-2</v>
      </c>
      <c r="PD46" s="17">
        <v>10.5</v>
      </c>
      <c r="PE46" s="17">
        <v>9.9830000000000005</v>
      </c>
      <c r="PF46" s="17">
        <v>9.9830000000000005</v>
      </c>
      <c r="PG46" s="17">
        <v>0.51700000000000002</v>
      </c>
      <c r="PH46" s="17">
        <v>5.6</v>
      </c>
      <c r="PI46" s="17">
        <v>5.67</v>
      </c>
      <c r="PJ46" s="17">
        <v>5.67</v>
      </c>
      <c r="PK46" s="17">
        <v>-7.0000000000000007E-2</v>
      </c>
      <c r="PL46" s="17">
        <v>0</v>
      </c>
      <c r="PM46" s="17"/>
      <c r="PN46" s="17"/>
      <c r="PO46" s="17">
        <v>0</v>
      </c>
      <c r="PP46" s="17">
        <v>0</v>
      </c>
      <c r="PQ46" s="17"/>
      <c r="PR46" s="17"/>
      <c r="PS46" s="17">
        <v>0</v>
      </c>
      <c r="PT46" s="17">
        <v>2</v>
      </c>
      <c r="PU46" s="17">
        <v>2</v>
      </c>
      <c r="PV46" s="17">
        <v>2</v>
      </c>
      <c r="PW46" s="17">
        <v>0</v>
      </c>
      <c r="PX46" s="17">
        <v>3.3</v>
      </c>
      <c r="PY46" s="17">
        <v>3.22</v>
      </c>
      <c r="PZ46" s="17">
        <v>3.23</v>
      </c>
      <c r="QA46" s="17">
        <v>7.0000000000000007E-2</v>
      </c>
      <c r="QB46" s="17">
        <v>5.2</v>
      </c>
      <c r="QC46" s="17">
        <v>5</v>
      </c>
      <c r="QD46" s="17">
        <v>5</v>
      </c>
      <c r="QE46" s="17">
        <v>0.2</v>
      </c>
      <c r="QF46" s="17">
        <v>20.8</v>
      </c>
      <c r="QG46" s="17">
        <v>20.422219999999999</v>
      </c>
      <c r="QH46" s="17">
        <v>20.422219999999999</v>
      </c>
      <c r="QI46" s="17">
        <v>0.37778</v>
      </c>
      <c r="QJ46" s="17">
        <v>19.600000000000001</v>
      </c>
      <c r="QK46" s="17">
        <v>18.892130000000002</v>
      </c>
      <c r="QL46" s="17">
        <v>19.436350000000001</v>
      </c>
      <c r="QM46" s="17">
        <v>0.16364999999999999</v>
      </c>
      <c r="QN46" s="17">
        <v>18.2</v>
      </c>
      <c r="QO46" s="17">
        <v>18</v>
      </c>
      <c r="QP46" s="17">
        <v>17.492709999999999</v>
      </c>
      <c r="QQ46" s="17">
        <v>0.70728999999999997</v>
      </c>
      <c r="QR46" s="17">
        <v>3.4</v>
      </c>
      <c r="QS46" s="17">
        <v>3.4</v>
      </c>
      <c r="QT46" s="17">
        <v>3.4</v>
      </c>
      <c r="QU46" s="17">
        <v>0</v>
      </c>
      <c r="QV46" s="17">
        <v>18.5</v>
      </c>
      <c r="QW46" s="17">
        <v>17.376090000000001</v>
      </c>
      <c r="QX46" s="17">
        <v>17.881440000000001</v>
      </c>
      <c r="QY46" s="17">
        <v>0.61856</v>
      </c>
      <c r="QZ46" s="17">
        <v>0</v>
      </c>
      <c r="RA46" s="17"/>
      <c r="RB46" s="17"/>
      <c r="RC46" s="17">
        <v>0</v>
      </c>
      <c r="RD46" s="17">
        <v>0</v>
      </c>
      <c r="RE46" s="17"/>
      <c r="RF46" s="17"/>
      <c r="RG46" s="17">
        <v>0</v>
      </c>
      <c r="RH46" s="17">
        <v>23.1</v>
      </c>
      <c r="RI46" s="17">
        <v>19.27</v>
      </c>
      <c r="RJ46" s="17">
        <v>18.009</v>
      </c>
      <c r="RK46" s="17">
        <v>5.0910000000000002</v>
      </c>
      <c r="RL46" s="17">
        <v>68</v>
      </c>
      <c r="RM46" s="17">
        <v>61.2</v>
      </c>
      <c r="RN46" s="17">
        <v>59.692999999999998</v>
      </c>
      <c r="RO46" s="17">
        <v>8.3070000000000004</v>
      </c>
      <c r="RP46" s="17">
        <v>0</v>
      </c>
      <c r="RQ46" s="17"/>
      <c r="RR46" s="17"/>
      <c r="RS46" s="17">
        <v>0</v>
      </c>
      <c r="RT46" s="17">
        <v>3.2</v>
      </c>
      <c r="RU46" s="17">
        <v>3</v>
      </c>
      <c r="RV46" s="17">
        <v>3</v>
      </c>
      <c r="RW46" s="17">
        <v>0.2</v>
      </c>
      <c r="RX46" s="17">
        <v>20.399999999999999</v>
      </c>
      <c r="RY46" s="17">
        <v>19.792000000000002</v>
      </c>
      <c r="RZ46" s="17">
        <v>19.792000000000002</v>
      </c>
      <c r="SA46" s="17">
        <v>0.60799999999999998</v>
      </c>
      <c r="SB46" s="17">
        <v>3.2</v>
      </c>
      <c r="SC46" s="17">
        <v>2</v>
      </c>
      <c r="SD46" s="17">
        <v>2</v>
      </c>
      <c r="SE46" s="17">
        <v>1.2</v>
      </c>
      <c r="SF46" s="17"/>
      <c r="SG46" s="17">
        <v>0.4</v>
      </c>
      <c r="SH46" s="17">
        <v>0.4</v>
      </c>
      <c r="SI46" s="17">
        <v>-0.4</v>
      </c>
      <c r="SJ46" s="17">
        <v>0</v>
      </c>
      <c r="SK46" s="17"/>
      <c r="SL46" s="17"/>
      <c r="SM46" s="17">
        <v>0</v>
      </c>
      <c r="SN46" s="17">
        <v>19.8</v>
      </c>
      <c r="SO46" s="17">
        <v>18.62002</v>
      </c>
      <c r="SP46" s="17">
        <v>19.1448</v>
      </c>
      <c r="SQ46" s="17">
        <v>0.6552</v>
      </c>
      <c r="SR46" s="17">
        <v>13.1</v>
      </c>
      <c r="SS46" s="17">
        <v>11.89504</v>
      </c>
      <c r="ST46" s="17">
        <v>12.244899999999999</v>
      </c>
      <c r="SU46" s="17">
        <v>0.85509999999999997</v>
      </c>
      <c r="SV46" s="17">
        <v>20.2</v>
      </c>
      <c r="SW46" s="17">
        <v>18.892130000000002</v>
      </c>
      <c r="SX46" s="17">
        <v>19.436350000000001</v>
      </c>
      <c r="SY46" s="17">
        <v>0.76365000000000005</v>
      </c>
      <c r="SZ46" s="17">
        <v>20.2</v>
      </c>
      <c r="TA46" s="17">
        <v>18.892130000000002</v>
      </c>
      <c r="TB46" s="17">
        <v>19.436350000000001</v>
      </c>
      <c r="TC46" s="17">
        <v>0.76365000000000005</v>
      </c>
      <c r="TD46" s="17">
        <v>5.8</v>
      </c>
      <c r="TE46" s="17">
        <v>7.47</v>
      </c>
      <c r="TF46" s="17">
        <v>1.444</v>
      </c>
      <c r="TG46" s="17">
        <v>4.3559999999999999</v>
      </c>
      <c r="TH46" s="17">
        <v>19.8</v>
      </c>
      <c r="TI46" s="17">
        <v>41.2</v>
      </c>
      <c r="TJ46" s="17">
        <v>47.927</v>
      </c>
      <c r="TK46" s="17">
        <v>-28.126999999999999</v>
      </c>
      <c r="TL46" s="17">
        <v>0</v>
      </c>
      <c r="TM46" s="17"/>
      <c r="TN46" s="17"/>
      <c r="TO46" s="17">
        <v>0</v>
      </c>
      <c r="TP46" s="17">
        <v>60</v>
      </c>
      <c r="TQ46" s="17">
        <v>82.3</v>
      </c>
      <c r="TR46" s="17">
        <v>85</v>
      </c>
      <c r="TS46" s="17">
        <v>-25</v>
      </c>
      <c r="TT46" s="17">
        <v>94.2</v>
      </c>
      <c r="TU46" s="17">
        <v>98.3</v>
      </c>
      <c r="TV46" s="17">
        <v>103</v>
      </c>
      <c r="TW46" s="17">
        <v>-8.8000000000000007</v>
      </c>
      <c r="TX46" s="17">
        <v>5.2</v>
      </c>
      <c r="TY46" s="17">
        <v>11.99</v>
      </c>
      <c r="TZ46" s="17">
        <v>11.99</v>
      </c>
      <c r="UA46" s="17">
        <v>-6.79</v>
      </c>
      <c r="UB46" s="17">
        <v>3.7</v>
      </c>
      <c r="UC46" s="17">
        <v>5.93</v>
      </c>
      <c r="UD46" s="17">
        <v>5.93</v>
      </c>
      <c r="UE46" s="17">
        <v>-2.23</v>
      </c>
      <c r="UF46" s="17">
        <v>0</v>
      </c>
      <c r="UG46" s="17"/>
      <c r="UH46" s="17"/>
      <c r="UI46" s="17">
        <v>0</v>
      </c>
      <c r="UJ46" s="17">
        <v>21</v>
      </c>
      <c r="UK46" s="17">
        <v>18.892130000000002</v>
      </c>
      <c r="UL46" s="17">
        <v>19.436350000000001</v>
      </c>
      <c r="UM46" s="17">
        <v>1.56365</v>
      </c>
      <c r="UN46" s="17">
        <v>8.1</v>
      </c>
      <c r="UO46" s="17">
        <v>8.1999999999999993</v>
      </c>
      <c r="UP46" s="17">
        <v>8.1999999999999993</v>
      </c>
      <c r="UQ46" s="17">
        <v>-0.1</v>
      </c>
      <c r="UR46" s="17">
        <v>6.4</v>
      </c>
      <c r="US46" s="17">
        <v>7.3</v>
      </c>
      <c r="UT46" s="17">
        <v>7.3</v>
      </c>
      <c r="UU46" s="17">
        <v>-0.9</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1.3</v>
      </c>
      <c r="VI46" s="17"/>
      <c r="VJ46" s="17">
        <v>0.18</v>
      </c>
      <c r="VK46" s="17">
        <v>1.1200000000000001</v>
      </c>
      <c r="VL46" s="17">
        <v>0</v>
      </c>
      <c r="VM46" s="17"/>
      <c r="VN46" s="17"/>
      <c r="VO46" s="17">
        <v>0</v>
      </c>
      <c r="VP46" s="17">
        <v>0</v>
      </c>
      <c r="VQ46" s="17"/>
      <c r="VR46" s="17"/>
      <c r="VS46" s="17">
        <v>0</v>
      </c>
      <c r="VT46" s="17">
        <v>0</v>
      </c>
      <c r="VU46" s="17"/>
      <c r="VV46" s="17"/>
      <c r="VW46" s="17">
        <v>0</v>
      </c>
      <c r="VX46" s="17">
        <v>0.6</v>
      </c>
      <c r="VY46" s="17">
        <v>0.6</v>
      </c>
      <c r="VZ46" s="17">
        <v>0.6</v>
      </c>
      <c r="WA46" s="17">
        <v>0</v>
      </c>
      <c r="WB46" s="17">
        <v>120.5</v>
      </c>
      <c r="WC46" s="17">
        <v>119.1</v>
      </c>
      <c r="WD46" s="17">
        <v>110.422</v>
      </c>
      <c r="WE46" s="17">
        <v>10.077999999999999</v>
      </c>
      <c r="WF46" s="17">
        <v>129.1</v>
      </c>
      <c r="WG46" s="17">
        <v>109.57</v>
      </c>
      <c r="WH46" s="17">
        <v>120.434</v>
      </c>
      <c r="WI46" s="17">
        <v>8.6660000000000004</v>
      </c>
      <c r="WJ46" s="17">
        <v>0</v>
      </c>
      <c r="WK46" s="17"/>
      <c r="WL46" s="17"/>
      <c r="WM46" s="17">
        <v>0</v>
      </c>
      <c r="WN46" s="17">
        <v>4.8</v>
      </c>
      <c r="WO46" s="17">
        <v>4.2</v>
      </c>
      <c r="WP46" s="17">
        <v>4.2</v>
      </c>
      <c r="WQ46" s="17">
        <v>0.6</v>
      </c>
      <c r="WR46" s="17">
        <v>2.2999999999999998</v>
      </c>
      <c r="WS46" s="17">
        <v>2.4</v>
      </c>
      <c r="WT46" s="17">
        <v>2.4</v>
      </c>
      <c r="WU46" s="17">
        <v>-0.1</v>
      </c>
      <c r="WV46" s="17">
        <v>1.1000000000000001</v>
      </c>
      <c r="WW46" s="17">
        <v>1.2</v>
      </c>
      <c r="WX46" s="17">
        <v>1.2</v>
      </c>
      <c r="WY46" s="17">
        <v>-0.1</v>
      </c>
      <c r="WZ46" s="17">
        <v>2.7</v>
      </c>
      <c r="XA46" s="17">
        <v>2.8</v>
      </c>
      <c r="XB46" s="17">
        <v>2.8</v>
      </c>
      <c r="XC46" s="17">
        <v>-0.1</v>
      </c>
      <c r="XD46" s="17">
        <v>0</v>
      </c>
      <c r="XE46" s="17"/>
      <c r="XF46" s="17"/>
      <c r="XG46" s="17">
        <v>0</v>
      </c>
      <c r="XH46" s="17">
        <v>6.8</v>
      </c>
      <c r="XI46" s="17">
        <v>6.6</v>
      </c>
      <c r="XJ46" s="17">
        <v>6.6</v>
      </c>
      <c r="XK46" s="17">
        <v>0.2</v>
      </c>
      <c r="XL46" s="17">
        <v>20</v>
      </c>
      <c r="XM46" s="17">
        <v>18.697759999999999</v>
      </c>
      <c r="XN46" s="17">
        <v>19.241980000000002</v>
      </c>
      <c r="XO46" s="17">
        <v>0.75802000000000003</v>
      </c>
      <c r="XP46" s="17">
        <v>20</v>
      </c>
      <c r="XQ46" s="17">
        <v>18.697759999999999</v>
      </c>
      <c r="XR46" s="17">
        <v>19.241980000000002</v>
      </c>
      <c r="XS46" s="17">
        <v>0.75802000000000003</v>
      </c>
      <c r="XT46" s="17"/>
      <c r="XU46" s="17"/>
      <c r="XV46" s="17"/>
      <c r="XW46" s="17">
        <v>0</v>
      </c>
      <c r="XX46" s="17">
        <v>43.3</v>
      </c>
      <c r="XY46" s="17">
        <v>37.5</v>
      </c>
      <c r="XZ46" s="17">
        <v>35.5</v>
      </c>
      <c r="YA46" s="17">
        <v>7.8</v>
      </c>
      <c r="YB46" s="17">
        <v>29.9</v>
      </c>
      <c r="YC46" s="17">
        <v>37.5</v>
      </c>
      <c r="YD46" s="17">
        <v>35.5</v>
      </c>
      <c r="YE46" s="17">
        <v>-5.6</v>
      </c>
      <c r="YF46" s="17">
        <v>17.7</v>
      </c>
      <c r="YG46" s="17">
        <v>14</v>
      </c>
      <c r="YH46" s="17">
        <v>14</v>
      </c>
      <c r="YI46" s="17">
        <v>3.7</v>
      </c>
      <c r="YJ46" s="17">
        <v>0</v>
      </c>
      <c r="YK46" s="17"/>
      <c r="YL46" s="17">
        <v>13</v>
      </c>
      <c r="YM46" s="17">
        <v>-13</v>
      </c>
      <c r="YN46" s="17">
        <v>7.6</v>
      </c>
      <c r="YO46" s="17">
        <v>7.4</v>
      </c>
      <c r="YP46" s="17">
        <v>7.4</v>
      </c>
      <c r="YQ46" s="17">
        <v>0.2</v>
      </c>
      <c r="YR46" s="17">
        <v>11.4</v>
      </c>
      <c r="YS46" s="17">
        <v>11</v>
      </c>
      <c r="YT46" s="17">
        <v>11</v>
      </c>
      <c r="YU46" s="17">
        <v>0.4</v>
      </c>
      <c r="YV46" s="17">
        <v>20.6</v>
      </c>
      <c r="YW46" s="17">
        <v>21</v>
      </c>
      <c r="YX46" s="17">
        <v>21</v>
      </c>
      <c r="YY46" s="17">
        <v>-0.4</v>
      </c>
    </row>
    <row r="47" spans="1:675" ht="24" customHeight="1" x14ac:dyDescent="0.25">
      <c r="A47" s="1"/>
      <c r="B47" s="16" t="s">
        <v>55</v>
      </c>
      <c r="C47" s="16" t="s">
        <v>794</v>
      </c>
      <c r="D47" s="17">
        <v>202.4</v>
      </c>
      <c r="E47" s="17">
        <v>203.40136000000001</v>
      </c>
      <c r="F47" s="17">
        <v>203.40136000000001</v>
      </c>
      <c r="G47" s="17">
        <v>-1.00136</v>
      </c>
      <c r="H47" s="17">
        <v>658.4</v>
      </c>
      <c r="I47" s="17">
        <v>659.58600999999999</v>
      </c>
      <c r="J47" s="17">
        <v>659.58600999999999</v>
      </c>
      <c r="K47" s="17">
        <v>-1.18601</v>
      </c>
      <c r="L47" s="17">
        <v>146</v>
      </c>
      <c r="M47" s="17">
        <v>147.4599</v>
      </c>
      <c r="N47" s="17">
        <v>214.78358</v>
      </c>
      <c r="O47" s="17">
        <v>-68.783580000000001</v>
      </c>
      <c r="P47" s="17">
        <v>7.4</v>
      </c>
      <c r="Q47" s="17">
        <v>8.8258700000000001</v>
      </c>
      <c r="R47" s="17">
        <v>8.8258700000000001</v>
      </c>
      <c r="S47" s="17">
        <v>-1.42587</v>
      </c>
      <c r="T47" s="17">
        <v>0</v>
      </c>
      <c r="U47" s="17"/>
      <c r="V47" s="17">
        <v>8.5166900000000005</v>
      </c>
      <c r="W47" s="17">
        <v>-8.5166900000000005</v>
      </c>
      <c r="X47" s="17">
        <v>93</v>
      </c>
      <c r="Y47" s="17">
        <v>91.867829999999998</v>
      </c>
      <c r="Z47" s="17">
        <v>91.867829999999998</v>
      </c>
      <c r="AA47" s="17">
        <v>1.1321699999999999</v>
      </c>
      <c r="AB47" s="17">
        <v>231.6</v>
      </c>
      <c r="AC47" s="17">
        <v>230</v>
      </c>
      <c r="AD47" s="17">
        <v>229</v>
      </c>
      <c r="AE47" s="17">
        <v>2.6</v>
      </c>
      <c r="AF47" s="17"/>
      <c r="AG47" s="17"/>
      <c r="AH47" s="17"/>
      <c r="AI47" s="17">
        <v>0</v>
      </c>
      <c r="AJ47" s="17">
        <v>60.2</v>
      </c>
      <c r="AK47" s="17">
        <v>87.326560000000001</v>
      </c>
      <c r="AL47" s="17">
        <v>87.326560000000001</v>
      </c>
      <c r="AM47" s="17">
        <v>-27.126560000000001</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580.9</v>
      </c>
      <c r="BM47" s="17">
        <v>582.50599999999997</v>
      </c>
      <c r="BN47" s="17">
        <v>582.50599999999997</v>
      </c>
      <c r="BO47" s="17">
        <v>-1.6060000000000001</v>
      </c>
      <c r="BP47" s="17">
        <v>10.7</v>
      </c>
      <c r="BQ47" s="17">
        <v>10.52094</v>
      </c>
      <c r="BR47" s="17">
        <v>10.52094</v>
      </c>
      <c r="BS47" s="17">
        <v>0.17906</v>
      </c>
      <c r="BT47" s="17"/>
      <c r="BU47" s="17"/>
      <c r="BV47" s="17"/>
      <c r="BW47" s="17">
        <v>0</v>
      </c>
      <c r="BX47" s="17">
        <v>14.8</v>
      </c>
      <c r="BY47" s="17">
        <v>18.65108</v>
      </c>
      <c r="BZ47" s="17">
        <v>18.65108</v>
      </c>
      <c r="CA47" s="17">
        <v>-3.8510800000000001</v>
      </c>
      <c r="CB47" s="17"/>
      <c r="CC47" s="17"/>
      <c r="CD47" s="17"/>
      <c r="CE47" s="17">
        <v>0</v>
      </c>
      <c r="CF47" s="17"/>
      <c r="CG47" s="17"/>
      <c r="CH47" s="17">
        <v>1.0609999999999999</v>
      </c>
      <c r="CI47" s="17">
        <v>-1.0609999999999999</v>
      </c>
      <c r="CJ47" s="17">
        <v>165.6</v>
      </c>
      <c r="CK47" s="17">
        <v>164.06706</v>
      </c>
      <c r="CL47" s="17">
        <v>164.06706</v>
      </c>
      <c r="CM47" s="17">
        <v>1.53294</v>
      </c>
      <c r="CN47" s="17">
        <v>10.6</v>
      </c>
      <c r="CO47" s="17">
        <v>7.7511299999999999</v>
      </c>
      <c r="CP47" s="17">
        <v>7.7511299999999999</v>
      </c>
      <c r="CQ47" s="17">
        <v>2.8488699999999998</v>
      </c>
      <c r="CR47" s="17">
        <v>0</v>
      </c>
      <c r="CS47" s="17">
        <v>4.1621699999999997</v>
      </c>
      <c r="CT47" s="17">
        <v>4.1621699999999997</v>
      </c>
      <c r="CU47" s="17">
        <v>-4.1621699999999997</v>
      </c>
      <c r="CV47" s="17"/>
      <c r="CW47" s="17"/>
      <c r="CX47" s="17"/>
      <c r="CY47" s="17">
        <v>0</v>
      </c>
      <c r="CZ47" s="17">
        <v>6.6</v>
      </c>
      <c r="DA47" s="17">
        <v>6.8787000000000003</v>
      </c>
      <c r="DB47" s="17">
        <v>6.8787000000000003</v>
      </c>
      <c r="DC47" s="17">
        <v>-0.2787</v>
      </c>
      <c r="DD47" s="17"/>
      <c r="DE47" s="17"/>
      <c r="DF47" s="17"/>
      <c r="DG47" s="17">
        <v>0</v>
      </c>
      <c r="DH47" s="17">
        <v>140.80000000000001</v>
      </c>
      <c r="DI47" s="17">
        <v>76.831990000000005</v>
      </c>
      <c r="DJ47" s="17">
        <v>132.64429999999999</v>
      </c>
      <c r="DK47" s="17">
        <v>8.1556999999999995</v>
      </c>
      <c r="DL47" s="17"/>
      <c r="DM47" s="17"/>
      <c r="DN47" s="17"/>
      <c r="DO47" s="17">
        <v>0</v>
      </c>
      <c r="DP47" s="17"/>
      <c r="DQ47" s="17"/>
      <c r="DR47" s="17"/>
      <c r="DS47" s="17">
        <v>0</v>
      </c>
      <c r="DT47" s="17">
        <v>16</v>
      </c>
      <c r="DU47" s="17"/>
      <c r="DV47" s="17">
        <v>23.215890000000002</v>
      </c>
      <c r="DW47" s="17">
        <v>-7.2158899999999999</v>
      </c>
      <c r="DX47" s="17">
        <v>6.7</v>
      </c>
      <c r="DY47" s="17">
        <v>9.9347300000000001</v>
      </c>
      <c r="DZ47" s="17"/>
      <c r="EA47" s="17">
        <v>6.7</v>
      </c>
      <c r="EB47" s="17">
        <v>110.2</v>
      </c>
      <c r="EC47" s="17">
        <v>112.46647</v>
      </c>
      <c r="ED47" s="17">
        <v>112.46647</v>
      </c>
      <c r="EE47" s="17">
        <v>-2.26647</v>
      </c>
      <c r="EF47" s="17">
        <v>192.6</v>
      </c>
      <c r="EG47" s="17">
        <v>184.72696999999999</v>
      </c>
      <c r="EH47" s="17">
        <v>184.72696999999999</v>
      </c>
      <c r="EI47" s="17">
        <v>7.87303</v>
      </c>
      <c r="EJ47" s="17">
        <v>170.1</v>
      </c>
      <c r="EK47" s="17">
        <v>170.96541999999999</v>
      </c>
      <c r="EL47" s="17">
        <v>148.82792000000001</v>
      </c>
      <c r="EM47" s="17">
        <v>21.272079999999999</v>
      </c>
      <c r="EN47" s="17"/>
      <c r="EO47" s="17"/>
      <c r="EP47" s="17"/>
      <c r="EQ47" s="17">
        <v>0</v>
      </c>
      <c r="ER47" s="17"/>
      <c r="ES47" s="17"/>
      <c r="ET47" s="17"/>
      <c r="EU47" s="17">
        <v>0</v>
      </c>
      <c r="EV47" s="17">
        <v>6.5</v>
      </c>
      <c r="EW47" s="17">
        <v>6.39</v>
      </c>
      <c r="EX47" s="17">
        <v>6.39</v>
      </c>
      <c r="EY47" s="17">
        <v>0.11</v>
      </c>
      <c r="EZ47" s="17">
        <v>395.6</v>
      </c>
      <c r="FA47" s="17">
        <v>360</v>
      </c>
      <c r="FB47" s="17">
        <v>360</v>
      </c>
      <c r="FC47" s="17">
        <v>35.6</v>
      </c>
      <c r="FD47" s="17">
        <v>82.6</v>
      </c>
      <c r="FE47" s="17">
        <v>81.635570000000001</v>
      </c>
      <c r="FF47" s="17">
        <v>81.635570000000001</v>
      </c>
      <c r="FG47" s="17">
        <v>0.96443000000000001</v>
      </c>
      <c r="FH47" s="17">
        <v>151</v>
      </c>
      <c r="FI47" s="17">
        <v>149.98721</v>
      </c>
      <c r="FJ47" s="17">
        <v>149.98721</v>
      </c>
      <c r="FK47" s="17">
        <v>1.0127900000000001</v>
      </c>
      <c r="FL47" s="17">
        <v>42.3</v>
      </c>
      <c r="FM47" s="17">
        <v>41.89893</v>
      </c>
      <c r="FN47" s="17">
        <v>41.89893</v>
      </c>
      <c r="FO47" s="17">
        <v>0.40106999999999998</v>
      </c>
      <c r="FP47" s="17">
        <v>18.7</v>
      </c>
      <c r="FQ47" s="17">
        <v>19.21088</v>
      </c>
      <c r="FR47" s="17">
        <v>19.21088</v>
      </c>
      <c r="FS47" s="17">
        <v>-0.51088</v>
      </c>
      <c r="FT47" s="17">
        <v>19.2</v>
      </c>
      <c r="FU47" s="17">
        <v>17.657920000000001</v>
      </c>
      <c r="FV47" s="17">
        <v>18.172979999999999</v>
      </c>
      <c r="FW47" s="17">
        <v>1.02702</v>
      </c>
      <c r="FX47" s="17">
        <v>90</v>
      </c>
      <c r="FY47" s="17">
        <v>87.773570000000007</v>
      </c>
      <c r="FZ47" s="17">
        <v>87.773570000000007</v>
      </c>
      <c r="GA47" s="17">
        <v>2.2264300000000001</v>
      </c>
      <c r="GB47" s="17">
        <v>171.2</v>
      </c>
      <c r="GC47" s="17">
        <v>142.11339000000001</v>
      </c>
      <c r="GD47" s="17">
        <v>147.55866</v>
      </c>
      <c r="GE47" s="17">
        <v>23.64134</v>
      </c>
      <c r="GF47" s="17">
        <v>169.6</v>
      </c>
      <c r="GG47" s="17">
        <v>142.11339000000001</v>
      </c>
      <c r="GH47" s="17">
        <v>147.55866</v>
      </c>
      <c r="GI47" s="17">
        <v>22.041340000000002</v>
      </c>
      <c r="GJ47" s="17">
        <v>175.8</v>
      </c>
      <c r="GK47" s="17">
        <v>142.54015999999999</v>
      </c>
      <c r="GL47" s="17">
        <v>148.00178</v>
      </c>
      <c r="GM47" s="17">
        <v>27.798220000000001</v>
      </c>
      <c r="GN47" s="17">
        <v>106.9</v>
      </c>
      <c r="GO47" s="17">
        <v>110.48202000000001</v>
      </c>
      <c r="GP47" s="17">
        <v>110.48202000000001</v>
      </c>
      <c r="GQ47" s="17">
        <v>-3.58202</v>
      </c>
      <c r="GR47" s="17">
        <v>46</v>
      </c>
      <c r="GS47" s="17">
        <v>47.082599999999999</v>
      </c>
      <c r="GT47" s="17">
        <v>47.082599999999999</v>
      </c>
      <c r="GU47" s="17">
        <v>-1.0826</v>
      </c>
      <c r="GV47" s="17"/>
      <c r="GW47" s="17"/>
      <c r="GX47" s="17"/>
      <c r="GY47" s="17">
        <v>0</v>
      </c>
      <c r="GZ47" s="17">
        <v>3.8</v>
      </c>
      <c r="HA47" s="17"/>
      <c r="HB47" s="17"/>
      <c r="HC47" s="17">
        <v>3.8</v>
      </c>
      <c r="HD47" s="17">
        <v>28</v>
      </c>
      <c r="HE47" s="17">
        <v>27.69774</v>
      </c>
      <c r="HF47" s="17">
        <v>27.69774</v>
      </c>
      <c r="HG47" s="17">
        <v>0.30225999999999997</v>
      </c>
      <c r="HH47" s="17">
        <v>171.8</v>
      </c>
      <c r="HI47" s="17">
        <v>172.35792000000001</v>
      </c>
      <c r="HJ47" s="17">
        <v>172.35792000000001</v>
      </c>
      <c r="HK47" s="17">
        <v>-0.55791999999999997</v>
      </c>
      <c r="HL47" s="17"/>
      <c r="HM47" s="17"/>
      <c r="HN47" s="17"/>
      <c r="HO47" s="17">
        <v>0</v>
      </c>
      <c r="HP47" s="17"/>
      <c r="HQ47" s="17"/>
      <c r="HR47" s="17"/>
      <c r="HS47" s="17">
        <v>0</v>
      </c>
      <c r="HT47" s="17">
        <v>95.8</v>
      </c>
      <c r="HU47" s="17">
        <v>95.545190000000005</v>
      </c>
      <c r="HV47" s="17">
        <v>95.545190000000005</v>
      </c>
      <c r="HW47" s="17">
        <v>0.25480999999999998</v>
      </c>
      <c r="HX47" s="17"/>
      <c r="HY47" s="17"/>
      <c r="HZ47" s="17"/>
      <c r="IA47" s="17">
        <v>0</v>
      </c>
      <c r="IB47" s="17"/>
      <c r="IC47" s="17"/>
      <c r="ID47" s="17"/>
      <c r="IE47" s="17">
        <v>0</v>
      </c>
      <c r="IF47" s="17">
        <v>43.2</v>
      </c>
      <c r="IG47" s="17">
        <v>45.265309999999999</v>
      </c>
      <c r="IH47" s="17">
        <v>45.265309999999999</v>
      </c>
      <c r="II47" s="17">
        <v>-2.0653100000000002</v>
      </c>
      <c r="IJ47" s="17"/>
      <c r="IK47" s="17"/>
      <c r="IL47" s="17"/>
      <c r="IM47" s="17">
        <v>0</v>
      </c>
      <c r="IN47" s="17"/>
      <c r="IO47" s="17"/>
      <c r="IP47" s="17"/>
      <c r="IQ47" s="17">
        <v>0</v>
      </c>
      <c r="IR47" s="17"/>
      <c r="IS47" s="17"/>
      <c r="IT47" s="17"/>
      <c r="IU47" s="17">
        <v>0</v>
      </c>
      <c r="IV47" s="17">
        <v>131.5</v>
      </c>
      <c r="IW47" s="17">
        <v>136.69067999999999</v>
      </c>
      <c r="IX47" s="17">
        <v>136.69067999999999</v>
      </c>
      <c r="IY47" s="17">
        <v>-5.1906800000000004</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194.5</v>
      </c>
      <c r="JY47" s="17">
        <v>200.67499000000001</v>
      </c>
      <c r="JZ47" s="17">
        <v>200.67499000000001</v>
      </c>
      <c r="KA47" s="17">
        <v>-6.1749900000000002</v>
      </c>
      <c r="KB47" s="17">
        <v>196</v>
      </c>
      <c r="KC47" s="17">
        <v>200.3066</v>
      </c>
      <c r="KD47" s="17">
        <v>200.3066</v>
      </c>
      <c r="KE47" s="17">
        <v>-4.3066000000000004</v>
      </c>
      <c r="KF47" s="17">
        <v>195.8</v>
      </c>
      <c r="KG47" s="17">
        <v>200.18467000000001</v>
      </c>
      <c r="KH47" s="17">
        <v>200.18467000000001</v>
      </c>
      <c r="KI47" s="17">
        <v>-4.3846699999999998</v>
      </c>
      <c r="KJ47" s="17">
        <v>112.3</v>
      </c>
      <c r="KK47" s="17">
        <v>113</v>
      </c>
      <c r="KL47" s="17">
        <v>56</v>
      </c>
      <c r="KM47" s="17">
        <v>56.3</v>
      </c>
      <c r="KN47" s="17"/>
      <c r="KO47" s="17"/>
      <c r="KP47" s="17"/>
      <c r="KQ47" s="17">
        <v>0</v>
      </c>
      <c r="KR47" s="17"/>
      <c r="KS47" s="17"/>
      <c r="KT47" s="17"/>
      <c r="KU47" s="17">
        <v>0</v>
      </c>
      <c r="KV47" s="17">
        <v>4.0999999999999996</v>
      </c>
      <c r="KW47" s="17">
        <v>4.7853599999999998</v>
      </c>
      <c r="KX47" s="17">
        <v>4.7853599999999998</v>
      </c>
      <c r="KY47" s="17">
        <v>-0.68535999999999997</v>
      </c>
      <c r="KZ47" s="17">
        <v>242</v>
      </c>
      <c r="LA47" s="17">
        <v>231.83090000000001</v>
      </c>
      <c r="LB47" s="17">
        <v>231.83090000000001</v>
      </c>
      <c r="LC47" s="17">
        <v>10.1691</v>
      </c>
      <c r="LD47" s="17">
        <v>118.9</v>
      </c>
      <c r="LE47" s="17">
        <v>133.16031000000001</v>
      </c>
      <c r="LF47" s="17">
        <v>133.16031000000001</v>
      </c>
      <c r="LG47" s="17">
        <v>-14.26031</v>
      </c>
      <c r="LH47" s="17">
        <v>62.1</v>
      </c>
      <c r="LI47" s="17">
        <v>67.199219999999997</v>
      </c>
      <c r="LJ47" s="17">
        <v>67.199219999999997</v>
      </c>
      <c r="LK47" s="17">
        <v>-5.0992199999999999</v>
      </c>
      <c r="LL47" s="17">
        <v>78.8</v>
      </c>
      <c r="LM47" s="17">
        <v>78.567999999999998</v>
      </c>
      <c r="LN47" s="17">
        <v>78.567999999999998</v>
      </c>
      <c r="LO47" s="17">
        <v>0.23200000000000001</v>
      </c>
      <c r="LP47" s="17">
        <v>29.2</v>
      </c>
      <c r="LQ47" s="17">
        <v>29.980560000000001</v>
      </c>
      <c r="LR47" s="17">
        <v>29.980560000000001</v>
      </c>
      <c r="LS47" s="17">
        <v>-0.78056000000000003</v>
      </c>
      <c r="LT47" s="17">
        <v>114.3</v>
      </c>
      <c r="LU47" s="17">
        <v>110.08716</v>
      </c>
      <c r="LV47" s="17"/>
      <c r="LW47" s="17">
        <v>114.3</v>
      </c>
      <c r="LX47" s="17">
        <v>40</v>
      </c>
      <c r="LY47" s="17">
        <v>42.534559999999999</v>
      </c>
      <c r="LZ47" s="17"/>
      <c r="MA47" s="17">
        <v>40</v>
      </c>
      <c r="MB47" s="17">
        <v>0</v>
      </c>
      <c r="MC47" s="17">
        <v>43.612139999999997</v>
      </c>
      <c r="MD47" s="17"/>
      <c r="ME47" s="17">
        <v>0</v>
      </c>
      <c r="MF47" s="17">
        <v>137.6</v>
      </c>
      <c r="MG47" s="17">
        <v>136.26948999999999</v>
      </c>
      <c r="MH47" s="17">
        <v>136.26948999999999</v>
      </c>
      <c r="MI47" s="17">
        <v>1.3305100000000001</v>
      </c>
      <c r="MJ47" s="17"/>
      <c r="MK47" s="17"/>
      <c r="ML47" s="17"/>
      <c r="MM47" s="17">
        <v>0</v>
      </c>
      <c r="MN47" s="17"/>
      <c r="MO47" s="17"/>
      <c r="MP47" s="17"/>
      <c r="MQ47" s="17">
        <v>0</v>
      </c>
      <c r="MR47" s="17"/>
      <c r="MS47" s="17"/>
      <c r="MT47" s="17"/>
      <c r="MU47" s="17">
        <v>0</v>
      </c>
      <c r="MV47" s="17">
        <v>174.8</v>
      </c>
      <c r="MW47" s="17">
        <v>175.465</v>
      </c>
      <c r="MX47" s="17">
        <v>175.465</v>
      </c>
      <c r="MY47" s="17">
        <v>-0.66500000000000004</v>
      </c>
      <c r="MZ47" s="17">
        <v>174.7</v>
      </c>
      <c r="NA47" s="17">
        <v>175.43683999999999</v>
      </c>
      <c r="NB47" s="17">
        <v>175.43683999999999</v>
      </c>
      <c r="NC47" s="17">
        <v>-0.73684000000000005</v>
      </c>
      <c r="ND47" s="17">
        <v>175.4</v>
      </c>
      <c r="NE47" s="17">
        <v>176.22309000000001</v>
      </c>
      <c r="NF47" s="17">
        <v>176.22309000000001</v>
      </c>
      <c r="NG47" s="17">
        <v>-0.82308999999999999</v>
      </c>
      <c r="NH47" s="17">
        <v>175.4</v>
      </c>
      <c r="NI47" s="17">
        <v>175.92723000000001</v>
      </c>
      <c r="NJ47" s="17">
        <v>175.92723000000001</v>
      </c>
      <c r="NK47" s="17">
        <v>-0.52722999999999998</v>
      </c>
      <c r="NL47" s="17"/>
      <c r="NM47" s="17"/>
      <c r="NN47" s="17"/>
      <c r="NO47" s="17">
        <v>0</v>
      </c>
      <c r="NP47" s="17"/>
      <c r="NQ47" s="17"/>
      <c r="NR47" s="17"/>
      <c r="NS47" s="17">
        <v>0</v>
      </c>
      <c r="NT47" s="17"/>
      <c r="NU47" s="17"/>
      <c r="NV47" s="17"/>
      <c r="NW47" s="17">
        <v>0</v>
      </c>
      <c r="NX47" s="17">
        <v>9.3000000000000007</v>
      </c>
      <c r="NY47" s="17">
        <v>7.9878099999999996</v>
      </c>
      <c r="NZ47" s="17">
        <v>7.9878099999999996</v>
      </c>
      <c r="OA47" s="17">
        <v>1.31219</v>
      </c>
      <c r="OB47" s="17">
        <v>20.100000000000001</v>
      </c>
      <c r="OC47" s="17">
        <v>16.99708</v>
      </c>
      <c r="OD47" s="17">
        <v>17.492709999999999</v>
      </c>
      <c r="OE47" s="17">
        <v>2.6072899999999999</v>
      </c>
      <c r="OF47" s="17">
        <v>0</v>
      </c>
      <c r="OG47" s="17"/>
      <c r="OH47" s="17"/>
      <c r="OI47" s="17">
        <v>0</v>
      </c>
      <c r="OJ47" s="17">
        <v>80.7</v>
      </c>
      <c r="OK47" s="17">
        <v>89.4</v>
      </c>
      <c r="OL47" s="17">
        <v>77.328999999999994</v>
      </c>
      <c r="OM47" s="17">
        <v>3.371</v>
      </c>
      <c r="ON47" s="17">
        <v>0</v>
      </c>
      <c r="OO47" s="17"/>
      <c r="OP47" s="17"/>
      <c r="OQ47" s="17">
        <v>0</v>
      </c>
      <c r="OR47" s="17">
        <v>0</v>
      </c>
      <c r="OS47" s="17"/>
      <c r="OT47" s="17">
        <v>0.18</v>
      </c>
      <c r="OU47" s="17">
        <v>-0.18</v>
      </c>
      <c r="OV47" s="17">
        <v>0</v>
      </c>
      <c r="OW47" s="17"/>
      <c r="OX47" s="17"/>
      <c r="OY47" s="17">
        <v>0</v>
      </c>
      <c r="OZ47" s="17">
        <v>20.399999999999999</v>
      </c>
      <c r="PA47" s="17">
        <v>20.456230000000001</v>
      </c>
      <c r="PB47" s="17">
        <v>20.456230000000001</v>
      </c>
      <c r="PC47" s="17">
        <v>-5.6230000000000002E-2</v>
      </c>
      <c r="PD47" s="17">
        <v>10.3</v>
      </c>
      <c r="PE47" s="17">
        <v>9.9830000000000005</v>
      </c>
      <c r="PF47" s="17">
        <v>9.9830000000000005</v>
      </c>
      <c r="PG47" s="17">
        <v>0.317</v>
      </c>
      <c r="PH47" s="17">
        <v>5.7</v>
      </c>
      <c r="PI47" s="17">
        <v>5.67</v>
      </c>
      <c r="PJ47" s="17">
        <v>5.67</v>
      </c>
      <c r="PK47" s="17">
        <v>0.03</v>
      </c>
      <c r="PL47" s="17">
        <v>0</v>
      </c>
      <c r="PM47" s="17"/>
      <c r="PN47" s="17"/>
      <c r="PO47" s="17">
        <v>0</v>
      </c>
      <c r="PP47" s="17">
        <v>0</v>
      </c>
      <c r="PQ47" s="17"/>
      <c r="PR47" s="17"/>
      <c r="PS47" s="17">
        <v>0</v>
      </c>
      <c r="PT47" s="17">
        <v>1.9</v>
      </c>
      <c r="PU47" s="17">
        <v>2</v>
      </c>
      <c r="PV47" s="17">
        <v>2</v>
      </c>
      <c r="PW47" s="17">
        <v>-0.1</v>
      </c>
      <c r="PX47" s="17">
        <v>3.3</v>
      </c>
      <c r="PY47" s="17">
        <v>3.22</v>
      </c>
      <c r="PZ47" s="17">
        <v>3.23</v>
      </c>
      <c r="QA47" s="17">
        <v>7.0000000000000007E-2</v>
      </c>
      <c r="QB47" s="17">
        <v>5.0999999999999996</v>
      </c>
      <c r="QC47" s="17">
        <v>5</v>
      </c>
      <c r="QD47" s="17">
        <v>5</v>
      </c>
      <c r="QE47" s="17">
        <v>0.1</v>
      </c>
      <c r="QF47" s="17">
        <v>20.399999999999999</v>
      </c>
      <c r="QG47" s="17">
        <v>20.422219999999999</v>
      </c>
      <c r="QH47" s="17">
        <v>20.422219999999999</v>
      </c>
      <c r="QI47" s="17">
        <v>-2.222E-2</v>
      </c>
      <c r="QJ47" s="17">
        <v>19.600000000000001</v>
      </c>
      <c r="QK47" s="17">
        <v>18.892130000000002</v>
      </c>
      <c r="QL47" s="17">
        <v>19.436350000000001</v>
      </c>
      <c r="QM47" s="17">
        <v>0.16364999999999999</v>
      </c>
      <c r="QN47" s="17">
        <v>18.2</v>
      </c>
      <c r="QO47" s="17">
        <v>18</v>
      </c>
      <c r="QP47" s="17">
        <v>17.492709999999999</v>
      </c>
      <c r="QQ47" s="17">
        <v>0.70728999999999997</v>
      </c>
      <c r="QR47" s="17">
        <v>3.4</v>
      </c>
      <c r="QS47" s="17">
        <v>3.4</v>
      </c>
      <c r="QT47" s="17">
        <v>3.4</v>
      </c>
      <c r="QU47" s="17">
        <v>0</v>
      </c>
      <c r="QV47" s="17">
        <v>18.5</v>
      </c>
      <c r="QW47" s="17">
        <v>17.376090000000001</v>
      </c>
      <c r="QX47" s="17">
        <v>17.881440000000001</v>
      </c>
      <c r="QY47" s="17">
        <v>0.61856</v>
      </c>
      <c r="QZ47" s="17">
        <v>0</v>
      </c>
      <c r="RA47" s="17"/>
      <c r="RB47" s="17"/>
      <c r="RC47" s="17">
        <v>0</v>
      </c>
      <c r="RD47" s="17">
        <v>0</v>
      </c>
      <c r="RE47" s="17"/>
      <c r="RF47" s="17"/>
      <c r="RG47" s="17">
        <v>0</v>
      </c>
      <c r="RH47" s="17">
        <v>18.100000000000001</v>
      </c>
      <c r="RI47" s="17">
        <v>20.05</v>
      </c>
      <c r="RJ47" s="17">
        <v>18.792999999999999</v>
      </c>
      <c r="RK47" s="17">
        <v>-0.69299999999999995</v>
      </c>
      <c r="RL47" s="17">
        <v>56.6</v>
      </c>
      <c r="RM47" s="17">
        <v>60.7</v>
      </c>
      <c r="RN47" s="17">
        <v>60.648000000000003</v>
      </c>
      <c r="RO47" s="17">
        <v>-4.048</v>
      </c>
      <c r="RP47" s="17">
        <v>0</v>
      </c>
      <c r="RQ47" s="17"/>
      <c r="RR47" s="17"/>
      <c r="RS47" s="17">
        <v>0</v>
      </c>
      <c r="RT47" s="17">
        <v>3.2</v>
      </c>
      <c r="RU47" s="17">
        <v>3</v>
      </c>
      <c r="RV47" s="17">
        <v>3</v>
      </c>
      <c r="RW47" s="17">
        <v>0.2</v>
      </c>
      <c r="RX47" s="17">
        <v>20.399999999999999</v>
      </c>
      <c r="RY47" s="17">
        <v>19.792000000000002</v>
      </c>
      <c r="RZ47" s="17">
        <v>19.792000000000002</v>
      </c>
      <c r="SA47" s="17">
        <v>0.60799999999999998</v>
      </c>
      <c r="SB47" s="17">
        <v>3.2</v>
      </c>
      <c r="SC47" s="17">
        <v>2</v>
      </c>
      <c r="SD47" s="17">
        <v>2</v>
      </c>
      <c r="SE47" s="17">
        <v>1.2</v>
      </c>
      <c r="SF47" s="17"/>
      <c r="SG47" s="17">
        <v>0.4</v>
      </c>
      <c r="SH47" s="17">
        <v>0.4</v>
      </c>
      <c r="SI47" s="17">
        <v>-0.4</v>
      </c>
      <c r="SJ47" s="17">
        <v>0</v>
      </c>
      <c r="SK47" s="17"/>
      <c r="SL47" s="17"/>
      <c r="SM47" s="17">
        <v>0</v>
      </c>
      <c r="SN47" s="17">
        <v>19.8</v>
      </c>
      <c r="SO47" s="17">
        <v>18.62002</v>
      </c>
      <c r="SP47" s="17">
        <v>19.1448</v>
      </c>
      <c r="SQ47" s="17">
        <v>0.6552</v>
      </c>
      <c r="SR47" s="17">
        <v>13.1</v>
      </c>
      <c r="SS47" s="17">
        <v>11.89504</v>
      </c>
      <c r="ST47" s="17">
        <v>12.244899999999999</v>
      </c>
      <c r="SU47" s="17">
        <v>0.85509999999999997</v>
      </c>
      <c r="SV47" s="17">
        <v>20.100000000000001</v>
      </c>
      <c r="SW47" s="17">
        <v>18.892130000000002</v>
      </c>
      <c r="SX47" s="17">
        <v>19.436350000000001</v>
      </c>
      <c r="SY47" s="17">
        <v>0.66364999999999996</v>
      </c>
      <c r="SZ47" s="17">
        <v>20.2</v>
      </c>
      <c r="TA47" s="17">
        <v>18.892130000000002</v>
      </c>
      <c r="TB47" s="17">
        <v>19.436350000000001</v>
      </c>
      <c r="TC47" s="17">
        <v>0.76365000000000005</v>
      </c>
      <c r="TD47" s="17">
        <v>5.3</v>
      </c>
      <c r="TE47" s="17">
        <v>7.58</v>
      </c>
      <c r="TF47" s="17">
        <v>1.554</v>
      </c>
      <c r="TG47" s="17">
        <v>3.746</v>
      </c>
      <c r="TH47" s="17">
        <v>20.2</v>
      </c>
      <c r="TI47" s="17">
        <v>43.61</v>
      </c>
      <c r="TJ47" s="17">
        <v>50.338000000000001</v>
      </c>
      <c r="TK47" s="17">
        <v>-30.138000000000002</v>
      </c>
      <c r="TL47" s="17">
        <v>0</v>
      </c>
      <c r="TM47" s="17"/>
      <c r="TN47" s="17"/>
      <c r="TO47" s="17">
        <v>0</v>
      </c>
      <c r="TP47" s="17">
        <v>65.400000000000006</v>
      </c>
      <c r="TQ47" s="17">
        <v>80.099999999999994</v>
      </c>
      <c r="TR47" s="17">
        <v>81</v>
      </c>
      <c r="TS47" s="17">
        <v>-15.6</v>
      </c>
      <c r="TT47" s="17">
        <v>92.9</v>
      </c>
      <c r="TU47" s="17">
        <v>98.2</v>
      </c>
      <c r="TV47" s="17">
        <v>104</v>
      </c>
      <c r="TW47" s="17">
        <v>-11.1</v>
      </c>
      <c r="TX47" s="17">
        <v>6.2</v>
      </c>
      <c r="TY47" s="17">
        <v>11.99</v>
      </c>
      <c r="TZ47" s="17">
        <v>11.99</v>
      </c>
      <c r="UA47" s="17">
        <v>-5.79</v>
      </c>
      <c r="UB47" s="17">
        <v>2.5</v>
      </c>
      <c r="UC47" s="17">
        <v>5.93</v>
      </c>
      <c r="UD47" s="17">
        <v>5.93</v>
      </c>
      <c r="UE47" s="17">
        <v>-3.43</v>
      </c>
      <c r="UF47" s="17">
        <v>0</v>
      </c>
      <c r="UG47" s="17"/>
      <c r="UH47" s="17"/>
      <c r="UI47" s="17">
        <v>0</v>
      </c>
      <c r="UJ47" s="17">
        <v>21</v>
      </c>
      <c r="UK47" s="17">
        <v>18.892130000000002</v>
      </c>
      <c r="UL47" s="17">
        <v>19.436350000000001</v>
      </c>
      <c r="UM47" s="17">
        <v>1.56365</v>
      </c>
      <c r="UN47" s="17">
        <v>8.1</v>
      </c>
      <c r="UO47" s="17">
        <v>8.1999999999999993</v>
      </c>
      <c r="UP47" s="17">
        <v>8.1999999999999993</v>
      </c>
      <c r="UQ47" s="17">
        <v>-0.1</v>
      </c>
      <c r="UR47" s="17">
        <v>6.6</v>
      </c>
      <c r="US47" s="17">
        <v>7.3</v>
      </c>
      <c r="UT47" s="17">
        <v>7.3</v>
      </c>
      <c r="UU47" s="17">
        <v>-0.7</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0.7</v>
      </c>
      <c r="VI47" s="17"/>
      <c r="VJ47" s="17"/>
      <c r="VK47" s="17">
        <v>0.7</v>
      </c>
      <c r="VL47" s="17">
        <v>0</v>
      </c>
      <c r="VM47" s="17"/>
      <c r="VN47" s="17"/>
      <c r="VO47" s="17">
        <v>0</v>
      </c>
      <c r="VP47" s="17">
        <v>0</v>
      </c>
      <c r="VQ47" s="17"/>
      <c r="VR47" s="17"/>
      <c r="VS47" s="17">
        <v>0</v>
      </c>
      <c r="VT47" s="17">
        <v>0</v>
      </c>
      <c r="VU47" s="17"/>
      <c r="VV47" s="17"/>
      <c r="VW47" s="17">
        <v>0</v>
      </c>
      <c r="VX47" s="17">
        <v>0.6</v>
      </c>
      <c r="VY47" s="17">
        <v>0.6</v>
      </c>
      <c r="VZ47" s="17">
        <v>0.6</v>
      </c>
      <c r="WA47" s="17">
        <v>0</v>
      </c>
      <c r="WB47" s="17">
        <v>112.3</v>
      </c>
      <c r="WC47" s="17">
        <v>109.5</v>
      </c>
      <c r="WD47" s="17">
        <v>101.51600000000001</v>
      </c>
      <c r="WE47" s="17">
        <v>10.784000000000001</v>
      </c>
      <c r="WF47" s="17">
        <v>126.4</v>
      </c>
      <c r="WG47" s="17">
        <v>101.17</v>
      </c>
      <c r="WH47" s="17">
        <v>114.124</v>
      </c>
      <c r="WI47" s="17">
        <v>12.276</v>
      </c>
      <c r="WJ47" s="17">
        <v>0</v>
      </c>
      <c r="WK47" s="17"/>
      <c r="WL47" s="17"/>
      <c r="WM47" s="17">
        <v>0</v>
      </c>
      <c r="WN47" s="17">
        <v>4.8</v>
      </c>
      <c r="WO47" s="17">
        <v>4.2</v>
      </c>
      <c r="WP47" s="17">
        <v>4.2</v>
      </c>
      <c r="WQ47" s="17">
        <v>0.6</v>
      </c>
      <c r="WR47" s="17">
        <v>2.2999999999999998</v>
      </c>
      <c r="WS47" s="17">
        <v>2.4</v>
      </c>
      <c r="WT47" s="17">
        <v>2.4</v>
      </c>
      <c r="WU47" s="17">
        <v>-0.1</v>
      </c>
      <c r="WV47" s="17">
        <v>1.1000000000000001</v>
      </c>
      <c r="WW47" s="17">
        <v>1.2</v>
      </c>
      <c r="WX47" s="17">
        <v>1.2</v>
      </c>
      <c r="WY47" s="17">
        <v>-0.1</v>
      </c>
      <c r="WZ47" s="17">
        <v>2.7</v>
      </c>
      <c r="XA47" s="17">
        <v>2.8</v>
      </c>
      <c r="XB47" s="17">
        <v>2.8</v>
      </c>
      <c r="XC47" s="17">
        <v>-0.1</v>
      </c>
      <c r="XD47" s="17">
        <v>0</v>
      </c>
      <c r="XE47" s="17"/>
      <c r="XF47" s="17"/>
      <c r="XG47" s="17">
        <v>0</v>
      </c>
      <c r="XH47" s="17">
        <v>6.8</v>
      </c>
      <c r="XI47" s="17">
        <v>6.6</v>
      </c>
      <c r="XJ47" s="17">
        <v>6.6</v>
      </c>
      <c r="XK47" s="17">
        <v>0.2</v>
      </c>
      <c r="XL47" s="17">
        <v>20</v>
      </c>
      <c r="XM47" s="17">
        <v>18.697759999999999</v>
      </c>
      <c r="XN47" s="17">
        <v>19.241980000000002</v>
      </c>
      <c r="XO47" s="17">
        <v>0.75802000000000003</v>
      </c>
      <c r="XP47" s="17">
        <v>20</v>
      </c>
      <c r="XQ47" s="17">
        <v>18.697759999999999</v>
      </c>
      <c r="XR47" s="17">
        <v>19.241980000000002</v>
      </c>
      <c r="XS47" s="17">
        <v>0.75802000000000003</v>
      </c>
      <c r="XT47" s="17"/>
      <c r="XU47" s="17"/>
      <c r="XV47" s="17"/>
      <c r="XW47" s="17">
        <v>0</v>
      </c>
      <c r="XX47" s="17">
        <v>43.4</v>
      </c>
      <c r="XY47" s="17">
        <v>37.5</v>
      </c>
      <c r="XZ47" s="17">
        <v>35.5</v>
      </c>
      <c r="YA47" s="17">
        <v>7.9</v>
      </c>
      <c r="YB47" s="17">
        <v>29.9</v>
      </c>
      <c r="YC47" s="17">
        <v>37.5</v>
      </c>
      <c r="YD47" s="17">
        <v>35.5</v>
      </c>
      <c r="YE47" s="17">
        <v>-5.6</v>
      </c>
      <c r="YF47" s="17">
        <v>17.899999999999999</v>
      </c>
      <c r="YG47" s="17">
        <v>14</v>
      </c>
      <c r="YH47" s="17">
        <v>14</v>
      </c>
      <c r="YI47" s="17">
        <v>3.9</v>
      </c>
      <c r="YJ47" s="17">
        <v>0</v>
      </c>
      <c r="YK47" s="17"/>
      <c r="YL47" s="17">
        <v>13</v>
      </c>
      <c r="YM47" s="17">
        <v>-13</v>
      </c>
      <c r="YN47" s="17">
        <v>7.8</v>
      </c>
      <c r="YO47" s="17">
        <v>7.4</v>
      </c>
      <c r="YP47" s="17">
        <v>7.4</v>
      </c>
      <c r="YQ47" s="17">
        <v>0.4</v>
      </c>
      <c r="YR47" s="17">
        <v>11.4</v>
      </c>
      <c r="YS47" s="17">
        <v>11</v>
      </c>
      <c r="YT47" s="17">
        <v>11</v>
      </c>
      <c r="YU47" s="17">
        <v>0.4</v>
      </c>
      <c r="YV47" s="17">
        <v>17.7</v>
      </c>
      <c r="YW47" s="17">
        <v>21</v>
      </c>
      <c r="YX47" s="17">
        <v>21</v>
      </c>
      <c r="YY47" s="17">
        <v>-3.3</v>
      </c>
    </row>
    <row r="48" spans="1:675" ht="24" customHeight="1" x14ac:dyDescent="0.25">
      <c r="A48" s="1"/>
      <c r="B48" s="18" t="s">
        <v>55</v>
      </c>
      <c r="C48" s="18" t="s">
        <v>795</v>
      </c>
      <c r="D48" s="19">
        <v>202.4</v>
      </c>
      <c r="E48" s="19">
        <v>203.40136000000001</v>
      </c>
      <c r="F48" s="19">
        <v>203.40136000000001</v>
      </c>
      <c r="G48" s="19">
        <v>-1.00136</v>
      </c>
      <c r="H48" s="19">
        <v>658.4</v>
      </c>
      <c r="I48" s="19">
        <v>659.58600999999999</v>
      </c>
      <c r="J48" s="19">
        <v>659.58600999999999</v>
      </c>
      <c r="K48" s="19">
        <v>-1.18601</v>
      </c>
      <c r="L48" s="19">
        <v>146</v>
      </c>
      <c r="M48" s="19">
        <v>147.4599</v>
      </c>
      <c r="N48" s="19">
        <v>214.78358</v>
      </c>
      <c r="O48" s="19">
        <v>-68.783580000000001</v>
      </c>
      <c r="P48" s="19">
        <v>7.3</v>
      </c>
      <c r="Q48" s="19">
        <v>8.8258700000000001</v>
      </c>
      <c r="R48" s="19">
        <v>8.8258700000000001</v>
      </c>
      <c r="S48" s="19">
        <v>-1.5258700000000001</v>
      </c>
      <c r="T48" s="19">
        <v>0</v>
      </c>
      <c r="U48" s="19"/>
      <c r="V48" s="19">
        <v>8.5166900000000005</v>
      </c>
      <c r="W48" s="19">
        <v>-8.5166900000000005</v>
      </c>
      <c r="X48" s="19">
        <v>93.3</v>
      </c>
      <c r="Y48" s="19">
        <v>91.867829999999998</v>
      </c>
      <c r="Z48" s="19">
        <v>91.867829999999998</v>
      </c>
      <c r="AA48" s="19">
        <v>1.4321699999999999</v>
      </c>
      <c r="AB48" s="19">
        <v>232.2</v>
      </c>
      <c r="AC48" s="19">
        <v>230</v>
      </c>
      <c r="AD48" s="19">
        <v>229</v>
      </c>
      <c r="AE48" s="19">
        <v>3.2</v>
      </c>
      <c r="AF48" s="19"/>
      <c r="AG48" s="19"/>
      <c r="AH48" s="19"/>
      <c r="AI48" s="19">
        <v>0</v>
      </c>
      <c r="AJ48" s="19">
        <v>60.7</v>
      </c>
      <c r="AK48" s="19">
        <v>87.326560000000001</v>
      </c>
      <c r="AL48" s="19">
        <v>87.326560000000001</v>
      </c>
      <c r="AM48" s="19">
        <v>-26.626560000000001</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580.70000000000005</v>
      </c>
      <c r="BM48" s="19">
        <v>582.50599999999997</v>
      </c>
      <c r="BN48" s="19">
        <v>582.50599999999997</v>
      </c>
      <c r="BO48" s="19">
        <v>-1.806</v>
      </c>
      <c r="BP48" s="19">
        <v>10.7</v>
      </c>
      <c r="BQ48" s="19">
        <v>10.52094</v>
      </c>
      <c r="BR48" s="19">
        <v>10.52094</v>
      </c>
      <c r="BS48" s="19">
        <v>0.17906</v>
      </c>
      <c r="BT48" s="19"/>
      <c r="BU48" s="19"/>
      <c r="BV48" s="19"/>
      <c r="BW48" s="19">
        <v>0</v>
      </c>
      <c r="BX48" s="19">
        <v>14.8</v>
      </c>
      <c r="BY48" s="19">
        <v>18.65108</v>
      </c>
      <c r="BZ48" s="19">
        <v>18.65108</v>
      </c>
      <c r="CA48" s="19">
        <v>-3.8510800000000001</v>
      </c>
      <c r="CB48" s="19"/>
      <c r="CC48" s="19"/>
      <c r="CD48" s="19"/>
      <c r="CE48" s="19">
        <v>0</v>
      </c>
      <c r="CF48" s="19"/>
      <c r="CG48" s="19"/>
      <c r="CH48" s="19">
        <v>1.0609999999999999</v>
      </c>
      <c r="CI48" s="19">
        <v>-1.0609999999999999</v>
      </c>
      <c r="CJ48" s="19">
        <v>165.6</v>
      </c>
      <c r="CK48" s="19">
        <v>164.06706</v>
      </c>
      <c r="CL48" s="19">
        <v>164.06706</v>
      </c>
      <c r="CM48" s="19">
        <v>1.53294</v>
      </c>
      <c r="CN48" s="19">
        <v>10.6</v>
      </c>
      <c r="CO48" s="19">
        <v>7.7511299999999999</v>
      </c>
      <c r="CP48" s="19">
        <v>7.7511299999999999</v>
      </c>
      <c r="CQ48" s="19">
        <v>2.8488699999999998</v>
      </c>
      <c r="CR48" s="19">
        <v>0</v>
      </c>
      <c r="CS48" s="19">
        <v>4.1621699999999997</v>
      </c>
      <c r="CT48" s="19">
        <v>4.1621699999999997</v>
      </c>
      <c r="CU48" s="19">
        <v>-4.1621699999999997</v>
      </c>
      <c r="CV48" s="19"/>
      <c r="CW48" s="19"/>
      <c r="CX48" s="19"/>
      <c r="CY48" s="19">
        <v>0</v>
      </c>
      <c r="CZ48" s="19">
        <v>6.6</v>
      </c>
      <c r="DA48" s="19">
        <v>6.8787000000000003</v>
      </c>
      <c r="DB48" s="19">
        <v>6.8787000000000003</v>
      </c>
      <c r="DC48" s="19">
        <v>-0.2787</v>
      </c>
      <c r="DD48" s="19"/>
      <c r="DE48" s="19"/>
      <c r="DF48" s="19"/>
      <c r="DG48" s="19">
        <v>0</v>
      </c>
      <c r="DH48" s="19">
        <v>140.69999999999999</v>
      </c>
      <c r="DI48" s="19">
        <v>81.500029999999995</v>
      </c>
      <c r="DJ48" s="19">
        <v>138.0368</v>
      </c>
      <c r="DK48" s="19">
        <v>2.6631999999999998</v>
      </c>
      <c r="DL48" s="19"/>
      <c r="DM48" s="19"/>
      <c r="DN48" s="19"/>
      <c r="DO48" s="19">
        <v>0</v>
      </c>
      <c r="DP48" s="19"/>
      <c r="DQ48" s="19"/>
      <c r="DR48" s="19"/>
      <c r="DS48" s="19">
        <v>0</v>
      </c>
      <c r="DT48" s="19">
        <v>24</v>
      </c>
      <c r="DU48" s="19"/>
      <c r="DV48" s="19">
        <v>23.215890000000002</v>
      </c>
      <c r="DW48" s="19">
        <v>0.78410999999999997</v>
      </c>
      <c r="DX48" s="19">
        <v>10</v>
      </c>
      <c r="DY48" s="19">
        <v>9.9347300000000001</v>
      </c>
      <c r="DZ48" s="19"/>
      <c r="EA48" s="19">
        <v>10</v>
      </c>
      <c r="EB48" s="19">
        <v>110.1</v>
      </c>
      <c r="EC48" s="19">
        <v>112.46647</v>
      </c>
      <c r="ED48" s="19">
        <v>112.46647</v>
      </c>
      <c r="EE48" s="19">
        <v>-2.3664700000000001</v>
      </c>
      <c r="EF48" s="19">
        <v>187.6</v>
      </c>
      <c r="EG48" s="19">
        <v>184.72696999999999</v>
      </c>
      <c r="EH48" s="19">
        <v>184.72696999999999</v>
      </c>
      <c r="EI48" s="19">
        <v>2.87303</v>
      </c>
      <c r="EJ48" s="19">
        <v>171.6</v>
      </c>
      <c r="EK48" s="19">
        <v>170.96541999999999</v>
      </c>
      <c r="EL48" s="19">
        <v>144.25953000000001</v>
      </c>
      <c r="EM48" s="19">
        <v>27.34047</v>
      </c>
      <c r="EN48" s="19"/>
      <c r="EO48" s="19"/>
      <c r="EP48" s="19"/>
      <c r="EQ48" s="19">
        <v>0</v>
      </c>
      <c r="ER48" s="19"/>
      <c r="ES48" s="19"/>
      <c r="ET48" s="19"/>
      <c r="EU48" s="19">
        <v>0</v>
      </c>
      <c r="EV48" s="19">
        <v>6.5</v>
      </c>
      <c r="EW48" s="19">
        <v>6.39</v>
      </c>
      <c r="EX48" s="19">
        <v>6.39</v>
      </c>
      <c r="EY48" s="19">
        <v>0.11</v>
      </c>
      <c r="EZ48" s="19">
        <v>364.1</v>
      </c>
      <c r="FA48" s="19">
        <v>360</v>
      </c>
      <c r="FB48" s="19">
        <v>360</v>
      </c>
      <c r="FC48" s="19">
        <v>4.0999999999999996</v>
      </c>
      <c r="FD48" s="19">
        <v>69.599999999999994</v>
      </c>
      <c r="FE48" s="19">
        <v>81.635570000000001</v>
      </c>
      <c r="FF48" s="19">
        <v>81.635570000000001</v>
      </c>
      <c r="FG48" s="19">
        <v>-12.03557</v>
      </c>
      <c r="FH48" s="19">
        <v>150.1</v>
      </c>
      <c r="FI48" s="19">
        <v>149.98721</v>
      </c>
      <c r="FJ48" s="19">
        <v>149.98721</v>
      </c>
      <c r="FK48" s="19">
        <v>0.11279</v>
      </c>
      <c r="FL48" s="19">
        <v>42.2</v>
      </c>
      <c r="FM48" s="19">
        <v>41.89893</v>
      </c>
      <c r="FN48" s="19">
        <v>41.89893</v>
      </c>
      <c r="FO48" s="19">
        <v>0.30107</v>
      </c>
      <c r="FP48" s="19">
        <v>18.600000000000001</v>
      </c>
      <c r="FQ48" s="19">
        <v>19.21088</v>
      </c>
      <c r="FR48" s="19">
        <v>19.21088</v>
      </c>
      <c r="FS48" s="19">
        <v>-0.61087999999999998</v>
      </c>
      <c r="FT48" s="19">
        <v>19.2</v>
      </c>
      <c r="FU48" s="19">
        <v>17.657920000000001</v>
      </c>
      <c r="FV48" s="19">
        <v>18.172979999999999</v>
      </c>
      <c r="FW48" s="19">
        <v>1.02702</v>
      </c>
      <c r="FX48" s="19">
        <v>89.3</v>
      </c>
      <c r="FY48" s="19">
        <v>87.773570000000007</v>
      </c>
      <c r="FZ48" s="19">
        <v>87.773570000000007</v>
      </c>
      <c r="GA48" s="19">
        <v>1.52643</v>
      </c>
      <c r="GB48" s="19">
        <v>172.2</v>
      </c>
      <c r="GC48" s="19">
        <v>138.82884999999999</v>
      </c>
      <c r="GD48" s="19">
        <v>145.23823999999999</v>
      </c>
      <c r="GE48" s="19">
        <v>26.961760000000002</v>
      </c>
      <c r="GF48" s="19">
        <v>170.7</v>
      </c>
      <c r="GG48" s="19">
        <v>138.82884999999999</v>
      </c>
      <c r="GH48" s="19">
        <v>145.23823999999999</v>
      </c>
      <c r="GI48" s="19">
        <v>25.461760000000002</v>
      </c>
      <c r="GJ48" s="19">
        <v>175.7</v>
      </c>
      <c r="GK48" s="19">
        <v>139.24574999999999</v>
      </c>
      <c r="GL48" s="19">
        <v>145.67438999999999</v>
      </c>
      <c r="GM48" s="19">
        <v>30.02561</v>
      </c>
      <c r="GN48" s="19">
        <v>106.9</v>
      </c>
      <c r="GO48" s="19">
        <v>110.48202000000001</v>
      </c>
      <c r="GP48" s="19">
        <v>110.48202000000001</v>
      </c>
      <c r="GQ48" s="19">
        <v>-3.58202</v>
      </c>
      <c r="GR48" s="19">
        <v>46.1</v>
      </c>
      <c r="GS48" s="19">
        <v>47.082599999999999</v>
      </c>
      <c r="GT48" s="19">
        <v>47.082599999999999</v>
      </c>
      <c r="GU48" s="19">
        <v>-0.98260000000000003</v>
      </c>
      <c r="GV48" s="19"/>
      <c r="GW48" s="19"/>
      <c r="GX48" s="19"/>
      <c r="GY48" s="19">
        <v>0</v>
      </c>
      <c r="GZ48" s="19">
        <v>3.8</v>
      </c>
      <c r="HA48" s="19"/>
      <c r="HB48" s="19"/>
      <c r="HC48" s="19">
        <v>3.8</v>
      </c>
      <c r="HD48" s="19">
        <v>28.5</v>
      </c>
      <c r="HE48" s="19">
        <v>27.69774</v>
      </c>
      <c r="HF48" s="19">
        <v>27.69774</v>
      </c>
      <c r="HG48" s="19">
        <v>0.80225999999999997</v>
      </c>
      <c r="HH48" s="19">
        <v>168.2</v>
      </c>
      <c r="HI48" s="19">
        <v>172.35792000000001</v>
      </c>
      <c r="HJ48" s="19">
        <v>172.35792000000001</v>
      </c>
      <c r="HK48" s="19">
        <v>-4.1579199999999998</v>
      </c>
      <c r="HL48" s="19"/>
      <c r="HM48" s="19"/>
      <c r="HN48" s="19"/>
      <c r="HO48" s="19">
        <v>0</v>
      </c>
      <c r="HP48" s="19"/>
      <c r="HQ48" s="19"/>
      <c r="HR48" s="19"/>
      <c r="HS48" s="19">
        <v>0</v>
      </c>
      <c r="HT48" s="19">
        <v>95.8</v>
      </c>
      <c r="HU48" s="19">
        <v>95.545190000000005</v>
      </c>
      <c r="HV48" s="19">
        <v>95.545190000000005</v>
      </c>
      <c r="HW48" s="19">
        <v>0.25480999999999998</v>
      </c>
      <c r="HX48" s="19"/>
      <c r="HY48" s="19"/>
      <c r="HZ48" s="19"/>
      <c r="IA48" s="19">
        <v>0</v>
      </c>
      <c r="IB48" s="19"/>
      <c r="IC48" s="19"/>
      <c r="ID48" s="19"/>
      <c r="IE48" s="19">
        <v>0</v>
      </c>
      <c r="IF48" s="19">
        <v>43</v>
      </c>
      <c r="IG48" s="19">
        <v>45.265309999999999</v>
      </c>
      <c r="IH48" s="19">
        <v>45.265309999999999</v>
      </c>
      <c r="II48" s="19">
        <v>-2.2653099999999999</v>
      </c>
      <c r="IJ48" s="19"/>
      <c r="IK48" s="19"/>
      <c r="IL48" s="19"/>
      <c r="IM48" s="19">
        <v>0</v>
      </c>
      <c r="IN48" s="19"/>
      <c r="IO48" s="19"/>
      <c r="IP48" s="19"/>
      <c r="IQ48" s="19">
        <v>0</v>
      </c>
      <c r="IR48" s="19"/>
      <c r="IS48" s="19"/>
      <c r="IT48" s="19"/>
      <c r="IU48" s="19">
        <v>0</v>
      </c>
      <c r="IV48" s="19">
        <v>131.6</v>
      </c>
      <c r="IW48" s="19">
        <v>136.69067999999999</v>
      </c>
      <c r="IX48" s="19">
        <v>136.69067999999999</v>
      </c>
      <c r="IY48" s="19">
        <v>-5.0906799999999999</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194.5</v>
      </c>
      <c r="JY48" s="19">
        <v>200.67499000000001</v>
      </c>
      <c r="JZ48" s="19">
        <v>200.67499000000001</v>
      </c>
      <c r="KA48" s="19">
        <v>-6.1749900000000002</v>
      </c>
      <c r="KB48" s="19">
        <v>195.7</v>
      </c>
      <c r="KC48" s="19">
        <v>200.3066</v>
      </c>
      <c r="KD48" s="19">
        <v>200.3066</v>
      </c>
      <c r="KE48" s="19">
        <v>-4.6066000000000003</v>
      </c>
      <c r="KF48" s="19">
        <v>196.1</v>
      </c>
      <c r="KG48" s="19">
        <v>200.18467000000001</v>
      </c>
      <c r="KH48" s="19">
        <v>200.18467000000001</v>
      </c>
      <c r="KI48" s="19">
        <v>-4.08467</v>
      </c>
      <c r="KJ48" s="19">
        <v>112.5</v>
      </c>
      <c r="KK48" s="19">
        <v>112</v>
      </c>
      <c r="KL48" s="19">
        <v>56</v>
      </c>
      <c r="KM48" s="19">
        <v>56.5</v>
      </c>
      <c r="KN48" s="19"/>
      <c r="KO48" s="19"/>
      <c r="KP48" s="19"/>
      <c r="KQ48" s="19">
        <v>0</v>
      </c>
      <c r="KR48" s="19"/>
      <c r="KS48" s="19"/>
      <c r="KT48" s="19"/>
      <c r="KU48" s="19">
        <v>0</v>
      </c>
      <c r="KV48" s="19">
        <v>4.0999999999999996</v>
      </c>
      <c r="KW48" s="19">
        <v>4.7853599999999998</v>
      </c>
      <c r="KX48" s="19">
        <v>4.7853599999999998</v>
      </c>
      <c r="KY48" s="19">
        <v>-0.68535999999999997</v>
      </c>
      <c r="KZ48" s="19">
        <v>225.2</v>
      </c>
      <c r="LA48" s="19">
        <v>231.83090000000001</v>
      </c>
      <c r="LB48" s="19">
        <v>231.83090000000001</v>
      </c>
      <c r="LC48" s="19">
        <v>-6.6308999999999996</v>
      </c>
      <c r="LD48" s="19">
        <v>119</v>
      </c>
      <c r="LE48" s="19">
        <v>133.16031000000001</v>
      </c>
      <c r="LF48" s="19">
        <v>133.16031000000001</v>
      </c>
      <c r="LG48" s="19">
        <v>-14.160310000000001</v>
      </c>
      <c r="LH48" s="19">
        <v>62</v>
      </c>
      <c r="LI48" s="19">
        <v>67.199219999999997</v>
      </c>
      <c r="LJ48" s="19">
        <v>67.199219999999997</v>
      </c>
      <c r="LK48" s="19">
        <v>-5.1992200000000004</v>
      </c>
      <c r="LL48" s="19">
        <v>78.7</v>
      </c>
      <c r="LM48" s="19">
        <v>78.567999999999998</v>
      </c>
      <c r="LN48" s="19">
        <v>78.567999999999998</v>
      </c>
      <c r="LO48" s="19">
        <v>0.13200000000000001</v>
      </c>
      <c r="LP48" s="19">
        <v>30.7</v>
      </c>
      <c r="LQ48" s="19">
        <v>29.980560000000001</v>
      </c>
      <c r="LR48" s="19">
        <v>29.980560000000001</v>
      </c>
      <c r="LS48" s="19">
        <v>0.71943999999999997</v>
      </c>
      <c r="LT48" s="19">
        <v>113.9</v>
      </c>
      <c r="LU48" s="19">
        <v>110.08716</v>
      </c>
      <c r="LV48" s="19"/>
      <c r="LW48" s="19">
        <v>113.9</v>
      </c>
      <c r="LX48" s="19">
        <v>40.1</v>
      </c>
      <c r="LY48" s="19">
        <v>42.534559999999999</v>
      </c>
      <c r="LZ48" s="19"/>
      <c r="MA48" s="19">
        <v>40.1</v>
      </c>
      <c r="MB48" s="19">
        <v>0</v>
      </c>
      <c r="MC48" s="19">
        <v>43.612139999999997</v>
      </c>
      <c r="MD48" s="19"/>
      <c r="ME48" s="19">
        <v>0</v>
      </c>
      <c r="MF48" s="19">
        <v>137.4</v>
      </c>
      <c r="MG48" s="19">
        <v>136.26948999999999</v>
      </c>
      <c r="MH48" s="19">
        <v>136.26948999999999</v>
      </c>
      <c r="MI48" s="19">
        <v>1.1305099999999999</v>
      </c>
      <c r="MJ48" s="19"/>
      <c r="MK48" s="19"/>
      <c r="ML48" s="19"/>
      <c r="MM48" s="19">
        <v>0</v>
      </c>
      <c r="MN48" s="19"/>
      <c r="MO48" s="19"/>
      <c r="MP48" s="19"/>
      <c r="MQ48" s="19">
        <v>0</v>
      </c>
      <c r="MR48" s="19"/>
      <c r="MS48" s="19"/>
      <c r="MT48" s="19"/>
      <c r="MU48" s="19">
        <v>0</v>
      </c>
      <c r="MV48" s="19">
        <v>176.1</v>
      </c>
      <c r="MW48" s="19">
        <v>175.465</v>
      </c>
      <c r="MX48" s="19">
        <v>175.465</v>
      </c>
      <c r="MY48" s="19">
        <v>0.63500000000000001</v>
      </c>
      <c r="MZ48" s="19">
        <v>176.3</v>
      </c>
      <c r="NA48" s="19">
        <v>175.43683999999999</v>
      </c>
      <c r="NB48" s="19">
        <v>175.43683999999999</v>
      </c>
      <c r="NC48" s="19">
        <v>0.86316000000000004</v>
      </c>
      <c r="ND48" s="19">
        <v>177.1</v>
      </c>
      <c r="NE48" s="19">
        <v>176.22309000000001</v>
      </c>
      <c r="NF48" s="19">
        <v>176.22309000000001</v>
      </c>
      <c r="NG48" s="19">
        <v>0.87690999999999997</v>
      </c>
      <c r="NH48" s="19">
        <v>176.3</v>
      </c>
      <c r="NI48" s="19">
        <v>175.92723000000001</v>
      </c>
      <c r="NJ48" s="19">
        <v>175.92723000000001</v>
      </c>
      <c r="NK48" s="19">
        <v>0.37276999999999999</v>
      </c>
      <c r="NL48" s="19"/>
      <c r="NM48" s="19"/>
      <c r="NN48" s="19"/>
      <c r="NO48" s="19">
        <v>0</v>
      </c>
      <c r="NP48" s="19"/>
      <c r="NQ48" s="19"/>
      <c r="NR48" s="19"/>
      <c r="NS48" s="19">
        <v>0</v>
      </c>
      <c r="NT48" s="19"/>
      <c r="NU48" s="19"/>
      <c r="NV48" s="19"/>
      <c r="NW48" s="19">
        <v>0</v>
      </c>
      <c r="NX48" s="19">
        <v>9.3000000000000007</v>
      </c>
      <c r="NY48" s="19">
        <v>7.9878099999999996</v>
      </c>
      <c r="NZ48" s="19">
        <v>7.9878099999999996</v>
      </c>
      <c r="OA48" s="19">
        <v>1.31219</v>
      </c>
      <c r="OB48" s="19">
        <v>20.100000000000001</v>
      </c>
      <c r="OC48" s="19">
        <v>16.99708</v>
      </c>
      <c r="OD48" s="19">
        <v>17.492709999999999</v>
      </c>
      <c r="OE48" s="19">
        <v>2.6072899999999999</v>
      </c>
      <c r="OF48" s="19">
        <v>0</v>
      </c>
      <c r="OG48" s="19"/>
      <c r="OH48" s="19"/>
      <c r="OI48" s="19">
        <v>0</v>
      </c>
      <c r="OJ48" s="19">
        <v>82.8</v>
      </c>
      <c r="OK48" s="19">
        <v>88.2</v>
      </c>
      <c r="OL48" s="19">
        <v>77.037000000000006</v>
      </c>
      <c r="OM48" s="19">
        <v>5.7629999999999999</v>
      </c>
      <c r="ON48" s="19">
        <v>0</v>
      </c>
      <c r="OO48" s="19"/>
      <c r="OP48" s="19"/>
      <c r="OQ48" s="19">
        <v>0</v>
      </c>
      <c r="OR48" s="19">
        <v>0.7</v>
      </c>
      <c r="OS48" s="19"/>
      <c r="OT48" s="19">
        <v>0.18</v>
      </c>
      <c r="OU48" s="19">
        <v>0.52</v>
      </c>
      <c r="OV48" s="19">
        <v>0</v>
      </c>
      <c r="OW48" s="19"/>
      <c r="OX48" s="19"/>
      <c r="OY48" s="19">
        <v>0</v>
      </c>
      <c r="OZ48" s="19">
        <v>20.3</v>
      </c>
      <c r="PA48" s="19">
        <v>20.456230000000001</v>
      </c>
      <c r="PB48" s="19">
        <v>20.456230000000001</v>
      </c>
      <c r="PC48" s="19">
        <v>-0.15623000000000001</v>
      </c>
      <c r="PD48" s="19">
        <v>10.4</v>
      </c>
      <c r="PE48" s="19">
        <v>9.9830000000000005</v>
      </c>
      <c r="PF48" s="19">
        <v>9.9830000000000005</v>
      </c>
      <c r="PG48" s="19">
        <v>0.41699999999999998</v>
      </c>
      <c r="PH48" s="19">
        <v>5.7</v>
      </c>
      <c r="PI48" s="19">
        <v>5.67</v>
      </c>
      <c r="PJ48" s="19">
        <v>5.67</v>
      </c>
      <c r="PK48" s="19">
        <v>0.03</v>
      </c>
      <c r="PL48" s="19">
        <v>0</v>
      </c>
      <c r="PM48" s="19"/>
      <c r="PN48" s="19"/>
      <c r="PO48" s="19">
        <v>0</v>
      </c>
      <c r="PP48" s="19">
        <v>0</v>
      </c>
      <c r="PQ48" s="19"/>
      <c r="PR48" s="19"/>
      <c r="PS48" s="19">
        <v>0</v>
      </c>
      <c r="PT48" s="19">
        <v>1.8</v>
      </c>
      <c r="PU48" s="19">
        <v>2</v>
      </c>
      <c r="PV48" s="19">
        <v>2</v>
      </c>
      <c r="PW48" s="19">
        <v>-0.2</v>
      </c>
      <c r="PX48" s="19">
        <v>3.3</v>
      </c>
      <c r="PY48" s="19">
        <v>3.22</v>
      </c>
      <c r="PZ48" s="19">
        <v>3.23</v>
      </c>
      <c r="QA48" s="19">
        <v>7.0000000000000007E-2</v>
      </c>
      <c r="QB48" s="19">
        <v>5.0999999999999996</v>
      </c>
      <c r="QC48" s="19">
        <v>5</v>
      </c>
      <c r="QD48" s="19">
        <v>5</v>
      </c>
      <c r="QE48" s="19">
        <v>0.1</v>
      </c>
      <c r="QF48" s="19">
        <v>20.5</v>
      </c>
      <c r="QG48" s="19">
        <v>20.422219999999999</v>
      </c>
      <c r="QH48" s="19">
        <v>20.422219999999999</v>
      </c>
      <c r="QI48" s="19">
        <v>7.7780000000000002E-2</v>
      </c>
      <c r="QJ48" s="19">
        <v>19.600000000000001</v>
      </c>
      <c r="QK48" s="19">
        <v>18.892130000000002</v>
      </c>
      <c r="QL48" s="19">
        <v>19.436350000000001</v>
      </c>
      <c r="QM48" s="19">
        <v>0.16364999999999999</v>
      </c>
      <c r="QN48" s="19">
        <v>18.3</v>
      </c>
      <c r="QO48" s="19">
        <v>18</v>
      </c>
      <c r="QP48" s="19">
        <v>17.492709999999999</v>
      </c>
      <c r="QQ48" s="19">
        <v>0.80728999999999995</v>
      </c>
      <c r="QR48" s="19">
        <v>3.4</v>
      </c>
      <c r="QS48" s="19">
        <v>3.4</v>
      </c>
      <c r="QT48" s="19">
        <v>3.4</v>
      </c>
      <c r="QU48" s="19">
        <v>0</v>
      </c>
      <c r="QV48" s="19">
        <v>18.399999999999999</v>
      </c>
      <c r="QW48" s="19">
        <v>17.376090000000001</v>
      </c>
      <c r="QX48" s="19">
        <v>17.881440000000001</v>
      </c>
      <c r="QY48" s="19">
        <v>0.51856000000000002</v>
      </c>
      <c r="QZ48" s="19">
        <v>0</v>
      </c>
      <c r="RA48" s="19"/>
      <c r="RB48" s="19"/>
      <c r="RC48" s="19">
        <v>0</v>
      </c>
      <c r="RD48" s="19">
        <v>0</v>
      </c>
      <c r="RE48" s="19"/>
      <c r="RF48" s="19"/>
      <c r="RG48" s="19">
        <v>0</v>
      </c>
      <c r="RH48" s="19">
        <v>19</v>
      </c>
      <c r="RI48" s="19">
        <v>20.34</v>
      </c>
      <c r="RJ48" s="19">
        <v>19.076000000000001</v>
      </c>
      <c r="RK48" s="19">
        <v>-7.5999999999999998E-2</v>
      </c>
      <c r="RL48" s="19">
        <v>60.3</v>
      </c>
      <c r="RM48" s="19">
        <v>59.1</v>
      </c>
      <c r="RN48" s="19">
        <v>59.223999999999997</v>
      </c>
      <c r="RO48" s="19">
        <v>1.0760000000000001</v>
      </c>
      <c r="RP48" s="19">
        <v>0</v>
      </c>
      <c r="RQ48" s="19"/>
      <c r="RR48" s="19"/>
      <c r="RS48" s="19">
        <v>0</v>
      </c>
      <c r="RT48" s="19">
        <v>3.2</v>
      </c>
      <c r="RU48" s="19">
        <v>3</v>
      </c>
      <c r="RV48" s="19">
        <v>3</v>
      </c>
      <c r="RW48" s="19">
        <v>0.2</v>
      </c>
      <c r="RX48" s="19">
        <v>20.399999999999999</v>
      </c>
      <c r="RY48" s="19">
        <v>19.792000000000002</v>
      </c>
      <c r="RZ48" s="19">
        <v>19.792000000000002</v>
      </c>
      <c r="SA48" s="19">
        <v>0.60799999999999998</v>
      </c>
      <c r="SB48" s="19">
        <v>3.2</v>
      </c>
      <c r="SC48" s="19">
        <v>2</v>
      </c>
      <c r="SD48" s="19">
        <v>2</v>
      </c>
      <c r="SE48" s="19">
        <v>1.2</v>
      </c>
      <c r="SF48" s="19"/>
      <c r="SG48" s="19">
        <v>0.4</v>
      </c>
      <c r="SH48" s="19">
        <v>0.4</v>
      </c>
      <c r="SI48" s="19">
        <v>-0.4</v>
      </c>
      <c r="SJ48" s="19">
        <v>0</v>
      </c>
      <c r="SK48" s="19"/>
      <c r="SL48" s="19"/>
      <c r="SM48" s="19">
        <v>0</v>
      </c>
      <c r="SN48" s="19">
        <v>19.8</v>
      </c>
      <c r="SO48" s="19">
        <v>18.62002</v>
      </c>
      <c r="SP48" s="19">
        <v>19.1448</v>
      </c>
      <c r="SQ48" s="19">
        <v>0.6552</v>
      </c>
      <c r="SR48" s="19">
        <v>13.1</v>
      </c>
      <c r="SS48" s="19">
        <v>11.89504</v>
      </c>
      <c r="ST48" s="19">
        <v>12.244899999999999</v>
      </c>
      <c r="SU48" s="19">
        <v>0.85509999999999997</v>
      </c>
      <c r="SV48" s="19">
        <v>20.2</v>
      </c>
      <c r="SW48" s="19">
        <v>18.892130000000002</v>
      </c>
      <c r="SX48" s="19">
        <v>19.436350000000001</v>
      </c>
      <c r="SY48" s="19">
        <v>0.76365000000000005</v>
      </c>
      <c r="SZ48" s="19">
        <v>20.2</v>
      </c>
      <c r="TA48" s="19">
        <v>18.892130000000002</v>
      </c>
      <c r="TB48" s="19">
        <v>19.436350000000001</v>
      </c>
      <c r="TC48" s="19">
        <v>0.76365000000000005</v>
      </c>
      <c r="TD48" s="19">
        <v>5.9</v>
      </c>
      <c r="TE48" s="19">
        <v>7.9</v>
      </c>
      <c r="TF48" s="19">
        <v>1.875</v>
      </c>
      <c r="TG48" s="19">
        <v>4.0250000000000004</v>
      </c>
      <c r="TH48" s="19">
        <v>17.7</v>
      </c>
      <c r="TI48" s="19">
        <v>39.72</v>
      </c>
      <c r="TJ48" s="19">
        <v>46.445999999999998</v>
      </c>
      <c r="TK48" s="19">
        <v>-28.745999999999999</v>
      </c>
      <c r="TL48" s="19">
        <v>0</v>
      </c>
      <c r="TM48" s="19"/>
      <c r="TN48" s="19"/>
      <c r="TO48" s="19">
        <v>0</v>
      </c>
      <c r="TP48" s="19">
        <v>63.2</v>
      </c>
      <c r="TQ48" s="19">
        <v>80.599999999999994</v>
      </c>
      <c r="TR48" s="19">
        <v>87</v>
      </c>
      <c r="TS48" s="19">
        <v>-23.8</v>
      </c>
      <c r="TT48" s="19">
        <v>102.4</v>
      </c>
      <c r="TU48" s="19">
        <v>98.6</v>
      </c>
      <c r="TV48" s="19">
        <v>101</v>
      </c>
      <c r="TW48" s="19">
        <v>1.4</v>
      </c>
      <c r="TX48" s="19">
        <v>5.5</v>
      </c>
      <c r="TY48" s="19">
        <v>11.99</v>
      </c>
      <c r="TZ48" s="19">
        <v>11.99</v>
      </c>
      <c r="UA48" s="19">
        <v>-6.49</v>
      </c>
      <c r="UB48" s="19">
        <v>3.4</v>
      </c>
      <c r="UC48" s="19">
        <v>5.93</v>
      </c>
      <c r="UD48" s="19">
        <v>5.93</v>
      </c>
      <c r="UE48" s="19">
        <v>-2.5299999999999998</v>
      </c>
      <c r="UF48" s="19">
        <v>0</v>
      </c>
      <c r="UG48" s="19"/>
      <c r="UH48" s="19"/>
      <c r="UI48" s="19">
        <v>0</v>
      </c>
      <c r="UJ48" s="19">
        <v>21</v>
      </c>
      <c r="UK48" s="19">
        <v>18.892130000000002</v>
      </c>
      <c r="UL48" s="19">
        <v>19.436350000000001</v>
      </c>
      <c r="UM48" s="19">
        <v>1.56365</v>
      </c>
      <c r="UN48" s="19">
        <v>8.1999999999999993</v>
      </c>
      <c r="UO48" s="19">
        <v>8.1999999999999993</v>
      </c>
      <c r="UP48" s="19">
        <v>8.1999999999999993</v>
      </c>
      <c r="UQ48" s="19">
        <v>0</v>
      </c>
      <c r="UR48" s="19">
        <v>6.4</v>
      </c>
      <c r="US48" s="19">
        <v>7.3</v>
      </c>
      <c r="UT48" s="19">
        <v>7.3</v>
      </c>
      <c r="UU48" s="19">
        <v>-0.9</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1.1000000000000001</v>
      </c>
      <c r="VI48" s="19"/>
      <c r="VJ48" s="19"/>
      <c r="VK48" s="19">
        <v>1.1000000000000001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105.8</v>
      </c>
      <c r="WC48" s="19">
        <v>96.6</v>
      </c>
      <c r="WD48" s="19">
        <v>85.619</v>
      </c>
      <c r="WE48" s="19">
        <v>20.181000000000001</v>
      </c>
      <c r="WF48" s="19">
        <v>108.3</v>
      </c>
      <c r="WG48" s="19">
        <v>81.67</v>
      </c>
      <c r="WH48" s="19">
        <v>94.117999999999995</v>
      </c>
      <c r="WI48" s="19">
        <v>14.182</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2.8</v>
      </c>
      <c r="XA48" s="19">
        <v>2.8</v>
      </c>
      <c r="XB48" s="19">
        <v>2.8</v>
      </c>
      <c r="XC48" s="19">
        <v>0</v>
      </c>
      <c r="XD48" s="19">
        <v>0</v>
      </c>
      <c r="XE48" s="19"/>
      <c r="XF48" s="19"/>
      <c r="XG48" s="19">
        <v>0</v>
      </c>
      <c r="XH48" s="19">
        <v>6.7</v>
      </c>
      <c r="XI48" s="19">
        <v>6.6</v>
      </c>
      <c r="XJ48" s="19">
        <v>6.6</v>
      </c>
      <c r="XK48" s="19">
        <v>0.1</v>
      </c>
      <c r="XL48" s="19">
        <v>20</v>
      </c>
      <c r="XM48" s="19">
        <v>18.697759999999999</v>
      </c>
      <c r="XN48" s="19">
        <v>19.241980000000002</v>
      </c>
      <c r="XO48" s="19">
        <v>0.75802000000000003</v>
      </c>
      <c r="XP48" s="19">
        <v>20</v>
      </c>
      <c r="XQ48" s="19">
        <v>18.697759999999999</v>
      </c>
      <c r="XR48" s="19">
        <v>19.241980000000002</v>
      </c>
      <c r="XS48" s="19">
        <v>0.75802000000000003</v>
      </c>
      <c r="XT48" s="19"/>
      <c r="XU48" s="19"/>
      <c r="XV48" s="19"/>
      <c r="XW48" s="19">
        <v>0</v>
      </c>
      <c r="XX48" s="19">
        <v>43.6</v>
      </c>
      <c r="XY48" s="19">
        <v>37.5</v>
      </c>
      <c r="XZ48" s="19">
        <v>35.5</v>
      </c>
      <c r="YA48" s="19">
        <v>8.1</v>
      </c>
      <c r="YB48" s="19">
        <v>29.9</v>
      </c>
      <c r="YC48" s="19">
        <v>37.5</v>
      </c>
      <c r="YD48" s="19">
        <v>35.5</v>
      </c>
      <c r="YE48" s="19">
        <v>-5.6</v>
      </c>
      <c r="YF48" s="19">
        <v>18</v>
      </c>
      <c r="YG48" s="19">
        <v>14</v>
      </c>
      <c r="YH48" s="19">
        <v>14</v>
      </c>
      <c r="YI48" s="19">
        <v>4</v>
      </c>
      <c r="YJ48" s="19">
        <v>0</v>
      </c>
      <c r="YK48" s="19"/>
      <c r="YL48" s="19">
        <v>13</v>
      </c>
      <c r="YM48" s="19">
        <v>-13</v>
      </c>
      <c r="YN48" s="19">
        <v>7.6</v>
      </c>
      <c r="YO48" s="19">
        <v>7.4</v>
      </c>
      <c r="YP48" s="19">
        <v>7.4</v>
      </c>
      <c r="YQ48" s="19">
        <v>0.2</v>
      </c>
      <c r="YR48" s="19">
        <v>11.4</v>
      </c>
      <c r="YS48" s="19">
        <v>11</v>
      </c>
      <c r="YT48" s="19">
        <v>11</v>
      </c>
      <c r="YU48" s="19">
        <v>0.4</v>
      </c>
      <c r="YV48" s="19">
        <v>16.600000000000001</v>
      </c>
      <c r="YW48" s="19">
        <v>21</v>
      </c>
      <c r="YX48" s="19">
        <v>21</v>
      </c>
      <c r="YY48" s="19">
        <v>-4.4000000000000004</v>
      </c>
    </row>
    <row r="49" spans="1:675" ht="24" customHeight="1" x14ac:dyDescent="0.25">
      <c r="A49" s="1"/>
      <c r="B49" s="13" t="s">
        <v>55</v>
      </c>
      <c r="C49" s="13" t="s">
        <v>796</v>
      </c>
      <c r="D49" s="14">
        <v>202.7</v>
      </c>
      <c r="E49" s="14">
        <v>203.40136000000001</v>
      </c>
      <c r="F49" s="14">
        <v>203.40136000000001</v>
      </c>
      <c r="G49" s="14">
        <v>-0.70135999999999998</v>
      </c>
      <c r="H49" s="14">
        <v>658.6</v>
      </c>
      <c r="I49" s="14">
        <v>659.58600999999999</v>
      </c>
      <c r="J49" s="14">
        <v>659.58600999999999</v>
      </c>
      <c r="K49" s="14">
        <v>-0.98601000000000005</v>
      </c>
      <c r="L49" s="14">
        <v>146.19999999999999</v>
      </c>
      <c r="M49" s="14">
        <v>147.4599</v>
      </c>
      <c r="N49" s="14">
        <v>214.78358</v>
      </c>
      <c r="O49" s="14">
        <v>-68.583579999999998</v>
      </c>
      <c r="P49" s="14">
        <v>7.3</v>
      </c>
      <c r="Q49" s="14">
        <v>8.8258700000000001</v>
      </c>
      <c r="R49" s="14">
        <v>8.8258700000000001</v>
      </c>
      <c r="S49" s="14">
        <v>-1.5258700000000001</v>
      </c>
      <c r="T49" s="14">
        <v>0</v>
      </c>
      <c r="U49" s="14"/>
      <c r="V49" s="14">
        <v>8.5166900000000005</v>
      </c>
      <c r="W49" s="14">
        <v>-8.5166900000000005</v>
      </c>
      <c r="X49" s="14">
        <v>93.1</v>
      </c>
      <c r="Y49" s="14">
        <v>91.867829999999998</v>
      </c>
      <c r="Z49" s="14">
        <v>91.867829999999998</v>
      </c>
      <c r="AA49" s="14">
        <v>1.23217</v>
      </c>
      <c r="AB49" s="14">
        <v>232.3</v>
      </c>
      <c r="AC49" s="14">
        <v>230</v>
      </c>
      <c r="AD49" s="14">
        <v>229</v>
      </c>
      <c r="AE49" s="14">
        <v>3.3</v>
      </c>
      <c r="AF49" s="14"/>
      <c r="AG49" s="14"/>
      <c r="AH49" s="14"/>
      <c r="AI49" s="14">
        <v>0</v>
      </c>
      <c r="AJ49" s="14">
        <v>59.8</v>
      </c>
      <c r="AK49" s="14">
        <v>87.326560000000001</v>
      </c>
      <c r="AL49" s="14">
        <v>87.326560000000001</v>
      </c>
      <c r="AM49" s="14">
        <v>-27.52656</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581.4</v>
      </c>
      <c r="BM49" s="14">
        <v>582.50599999999997</v>
      </c>
      <c r="BN49" s="14">
        <v>582.50599999999997</v>
      </c>
      <c r="BO49" s="14">
        <v>-1.1060000000000001</v>
      </c>
      <c r="BP49" s="14">
        <v>10.8</v>
      </c>
      <c r="BQ49" s="14">
        <v>10.52094</v>
      </c>
      <c r="BR49" s="14">
        <v>10.52094</v>
      </c>
      <c r="BS49" s="14">
        <v>0.27905999999999997</v>
      </c>
      <c r="BT49" s="14"/>
      <c r="BU49" s="14"/>
      <c r="BV49" s="14"/>
      <c r="BW49" s="14">
        <v>0</v>
      </c>
      <c r="BX49" s="14">
        <v>15</v>
      </c>
      <c r="BY49" s="14">
        <v>18.65108</v>
      </c>
      <c r="BZ49" s="14">
        <v>18.65108</v>
      </c>
      <c r="CA49" s="14">
        <v>-3.6510799999999999</v>
      </c>
      <c r="CB49" s="14"/>
      <c r="CC49" s="14"/>
      <c r="CD49" s="14"/>
      <c r="CE49" s="14">
        <v>0</v>
      </c>
      <c r="CF49" s="14"/>
      <c r="CG49" s="14"/>
      <c r="CH49" s="14">
        <v>1.0609999999999999</v>
      </c>
      <c r="CI49" s="14">
        <v>-1.0609999999999999</v>
      </c>
      <c r="CJ49" s="14">
        <v>167.3</v>
      </c>
      <c r="CK49" s="14">
        <v>164.06706</v>
      </c>
      <c r="CL49" s="14">
        <v>164.06706</v>
      </c>
      <c r="CM49" s="14">
        <v>3.2329400000000001</v>
      </c>
      <c r="CN49" s="14">
        <v>10.1</v>
      </c>
      <c r="CO49" s="14">
        <v>7.7511299999999999</v>
      </c>
      <c r="CP49" s="14">
        <v>7.7511299999999999</v>
      </c>
      <c r="CQ49" s="14">
        <v>2.3488699999999998</v>
      </c>
      <c r="CR49" s="14">
        <v>7.6</v>
      </c>
      <c r="CS49" s="14">
        <v>4.1621699999999997</v>
      </c>
      <c r="CT49" s="14">
        <v>4.1621699999999997</v>
      </c>
      <c r="CU49" s="14">
        <v>3.4378299999999999</v>
      </c>
      <c r="CV49" s="14"/>
      <c r="CW49" s="14"/>
      <c r="CX49" s="14"/>
      <c r="CY49" s="14">
        <v>0</v>
      </c>
      <c r="CZ49" s="14">
        <v>6.5</v>
      </c>
      <c r="DA49" s="14">
        <v>6.8787000000000003</v>
      </c>
      <c r="DB49" s="14">
        <v>6.8787000000000003</v>
      </c>
      <c r="DC49" s="14">
        <v>-0.37869999999999998</v>
      </c>
      <c r="DD49" s="14"/>
      <c r="DE49" s="14"/>
      <c r="DF49" s="14"/>
      <c r="DG49" s="14">
        <v>0</v>
      </c>
      <c r="DH49" s="14">
        <v>78.5</v>
      </c>
      <c r="DI49" s="14">
        <v>85.658929999999998</v>
      </c>
      <c r="DJ49" s="14">
        <v>142.44412</v>
      </c>
      <c r="DK49" s="14">
        <v>-63.944119999999998</v>
      </c>
      <c r="DL49" s="14"/>
      <c r="DM49" s="14"/>
      <c r="DN49" s="14"/>
      <c r="DO49" s="14">
        <v>0</v>
      </c>
      <c r="DP49" s="14"/>
      <c r="DQ49" s="14"/>
      <c r="DR49" s="14"/>
      <c r="DS49" s="14">
        <v>0</v>
      </c>
      <c r="DT49" s="14">
        <v>23.9</v>
      </c>
      <c r="DU49" s="14"/>
      <c r="DV49" s="14">
        <v>23.215890000000002</v>
      </c>
      <c r="DW49" s="14">
        <v>0.68411</v>
      </c>
      <c r="DX49" s="14">
        <v>10</v>
      </c>
      <c r="DY49" s="14">
        <v>9.9347300000000001</v>
      </c>
      <c r="DZ49" s="14"/>
      <c r="EA49" s="14">
        <v>10</v>
      </c>
      <c r="EB49" s="14">
        <v>110.3</v>
      </c>
      <c r="EC49" s="14">
        <v>112.46647</v>
      </c>
      <c r="ED49" s="14">
        <v>112.46647</v>
      </c>
      <c r="EE49" s="14">
        <v>-2.1664699999999999</v>
      </c>
      <c r="EF49" s="14">
        <v>189.3</v>
      </c>
      <c r="EG49" s="14">
        <v>184.72696999999999</v>
      </c>
      <c r="EH49" s="14">
        <v>184.72696999999999</v>
      </c>
      <c r="EI49" s="14">
        <v>4.5730300000000002</v>
      </c>
      <c r="EJ49" s="14">
        <v>171.8</v>
      </c>
      <c r="EK49" s="14">
        <v>170.96541999999999</v>
      </c>
      <c r="EL49" s="14">
        <v>142.47836000000001</v>
      </c>
      <c r="EM49" s="14">
        <v>29.321639999999999</v>
      </c>
      <c r="EN49" s="14"/>
      <c r="EO49" s="14"/>
      <c r="EP49" s="14"/>
      <c r="EQ49" s="14">
        <v>0</v>
      </c>
      <c r="ER49" s="14"/>
      <c r="ES49" s="14"/>
      <c r="ET49" s="14"/>
      <c r="EU49" s="14">
        <v>0</v>
      </c>
      <c r="EV49" s="14">
        <v>6.5</v>
      </c>
      <c r="EW49" s="14">
        <v>6.39</v>
      </c>
      <c r="EX49" s="14">
        <v>6.39</v>
      </c>
      <c r="EY49" s="14">
        <v>0.11</v>
      </c>
      <c r="EZ49" s="14">
        <v>381.8</v>
      </c>
      <c r="FA49" s="14">
        <v>360</v>
      </c>
      <c r="FB49" s="14">
        <v>360</v>
      </c>
      <c r="FC49" s="14">
        <v>21.8</v>
      </c>
      <c r="FD49" s="14">
        <v>83.7</v>
      </c>
      <c r="FE49" s="14">
        <v>81.635570000000001</v>
      </c>
      <c r="FF49" s="14">
        <v>81.635570000000001</v>
      </c>
      <c r="FG49" s="14">
        <v>2.0644300000000002</v>
      </c>
      <c r="FH49" s="14">
        <v>150.9</v>
      </c>
      <c r="FI49" s="14">
        <v>149.98721</v>
      </c>
      <c r="FJ49" s="14">
        <v>149.98721</v>
      </c>
      <c r="FK49" s="14">
        <v>0.91278999999999999</v>
      </c>
      <c r="FL49" s="14">
        <v>42.3</v>
      </c>
      <c r="FM49" s="14">
        <v>41.89893</v>
      </c>
      <c r="FN49" s="14">
        <v>41.89893</v>
      </c>
      <c r="FO49" s="14">
        <v>0.40106999999999998</v>
      </c>
      <c r="FP49" s="14">
        <v>18.8</v>
      </c>
      <c r="FQ49" s="14">
        <v>19.21088</v>
      </c>
      <c r="FR49" s="14">
        <v>19.21088</v>
      </c>
      <c r="FS49" s="14">
        <v>-0.41088000000000002</v>
      </c>
      <c r="FT49" s="14">
        <v>19.2</v>
      </c>
      <c r="FU49" s="14">
        <v>17.657920000000001</v>
      </c>
      <c r="FV49" s="14">
        <v>18.172979999999999</v>
      </c>
      <c r="FW49" s="14">
        <v>1.02702</v>
      </c>
      <c r="FX49" s="14">
        <v>90.7</v>
      </c>
      <c r="FY49" s="14">
        <v>87.773570000000007</v>
      </c>
      <c r="FZ49" s="14">
        <v>87.773570000000007</v>
      </c>
      <c r="GA49" s="14">
        <v>2.9264299999999999</v>
      </c>
      <c r="GB49" s="14">
        <v>171.2</v>
      </c>
      <c r="GC49" s="14">
        <v>130.86524</v>
      </c>
      <c r="GD49" s="14">
        <v>147.16607999999999</v>
      </c>
      <c r="GE49" s="14">
        <v>24.033919999999998</v>
      </c>
      <c r="GF49" s="14">
        <v>169.9</v>
      </c>
      <c r="GG49" s="14">
        <v>130.86524</v>
      </c>
      <c r="GH49" s="14">
        <v>147.16607999999999</v>
      </c>
      <c r="GI49" s="14">
        <v>22.733920000000001</v>
      </c>
      <c r="GJ49" s="14">
        <v>176.2</v>
      </c>
      <c r="GK49" s="14">
        <v>131.25823</v>
      </c>
      <c r="GL49" s="14">
        <v>147.60802000000001</v>
      </c>
      <c r="GM49" s="14">
        <v>28.59198</v>
      </c>
      <c r="GN49" s="14">
        <v>106.6</v>
      </c>
      <c r="GO49" s="14">
        <v>110.48202000000001</v>
      </c>
      <c r="GP49" s="14">
        <v>110.48202000000001</v>
      </c>
      <c r="GQ49" s="14">
        <v>-3.8820199999999998</v>
      </c>
      <c r="GR49" s="14">
        <v>46.1</v>
      </c>
      <c r="GS49" s="14">
        <v>47.082599999999999</v>
      </c>
      <c r="GT49" s="14">
        <v>47.082599999999999</v>
      </c>
      <c r="GU49" s="14">
        <v>-0.98260000000000003</v>
      </c>
      <c r="GV49" s="14"/>
      <c r="GW49" s="14"/>
      <c r="GX49" s="14"/>
      <c r="GY49" s="14">
        <v>0</v>
      </c>
      <c r="GZ49" s="14">
        <v>3.8</v>
      </c>
      <c r="HA49" s="14"/>
      <c r="HB49" s="14"/>
      <c r="HC49" s="14">
        <v>3.8</v>
      </c>
      <c r="HD49" s="14">
        <v>28.1</v>
      </c>
      <c r="HE49" s="14">
        <v>27.69774</v>
      </c>
      <c r="HF49" s="14">
        <v>27.69774</v>
      </c>
      <c r="HG49" s="14">
        <v>0.40226000000000001</v>
      </c>
      <c r="HH49" s="14">
        <v>171.5</v>
      </c>
      <c r="HI49" s="14">
        <v>172.35792000000001</v>
      </c>
      <c r="HJ49" s="14">
        <v>172.35792000000001</v>
      </c>
      <c r="HK49" s="14">
        <v>-0.85792000000000002</v>
      </c>
      <c r="HL49" s="14"/>
      <c r="HM49" s="14"/>
      <c r="HN49" s="14"/>
      <c r="HO49" s="14">
        <v>0</v>
      </c>
      <c r="HP49" s="14"/>
      <c r="HQ49" s="14"/>
      <c r="HR49" s="14"/>
      <c r="HS49" s="14">
        <v>0</v>
      </c>
      <c r="HT49" s="14">
        <v>95.8</v>
      </c>
      <c r="HU49" s="14">
        <v>95.545190000000005</v>
      </c>
      <c r="HV49" s="14">
        <v>95.545190000000005</v>
      </c>
      <c r="HW49" s="14">
        <v>0.25480999999999998</v>
      </c>
      <c r="HX49" s="14"/>
      <c r="HY49" s="14"/>
      <c r="HZ49" s="14"/>
      <c r="IA49" s="14">
        <v>0</v>
      </c>
      <c r="IB49" s="14"/>
      <c r="IC49" s="14"/>
      <c r="ID49" s="14"/>
      <c r="IE49" s="14">
        <v>0</v>
      </c>
      <c r="IF49" s="14">
        <v>43.1</v>
      </c>
      <c r="IG49" s="14">
        <v>45.265309999999999</v>
      </c>
      <c r="IH49" s="14">
        <v>45.265309999999999</v>
      </c>
      <c r="II49" s="14">
        <v>-2.1653099999999998</v>
      </c>
      <c r="IJ49" s="14"/>
      <c r="IK49" s="14"/>
      <c r="IL49" s="14"/>
      <c r="IM49" s="14">
        <v>0</v>
      </c>
      <c r="IN49" s="14"/>
      <c r="IO49" s="14"/>
      <c r="IP49" s="14"/>
      <c r="IQ49" s="14">
        <v>0</v>
      </c>
      <c r="IR49" s="14"/>
      <c r="IS49" s="14"/>
      <c r="IT49" s="14"/>
      <c r="IU49" s="14">
        <v>0</v>
      </c>
      <c r="IV49" s="14">
        <v>131.5</v>
      </c>
      <c r="IW49" s="14">
        <v>136.69067999999999</v>
      </c>
      <c r="IX49" s="14">
        <v>136.69067999999999</v>
      </c>
      <c r="IY49" s="14">
        <v>-5.1906800000000004</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194.4</v>
      </c>
      <c r="JY49" s="14">
        <v>200.67499000000001</v>
      </c>
      <c r="JZ49" s="14">
        <v>200.67499000000001</v>
      </c>
      <c r="KA49" s="14">
        <v>-6.2749899999999998</v>
      </c>
      <c r="KB49" s="14">
        <v>196.1</v>
      </c>
      <c r="KC49" s="14">
        <v>200.3066</v>
      </c>
      <c r="KD49" s="14">
        <v>200.3066</v>
      </c>
      <c r="KE49" s="14">
        <v>-4.2065999999999999</v>
      </c>
      <c r="KF49" s="14">
        <v>195.9</v>
      </c>
      <c r="KG49" s="14">
        <v>200.18467000000001</v>
      </c>
      <c r="KH49" s="14">
        <v>200.18467000000001</v>
      </c>
      <c r="KI49" s="14">
        <v>-4.2846700000000002</v>
      </c>
      <c r="KJ49" s="14">
        <v>112.2</v>
      </c>
      <c r="KK49" s="14">
        <v>112</v>
      </c>
      <c r="KL49" s="14">
        <v>56</v>
      </c>
      <c r="KM49" s="14">
        <v>56.2</v>
      </c>
      <c r="KN49" s="14"/>
      <c r="KO49" s="14"/>
      <c r="KP49" s="14"/>
      <c r="KQ49" s="14">
        <v>0</v>
      </c>
      <c r="KR49" s="14"/>
      <c r="KS49" s="14"/>
      <c r="KT49" s="14"/>
      <c r="KU49" s="14">
        <v>0</v>
      </c>
      <c r="KV49" s="14">
        <v>4.0999999999999996</v>
      </c>
      <c r="KW49" s="14">
        <v>4.7853599999999998</v>
      </c>
      <c r="KX49" s="14">
        <v>4.7853599999999998</v>
      </c>
      <c r="KY49" s="14">
        <v>-0.68535999999999997</v>
      </c>
      <c r="KZ49" s="14">
        <v>239.1</v>
      </c>
      <c r="LA49" s="14">
        <v>231.83090000000001</v>
      </c>
      <c r="LB49" s="14">
        <v>231.83090000000001</v>
      </c>
      <c r="LC49" s="14">
        <v>7.2690999999999999</v>
      </c>
      <c r="LD49" s="14">
        <v>136.4</v>
      </c>
      <c r="LE49" s="14">
        <v>133.16031000000001</v>
      </c>
      <c r="LF49" s="14">
        <v>133.16031000000001</v>
      </c>
      <c r="LG49" s="14">
        <v>3.23969</v>
      </c>
      <c r="LH49" s="14">
        <v>62.2</v>
      </c>
      <c r="LI49" s="14">
        <v>67.199219999999997</v>
      </c>
      <c r="LJ49" s="14">
        <v>67.199219999999997</v>
      </c>
      <c r="LK49" s="14">
        <v>-4.9992200000000002</v>
      </c>
      <c r="LL49" s="14">
        <v>78.8</v>
      </c>
      <c r="LM49" s="14">
        <v>78.567999999999998</v>
      </c>
      <c r="LN49" s="14">
        <v>78.567999999999998</v>
      </c>
      <c r="LO49" s="14">
        <v>0.23200000000000001</v>
      </c>
      <c r="LP49" s="14">
        <v>30.7</v>
      </c>
      <c r="LQ49" s="14">
        <v>29.980560000000001</v>
      </c>
      <c r="LR49" s="14">
        <v>29.980560000000001</v>
      </c>
      <c r="LS49" s="14">
        <v>0.71943999999999997</v>
      </c>
      <c r="LT49" s="14">
        <v>114.4</v>
      </c>
      <c r="LU49" s="14">
        <v>110.08716</v>
      </c>
      <c r="LV49" s="14"/>
      <c r="LW49" s="14">
        <v>114.4</v>
      </c>
      <c r="LX49" s="14">
        <v>40.200000000000003</v>
      </c>
      <c r="LY49" s="14">
        <v>42.534559999999999</v>
      </c>
      <c r="LZ49" s="14"/>
      <c r="MA49" s="14">
        <v>40.200000000000003</v>
      </c>
      <c r="MB49" s="14">
        <v>0</v>
      </c>
      <c r="MC49" s="14">
        <v>43.612139999999997</v>
      </c>
      <c r="MD49" s="14"/>
      <c r="ME49" s="14">
        <v>0</v>
      </c>
      <c r="MF49" s="14">
        <v>138.6</v>
      </c>
      <c r="MG49" s="14">
        <v>136.26948999999999</v>
      </c>
      <c r="MH49" s="14">
        <v>136.26948999999999</v>
      </c>
      <c r="MI49" s="14">
        <v>2.3305099999999999</v>
      </c>
      <c r="MJ49" s="14"/>
      <c r="MK49" s="14"/>
      <c r="ML49" s="14"/>
      <c r="MM49" s="14">
        <v>0</v>
      </c>
      <c r="MN49" s="14"/>
      <c r="MO49" s="14"/>
      <c r="MP49" s="14"/>
      <c r="MQ49" s="14">
        <v>0</v>
      </c>
      <c r="MR49" s="14"/>
      <c r="MS49" s="14"/>
      <c r="MT49" s="14"/>
      <c r="MU49" s="14">
        <v>0</v>
      </c>
      <c r="MV49" s="14">
        <v>174.9</v>
      </c>
      <c r="MW49" s="14">
        <v>175.465</v>
      </c>
      <c r="MX49" s="14">
        <v>175.465</v>
      </c>
      <c r="MY49" s="14">
        <v>-0.56499999999999995</v>
      </c>
      <c r="MZ49" s="14">
        <v>175.2</v>
      </c>
      <c r="NA49" s="14">
        <v>175.43683999999999</v>
      </c>
      <c r="NB49" s="14">
        <v>175.43683999999999</v>
      </c>
      <c r="NC49" s="14">
        <v>-0.23683999999999999</v>
      </c>
      <c r="ND49" s="14">
        <v>175.8</v>
      </c>
      <c r="NE49" s="14">
        <v>176.22309000000001</v>
      </c>
      <c r="NF49" s="14">
        <v>176.22309000000001</v>
      </c>
      <c r="NG49" s="14">
        <v>-0.42309000000000002</v>
      </c>
      <c r="NH49" s="14">
        <v>175.6</v>
      </c>
      <c r="NI49" s="14">
        <v>175.92723000000001</v>
      </c>
      <c r="NJ49" s="14">
        <v>175.92723000000001</v>
      </c>
      <c r="NK49" s="14">
        <v>-0.32723000000000002</v>
      </c>
      <c r="NL49" s="14"/>
      <c r="NM49" s="14"/>
      <c r="NN49" s="14"/>
      <c r="NO49" s="14">
        <v>0</v>
      </c>
      <c r="NP49" s="14"/>
      <c r="NQ49" s="14"/>
      <c r="NR49" s="14"/>
      <c r="NS49" s="14">
        <v>0</v>
      </c>
      <c r="NT49" s="14"/>
      <c r="NU49" s="14"/>
      <c r="NV49" s="14"/>
      <c r="NW49" s="14">
        <v>0</v>
      </c>
      <c r="NX49" s="14">
        <v>9.3000000000000007</v>
      </c>
      <c r="NY49" s="14">
        <v>7.9878099999999996</v>
      </c>
      <c r="NZ49" s="14">
        <v>7.9878099999999996</v>
      </c>
      <c r="OA49" s="14">
        <v>1.31219</v>
      </c>
      <c r="OB49" s="14">
        <v>20.100000000000001</v>
      </c>
      <c r="OC49" s="14">
        <v>16.99708</v>
      </c>
      <c r="OD49" s="14">
        <v>17.492709999999999</v>
      </c>
      <c r="OE49" s="14">
        <v>2.6072899999999999</v>
      </c>
      <c r="OF49" s="14">
        <v>0</v>
      </c>
      <c r="OG49" s="14"/>
      <c r="OH49" s="14"/>
      <c r="OI49" s="14">
        <v>0</v>
      </c>
      <c r="OJ49" s="14">
        <v>74.900000000000006</v>
      </c>
      <c r="OK49" s="14">
        <v>87.2</v>
      </c>
      <c r="OL49" s="14">
        <v>69.375</v>
      </c>
      <c r="OM49" s="14">
        <v>5.5250000000000004</v>
      </c>
      <c r="ON49" s="14">
        <v>0</v>
      </c>
      <c r="OO49" s="14"/>
      <c r="OP49" s="14"/>
      <c r="OQ49" s="14">
        <v>0</v>
      </c>
      <c r="OR49" s="14">
        <v>0.7</v>
      </c>
      <c r="OS49" s="14"/>
      <c r="OT49" s="14">
        <v>0.18</v>
      </c>
      <c r="OU49" s="14">
        <v>0.52</v>
      </c>
      <c r="OV49" s="14">
        <v>0</v>
      </c>
      <c r="OW49" s="14"/>
      <c r="OX49" s="14"/>
      <c r="OY49" s="14">
        <v>0</v>
      </c>
      <c r="OZ49" s="14">
        <v>20.399999999999999</v>
      </c>
      <c r="PA49" s="14">
        <v>20.456230000000001</v>
      </c>
      <c r="PB49" s="14">
        <v>20.456230000000001</v>
      </c>
      <c r="PC49" s="14">
        <v>-5.6230000000000002E-2</v>
      </c>
      <c r="PD49" s="14">
        <v>10.5</v>
      </c>
      <c r="PE49" s="14">
        <v>9.9830000000000005</v>
      </c>
      <c r="PF49" s="14">
        <v>9.9830000000000005</v>
      </c>
      <c r="PG49" s="14">
        <v>0.51700000000000002</v>
      </c>
      <c r="PH49" s="14">
        <v>5.8</v>
      </c>
      <c r="PI49" s="14">
        <v>5.67</v>
      </c>
      <c r="PJ49" s="14">
        <v>5.67</v>
      </c>
      <c r="PK49" s="14">
        <v>0.13</v>
      </c>
      <c r="PL49" s="14">
        <v>0</v>
      </c>
      <c r="PM49" s="14"/>
      <c r="PN49" s="14"/>
      <c r="PO49" s="14">
        <v>0</v>
      </c>
      <c r="PP49" s="14">
        <v>0</v>
      </c>
      <c r="PQ49" s="14"/>
      <c r="PR49" s="14"/>
      <c r="PS49" s="14">
        <v>0</v>
      </c>
      <c r="PT49" s="14">
        <v>1.8</v>
      </c>
      <c r="PU49" s="14">
        <v>2</v>
      </c>
      <c r="PV49" s="14">
        <v>2</v>
      </c>
      <c r="PW49" s="14">
        <v>-0.2</v>
      </c>
      <c r="PX49" s="14">
        <v>3.3</v>
      </c>
      <c r="PY49" s="14">
        <v>3.22</v>
      </c>
      <c r="PZ49" s="14">
        <v>3.23</v>
      </c>
      <c r="QA49" s="14">
        <v>7.0000000000000007E-2</v>
      </c>
      <c r="QB49" s="14">
        <v>5.0999999999999996</v>
      </c>
      <c r="QC49" s="14">
        <v>5</v>
      </c>
      <c r="QD49" s="14">
        <v>5</v>
      </c>
      <c r="QE49" s="14">
        <v>0.1</v>
      </c>
      <c r="QF49" s="14">
        <v>20.399999999999999</v>
      </c>
      <c r="QG49" s="14">
        <v>20.422219999999999</v>
      </c>
      <c r="QH49" s="14">
        <v>20.422219999999999</v>
      </c>
      <c r="QI49" s="14">
        <v>-2.222E-2</v>
      </c>
      <c r="QJ49" s="14">
        <v>19.600000000000001</v>
      </c>
      <c r="QK49" s="14">
        <v>18.892130000000002</v>
      </c>
      <c r="QL49" s="14">
        <v>19.436350000000001</v>
      </c>
      <c r="QM49" s="14">
        <v>0.16364999999999999</v>
      </c>
      <c r="QN49" s="14">
        <v>18.3</v>
      </c>
      <c r="QO49" s="14">
        <v>18</v>
      </c>
      <c r="QP49" s="14">
        <v>17.492709999999999</v>
      </c>
      <c r="QQ49" s="14">
        <v>0.80728999999999995</v>
      </c>
      <c r="QR49" s="14">
        <v>3.4</v>
      </c>
      <c r="QS49" s="14">
        <v>3.4</v>
      </c>
      <c r="QT49" s="14">
        <v>3.4</v>
      </c>
      <c r="QU49" s="14">
        <v>0</v>
      </c>
      <c r="QV49" s="14">
        <v>18.5</v>
      </c>
      <c r="QW49" s="14">
        <v>17.376090000000001</v>
      </c>
      <c r="QX49" s="14">
        <v>17.881440000000001</v>
      </c>
      <c r="QY49" s="14">
        <v>0.61856</v>
      </c>
      <c r="QZ49" s="14">
        <v>0</v>
      </c>
      <c r="RA49" s="14"/>
      <c r="RB49" s="14"/>
      <c r="RC49" s="14">
        <v>0</v>
      </c>
      <c r="RD49" s="14">
        <v>0</v>
      </c>
      <c r="RE49" s="14"/>
      <c r="RF49" s="14"/>
      <c r="RG49" s="14">
        <v>0</v>
      </c>
      <c r="RH49" s="14">
        <v>19.5</v>
      </c>
      <c r="RI49" s="14">
        <v>20.239999999999998</v>
      </c>
      <c r="RJ49" s="14">
        <v>18.977</v>
      </c>
      <c r="RK49" s="14">
        <v>0.52300000000000002</v>
      </c>
      <c r="RL49" s="14">
        <v>64.2</v>
      </c>
      <c r="RM49" s="14">
        <v>57.3</v>
      </c>
      <c r="RN49" s="14">
        <v>57.896000000000001</v>
      </c>
      <c r="RO49" s="14">
        <v>6.3040000000000003</v>
      </c>
      <c r="RP49" s="14">
        <v>0</v>
      </c>
      <c r="RQ49" s="14"/>
      <c r="RR49" s="14"/>
      <c r="RS49" s="14">
        <v>0</v>
      </c>
      <c r="RT49" s="14">
        <v>3.2</v>
      </c>
      <c r="RU49" s="14">
        <v>3</v>
      </c>
      <c r="RV49" s="14">
        <v>3</v>
      </c>
      <c r="RW49" s="14">
        <v>0.2</v>
      </c>
      <c r="RX49" s="14">
        <v>20.399999999999999</v>
      </c>
      <c r="RY49" s="14">
        <v>19.792000000000002</v>
      </c>
      <c r="RZ49" s="14">
        <v>19.792000000000002</v>
      </c>
      <c r="SA49" s="14">
        <v>0.60799999999999998</v>
      </c>
      <c r="SB49" s="14">
        <v>3.2</v>
      </c>
      <c r="SC49" s="14">
        <v>2</v>
      </c>
      <c r="SD49" s="14">
        <v>2</v>
      </c>
      <c r="SE49" s="14">
        <v>1.2</v>
      </c>
      <c r="SF49" s="14"/>
      <c r="SG49" s="14">
        <v>0.4</v>
      </c>
      <c r="SH49" s="14">
        <v>0.4</v>
      </c>
      <c r="SI49" s="14">
        <v>-0.4</v>
      </c>
      <c r="SJ49" s="14">
        <v>0</v>
      </c>
      <c r="SK49" s="14"/>
      <c r="SL49" s="14"/>
      <c r="SM49" s="14">
        <v>0</v>
      </c>
      <c r="SN49" s="14">
        <v>19.8</v>
      </c>
      <c r="SO49" s="14">
        <v>18.62002</v>
      </c>
      <c r="SP49" s="14">
        <v>19.1448</v>
      </c>
      <c r="SQ49" s="14">
        <v>0.6552</v>
      </c>
      <c r="SR49" s="14">
        <v>13.1</v>
      </c>
      <c r="SS49" s="14">
        <v>11.89504</v>
      </c>
      <c r="ST49" s="14">
        <v>12.244899999999999</v>
      </c>
      <c r="SU49" s="14">
        <v>0.85509999999999997</v>
      </c>
      <c r="SV49" s="14">
        <v>20.100000000000001</v>
      </c>
      <c r="SW49" s="14">
        <v>18.892130000000002</v>
      </c>
      <c r="SX49" s="14">
        <v>19.436350000000001</v>
      </c>
      <c r="SY49" s="14">
        <v>0.66364999999999996</v>
      </c>
      <c r="SZ49" s="14">
        <v>20.2</v>
      </c>
      <c r="TA49" s="14">
        <v>18.892130000000002</v>
      </c>
      <c r="TB49" s="14">
        <v>19.436350000000001</v>
      </c>
      <c r="TC49" s="14">
        <v>0.76365000000000005</v>
      </c>
      <c r="TD49" s="14">
        <v>7.2</v>
      </c>
      <c r="TE49" s="14">
        <v>8.4700000000000006</v>
      </c>
      <c r="TF49" s="14">
        <v>2.444</v>
      </c>
      <c r="TG49" s="14">
        <v>4.7560000000000002</v>
      </c>
      <c r="TH49" s="14">
        <v>20.3</v>
      </c>
      <c r="TI49" s="14">
        <v>32.9</v>
      </c>
      <c r="TJ49" s="14">
        <v>39.625</v>
      </c>
      <c r="TK49" s="14">
        <v>-19.324999999999999</v>
      </c>
      <c r="TL49" s="14">
        <v>0</v>
      </c>
      <c r="TM49" s="14"/>
      <c r="TN49" s="14"/>
      <c r="TO49" s="14">
        <v>0</v>
      </c>
      <c r="TP49" s="14">
        <v>58.6</v>
      </c>
      <c r="TQ49" s="14">
        <v>81.599999999999994</v>
      </c>
      <c r="TR49" s="14">
        <v>79</v>
      </c>
      <c r="TS49" s="14">
        <v>-20.399999999999999</v>
      </c>
      <c r="TT49" s="14">
        <v>102.8</v>
      </c>
      <c r="TU49" s="14">
        <v>98.9</v>
      </c>
      <c r="TV49" s="14">
        <v>98</v>
      </c>
      <c r="TW49" s="14">
        <v>4.8</v>
      </c>
      <c r="TX49" s="14">
        <v>4.3</v>
      </c>
      <c r="TY49" s="14">
        <v>11.99</v>
      </c>
      <c r="TZ49" s="14">
        <v>11.99</v>
      </c>
      <c r="UA49" s="14">
        <v>-7.69</v>
      </c>
      <c r="UB49" s="14">
        <v>2.9</v>
      </c>
      <c r="UC49" s="14">
        <v>5.93</v>
      </c>
      <c r="UD49" s="14">
        <v>5.93</v>
      </c>
      <c r="UE49" s="14">
        <v>-3.03</v>
      </c>
      <c r="UF49" s="14">
        <v>0</v>
      </c>
      <c r="UG49" s="14"/>
      <c r="UH49" s="14"/>
      <c r="UI49" s="14">
        <v>0</v>
      </c>
      <c r="UJ49" s="14">
        <v>21</v>
      </c>
      <c r="UK49" s="14">
        <v>18.892130000000002</v>
      </c>
      <c r="UL49" s="14">
        <v>19.436350000000001</v>
      </c>
      <c r="UM49" s="14">
        <v>1.56365</v>
      </c>
      <c r="UN49" s="14">
        <v>8.1</v>
      </c>
      <c r="UO49" s="14">
        <v>8.1999999999999993</v>
      </c>
      <c r="UP49" s="14">
        <v>8.1999999999999993</v>
      </c>
      <c r="UQ49" s="14">
        <v>-0.1</v>
      </c>
      <c r="UR49" s="14">
        <v>6.4</v>
      </c>
      <c r="US49" s="14">
        <v>7.3</v>
      </c>
      <c r="UT49" s="14">
        <v>7.3</v>
      </c>
      <c r="UU49" s="14">
        <v>-0.9</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1.4</v>
      </c>
      <c r="VI49" s="14"/>
      <c r="VJ49" s="14"/>
      <c r="VK49" s="14">
        <v>1.4</v>
      </c>
      <c r="VL49" s="14">
        <v>0</v>
      </c>
      <c r="VM49" s="14"/>
      <c r="VN49" s="14"/>
      <c r="VO49" s="14">
        <v>0</v>
      </c>
      <c r="VP49" s="14">
        <v>0</v>
      </c>
      <c r="VQ49" s="14"/>
      <c r="VR49" s="14"/>
      <c r="VS49" s="14">
        <v>0</v>
      </c>
      <c r="VT49" s="14">
        <v>0</v>
      </c>
      <c r="VU49" s="14"/>
      <c r="VV49" s="14"/>
      <c r="VW49" s="14">
        <v>0</v>
      </c>
      <c r="VX49" s="14">
        <v>0.6</v>
      </c>
      <c r="VY49" s="14">
        <v>0.6</v>
      </c>
      <c r="VZ49" s="14">
        <v>0.6</v>
      </c>
      <c r="WA49" s="14">
        <v>0</v>
      </c>
      <c r="WB49" s="14">
        <v>94.2</v>
      </c>
      <c r="WC49" s="14">
        <v>83.9</v>
      </c>
      <c r="WD49" s="14">
        <v>69.966999999999999</v>
      </c>
      <c r="WE49" s="14">
        <v>24.233000000000001</v>
      </c>
      <c r="WF49" s="14">
        <v>93.2</v>
      </c>
      <c r="WG49" s="14">
        <v>60.37</v>
      </c>
      <c r="WH49" s="14">
        <v>75.468999999999994</v>
      </c>
      <c r="WI49" s="14">
        <v>17.731000000000002</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2.8</v>
      </c>
      <c r="XA49" s="14">
        <v>2.8</v>
      </c>
      <c r="XB49" s="14">
        <v>2.8</v>
      </c>
      <c r="XC49" s="14">
        <v>0</v>
      </c>
      <c r="XD49" s="14">
        <v>0</v>
      </c>
      <c r="XE49" s="14"/>
      <c r="XF49" s="14"/>
      <c r="XG49" s="14">
        <v>0</v>
      </c>
      <c r="XH49" s="14">
        <v>6.8</v>
      </c>
      <c r="XI49" s="14">
        <v>6.6</v>
      </c>
      <c r="XJ49" s="14">
        <v>6.6</v>
      </c>
      <c r="XK49" s="14">
        <v>0.2</v>
      </c>
      <c r="XL49" s="14">
        <v>20</v>
      </c>
      <c r="XM49" s="14">
        <v>18.697759999999999</v>
      </c>
      <c r="XN49" s="14">
        <v>19.241980000000002</v>
      </c>
      <c r="XO49" s="14">
        <v>0.75802000000000003</v>
      </c>
      <c r="XP49" s="14">
        <v>20</v>
      </c>
      <c r="XQ49" s="14">
        <v>18.697759999999999</v>
      </c>
      <c r="XR49" s="14">
        <v>19.241980000000002</v>
      </c>
      <c r="XS49" s="14">
        <v>0.75802000000000003</v>
      </c>
      <c r="XT49" s="14"/>
      <c r="XU49" s="14"/>
      <c r="XV49" s="14"/>
      <c r="XW49" s="14">
        <v>0</v>
      </c>
      <c r="XX49" s="14">
        <v>43.3</v>
      </c>
      <c r="XY49" s="14">
        <v>37.5</v>
      </c>
      <c r="XZ49" s="14">
        <v>35.5</v>
      </c>
      <c r="YA49" s="14">
        <v>7.8</v>
      </c>
      <c r="YB49" s="14">
        <v>29.8</v>
      </c>
      <c r="YC49" s="14">
        <v>37.5</v>
      </c>
      <c r="YD49" s="14">
        <v>35.5</v>
      </c>
      <c r="YE49" s="14">
        <v>-5.7</v>
      </c>
      <c r="YF49" s="14">
        <v>17</v>
      </c>
      <c r="YG49" s="14">
        <v>14</v>
      </c>
      <c r="YH49" s="14">
        <v>14</v>
      </c>
      <c r="YI49" s="14">
        <v>3</v>
      </c>
      <c r="YJ49" s="14">
        <v>0</v>
      </c>
      <c r="YK49" s="14"/>
      <c r="YL49" s="14">
        <v>13</v>
      </c>
      <c r="YM49" s="14">
        <v>-13</v>
      </c>
      <c r="YN49" s="14">
        <v>8</v>
      </c>
      <c r="YO49" s="14">
        <v>7.4</v>
      </c>
      <c r="YP49" s="14">
        <v>7.4</v>
      </c>
      <c r="YQ49" s="14">
        <v>0.6</v>
      </c>
      <c r="YR49" s="14">
        <v>11.2</v>
      </c>
      <c r="YS49" s="14">
        <v>11</v>
      </c>
      <c r="YT49" s="14">
        <v>11</v>
      </c>
      <c r="YU49" s="14">
        <v>0.2</v>
      </c>
      <c r="YV49" s="14">
        <v>17.5</v>
      </c>
      <c r="YW49" s="14">
        <v>21</v>
      </c>
      <c r="YX49" s="14">
        <v>21</v>
      </c>
      <c r="YY49" s="14">
        <v>-3.5</v>
      </c>
    </row>
    <row r="50" spans="1:675" ht="24" customHeight="1" x14ac:dyDescent="0.25">
      <c r="A50" s="1"/>
      <c r="B50" s="16" t="s">
        <v>55</v>
      </c>
      <c r="C50" s="16" t="s">
        <v>797</v>
      </c>
      <c r="D50" s="17">
        <v>202.8</v>
      </c>
      <c r="E50" s="17">
        <v>203.40136000000001</v>
      </c>
      <c r="F50" s="17">
        <v>203.40136000000001</v>
      </c>
      <c r="G50" s="17">
        <v>-0.60136000000000001</v>
      </c>
      <c r="H50" s="17">
        <v>659</v>
      </c>
      <c r="I50" s="17">
        <v>659.58600999999999</v>
      </c>
      <c r="J50" s="17">
        <v>659.58600999999999</v>
      </c>
      <c r="K50" s="17">
        <v>-0.58601000000000003</v>
      </c>
      <c r="L50" s="17">
        <v>146</v>
      </c>
      <c r="M50" s="17">
        <v>147.4599</v>
      </c>
      <c r="N50" s="17">
        <v>214.78358</v>
      </c>
      <c r="O50" s="17">
        <v>-68.783580000000001</v>
      </c>
      <c r="P50" s="17">
        <v>7.5</v>
      </c>
      <c r="Q50" s="17">
        <v>8.8258700000000001</v>
      </c>
      <c r="R50" s="17">
        <v>8.8258700000000001</v>
      </c>
      <c r="S50" s="17">
        <v>-1.3258700000000001</v>
      </c>
      <c r="T50" s="17">
        <v>0</v>
      </c>
      <c r="U50" s="17"/>
      <c r="V50" s="17">
        <v>8.5166900000000005</v>
      </c>
      <c r="W50" s="17">
        <v>-8.5166900000000005</v>
      </c>
      <c r="X50" s="17">
        <v>93.3</v>
      </c>
      <c r="Y50" s="17">
        <v>91.867829999999998</v>
      </c>
      <c r="Z50" s="17">
        <v>91.867829999999998</v>
      </c>
      <c r="AA50" s="17">
        <v>1.4321699999999999</v>
      </c>
      <c r="AB50" s="17">
        <v>232.6</v>
      </c>
      <c r="AC50" s="17">
        <v>230</v>
      </c>
      <c r="AD50" s="17">
        <v>229</v>
      </c>
      <c r="AE50" s="17">
        <v>3.6</v>
      </c>
      <c r="AF50" s="17"/>
      <c r="AG50" s="17"/>
      <c r="AH50" s="17"/>
      <c r="AI50" s="17">
        <v>0</v>
      </c>
      <c r="AJ50" s="17">
        <v>60.2</v>
      </c>
      <c r="AK50" s="17">
        <v>87.326560000000001</v>
      </c>
      <c r="AL50" s="17">
        <v>87.326560000000001</v>
      </c>
      <c r="AM50" s="17">
        <v>-27.126560000000001</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582.29999999999995</v>
      </c>
      <c r="BM50" s="17">
        <v>582.50599999999997</v>
      </c>
      <c r="BN50" s="17">
        <v>582.50599999999997</v>
      </c>
      <c r="BO50" s="17">
        <v>-0.20599999999999999</v>
      </c>
      <c r="BP50" s="17">
        <v>10.7</v>
      </c>
      <c r="BQ50" s="17">
        <v>10.52094</v>
      </c>
      <c r="BR50" s="17">
        <v>10.52094</v>
      </c>
      <c r="BS50" s="17">
        <v>0.17906</v>
      </c>
      <c r="BT50" s="17"/>
      <c r="BU50" s="17"/>
      <c r="BV50" s="17"/>
      <c r="BW50" s="17">
        <v>0</v>
      </c>
      <c r="BX50" s="17">
        <v>14.9</v>
      </c>
      <c r="BY50" s="17">
        <v>18.65108</v>
      </c>
      <c r="BZ50" s="17">
        <v>18.65108</v>
      </c>
      <c r="CA50" s="17">
        <v>-3.75108</v>
      </c>
      <c r="CB50" s="17"/>
      <c r="CC50" s="17"/>
      <c r="CD50" s="17"/>
      <c r="CE50" s="17">
        <v>0</v>
      </c>
      <c r="CF50" s="17"/>
      <c r="CG50" s="17"/>
      <c r="CH50" s="17">
        <v>1.0609999999999999</v>
      </c>
      <c r="CI50" s="17">
        <v>-1.0609999999999999</v>
      </c>
      <c r="CJ50" s="17">
        <v>162.6</v>
      </c>
      <c r="CK50" s="17">
        <v>164.06706</v>
      </c>
      <c r="CL50" s="17">
        <v>164.06706</v>
      </c>
      <c r="CM50" s="17">
        <v>-1.46706</v>
      </c>
      <c r="CN50" s="17">
        <v>9.8000000000000007</v>
      </c>
      <c r="CO50" s="17">
        <v>7.7511299999999999</v>
      </c>
      <c r="CP50" s="17">
        <v>7.7511299999999999</v>
      </c>
      <c r="CQ50" s="17">
        <v>2.04887</v>
      </c>
      <c r="CR50" s="17">
        <v>6.6</v>
      </c>
      <c r="CS50" s="17">
        <v>4.1621699999999997</v>
      </c>
      <c r="CT50" s="17">
        <v>4.1621699999999997</v>
      </c>
      <c r="CU50" s="17">
        <v>2.4378299999999999</v>
      </c>
      <c r="CV50" s="17"/>
      <c r="CW50" s="17"/>
      <c r="CX50" s="17"/>
      <c r="CY50" s="17">
        <v>0</v>
      </c>
      <c r="CZ50" s="17">
        <v>6.5</v>
      </c>
      <c r="DA50" s="17">
        <v>6.8787000000000003</v>
      </c>
      <c r="DB50" s="17">
        <v>6.8787000000000003</v>
      </c>
      <c r="DC50" s="17">
        <v>-0.37869999999999998</v>
      </c>
      <c r="DD50" s="17"/>
      <c r="DE50" s="17"/>
      <c r="DF50" s="17"/>
      <c r="DG50" s="17">
        <v>0</v>
      </c>
      <c r="DH50" s="17">
        <v>78.400000000000006</v>
      </c>
      <c r="DI50" s="17">
        <v>91.427269999999993</v>
      </c>
      <c r="DJ50" s="17">
        <v>142.44412</v>
      </c>
      <c r="DK50" s="17">
        <v>-64.044120000000007</v>
      </c>
      <c r="DL50" s="17"/>
      <c r="DM50" s="17"/>
      <c r="DN50" s="17"/>
      <c r="DO50" s="17">
        <v>0</v>
      </c>
      <c r="DP50" s="17"/>
      <c r="DQ50" s="17"/>
      <c r="DR50" s="17"/>
      <c r="DS50" s="17">
        <v>0</v>
      </c>
      <c r="DT50" s="17">
        <v>24</v>
      </c>
      <c r="DU50" s="17"/>
      <c r="DV50" s="17">
        <v>23.215890000000002</v>
      </c>
      <c r="DW50" s="17">
        <v>0.78410999999999997</v>
      </c>
      <c r="DX50" s="17">
        <v>10</v>
      </c>
      <c r="DY50" s="17">
        <v>9.9347300000000001</v>
      </c>
      <c r="DZ50" s="17">
        <v>4.1194600000000001</v>
      </c>
      <c r="EA50" s="17">
        <v>5.8805399999999999</v>
      </c>
      <c r="EB50" s="17">
        <v>110.1</v>
      </c>
      <c r="EC50" s="17">
        <v>112.46647</v>
      </c>
      <c r="ED50" s="17">
        <v>112.46647</v>
      </c>
      <c r="EE50" s="17">
        <v>-2.3664700000000001</v>
      </c>
      <c r="EF50" s="17">
        <v>191.5</v>
      </c>
      <c r="EG50" s="17">
        <v>184.72696999999999</v>
      </c>
      <c r="EH50" s="17">
        <v>184.72696999999999</v>
      </c>
      <c r="EI50" s="17">
        <v>6.7730300000000003</v>
      </c>
      <c r="EJ50" s="17">
        <v>170.9</v>
      </c>
      <c r="EK50" s="17">
        <v>170.96541999999999</v>
      </c>
      <c r="EL50" s="17">
        <v>140.50827000000001</v>
      </c>
      <c r="EM50" s="17">
        <v>30.391729999999999</v>
      </c>
      <c r="EN50" s="17"/>
      <c r="EO50" s="17"/>
      <c r="EP50" s="17"/>
      <c r="EQ50" s="17">
        <v>0</v>
      </c>
      <c r="ER50" s="17"/>
      <c r="ES50" s="17"/>
      <c r="ET50" s="17"/>
      <c r="EU50" s="17">
        <v>0</v>
      </c>
      <c r="EV50" s="17">
        <v>6.5</v>
      </c>
      <c r="EW50" s="17">
        <v>6.39</v>
      </c>
      <c r="EX50" s="17">
        <v>6.39</v>
      </c>
      <c r="EY50" s="17">
        <v>0.11</v>
      </c>
      <c r="EZ50" s="17">
        <v>369.5</v>
      </c>
      <c r="FA50" s="17">
        <v>360</v>
      </c>
      <c r="FB50" s="17">
        <v>360</v>
      </c>
      <c r="FC50" s="17">
        <v>9.5</v>
      </c>
      <c r="FD50" s="17">
        <v>83.6</v>
      </c>
      <c r="FE50" s="17">
        <v>81.635570000000001</v>
      </c>
      <c r="FF50" s="17">
        <v>81.635570000000001</v>
      </c>
      <c r="FG50" s="17">
        <v>1.9644299999999999</v>
      </c>
      <c r="FH50" s="17">
        <v>151</v>
      </c>
      <c r="FI50" s="17">
        <v>149.98721</v>
      </c>
      <c r="FJ50" s="17">
        <v>149.98721</v>
      </c>
      <c r="FK50" s="17">
        <v>1.0127900000000001</v>
      </c>
      <c r="FL50" s="17">
        <v>42.3</v>
      </c>
      <c r="FM50" s="17">
        <v>41.89893</v>
      </c>
      <c r="FN50" s="17">
        <v>41.89893</v>
      </c>
      <c r="FO50" s="17">
        <v>0.40106999999999998</v>
      </c>
      <c r="FP50" s="17">
        <v>18.600000000000001</v>
      </c>
      <c r="FQ50" s="17">
        <v>19.21088</v>
      </c>
      <c r="FR50" s="17">
        <v>19.21088</v>
      </c>
      <c r="FS50" s="17">
        <v>-0.61087999999999998</v>
      </c>
      <c r="FT50" s="17">
        <v>19.2</v>
      </c>
      <c r="FU50" s="17">
        <v>17.657920000000001</v>
      </c>
      <c r="FV50" s="17">
        <v>18.172979999999999</v>
      </c>
      <c r="FW50" s="17">
        <v>1.02702</v>
      </c>
      <c r="FX50" s="17">
        <v>90.9</v>
      </c>
      <c r="FY50" s="17">
        <v>87.773570000000007</v>
      </c>
      <c r="FZ50" s="17">
        <v>87.773570000000007</v>
      </c>
      <c r="GA50" s="17">
        <v>3.12643</v>
      </c>
      <c r="GB50" s="17">
        <v>171.5</v>
      </c>
      <c r="GC50" s="17">
        <v>124.13137</v>
      </c>
      <c r="GD50" s="17">
        <v>142.13609</v>
      </c>
      <c r="GE50" s="17">
        <v>29.363910000000001</v>
      </c>
      <c r="GF50" s="17">
        <v>170</v>
      </c>
      <c r="GG50" s="17">
        <v>124.13137</v>
      </c>
      <c r="GH50" s="17">
        <v>142.13609</v>
      </c>
      <c r="GI50" s="17">
        <v>27.863910000000001</v>
      </c>
      <c r="GJ50" s="17">
        <v>176.3</v>
      </c>
      <c r="GK50" s="17">
        <v>124.50414000000001</v>
      </c>
      <c r="GL50" s="17">
        <v>142.56291999999999</v>
      </c>
      <c r="GM50" s="17">
        <v>33.737079999999999</v>
      </c>
      <c r="GN50" s="17">
        <v>106.9</v>
      </c>
      <c r="GO50" s="17">
        <v>110.48202000000001</v>
      </c>
      <c r="GP50" s="17">
        <v>110.48202000000001</v>
      </c>
      <c r="GQ50" s="17">
        <v>-3.58202</v>
      </c>
      <c r="GR50" s="17">
        <v>46</v>
      </c>
      <c r="GS50" s="17">
        <v>47.082599999999999</v>
      </c>
      <c r="GT50" s="17">
        <v>47.082599999999999</v>
      </c>
      <c r="GU50" s="17">
        <v>-1.0826</v>
      </c>
      <c r="GV50" s="17"/>
      <c r="GW50" s="17"/>
      <c r="GX50" s="17"/>
      <c r="GY50" s="17">
        <v>0</v>
      </c>
      <c r="GZ50" s="17">
        <v>3.8</v>
      </c>
      <c r="HA50" s="17"/>
      <c r="HB50" s="17"/>
      <c r="HC50" s="17">
        <v>3.8</v>
      </c>
      <c r="HD50" s="17">
        <v>27.4</v>
      </c>
      <c r="HE50" s="17">
        <v>27.69774</v>
      </c>
      <c r="HF50" s="17">
        <v>27.69774</v>
      </c>
      <c r="HG50" s="17">
        <v>-0.29774</v>
      </c>
      <c r="HH50" s="17">
        <v>171.2</v>
      </c>
      <c r="HI50" s="17">
        <v>172.35792000000001</v>
      </c>
      <c r="HJ50" s="17">
        <v>172.35792000000001</v>
      </c>
      <c r="HK50" s="17">
        <v>-1.1579200000000001</v>
      </c>
      <c r="HL50" s="17"/>
      <c r="HM50" s="17"/>
      <c r="HN50" s="17"/>
      <c r="HO50" s="17">
        <v>0</v>
      </c>
      <c r="HP50" s="17"/>
      <c r="HQ50" s="17"/>
      <c r="HR50" s="17"/>
      <c r="HS50" s="17">
        <v>0</v>
      </c>
      <c r="HT50" s="17">
        <v>95.8</v>
      </c>
      <c r="HU50" s="17">
        <v>95.545190000000005</v>
      </c>
      <c r="HV50" s="17">
        <v>95.545190000000005</v>
      </c>
      <c r="HW50" s="17">
        <v>0.25480999999999998</v>
      </c>
      <c r="HX50" s="17"/>
      <c r="HY50" s="17"/>
      <c r="HZ50" s="17"/>
      <c r="IA50" s="17">
        <v>0</v>
      </c>
      <c r="IB50" s="17"/>
      <c r="IC50" s="17"/>
      <c r="ID50" s="17"/>
      <c r="IE50" s="17">
        <v>0</v>
      </c>
      <c r="IF50" s="17">
        <v>42.8</v>
      </c>
      <c r="IG50" s="17">
        <v>45.265309999999999</v>
      </c>
      <c r="IH50" s="17">
        <v>45.265309999999999</v>
      </c>
      <c r="II50" s="17">
        <v>-2.4653100000000001</v>
      </c>
      <c r="IJ50" s="17"/>
      <c r="IK50" s="17"/>
      <c r="IL50" s="17"/>
      <c r="IM50" s="17">
        <v>0</v>
      </c>
      <c r="IN50" s="17"/>
      <c r="IO50" s="17"/>
      <c r="IP50" s="17"/>
      <c r="IQ50" s="17">
        <v>0</v>
      </c>
      <c r="IR50" s="17"/>
      <c r="IS50" s="17"/>
      <c r="IT50" s="17"/>
      <c r="IU50" s="17">
        <v>0</v>
      </c>
      <c r="IV50" s="17">
        <v>131.5</v>
      </c>
      <c r="IW50" s="17">
        <v>136.69067999999999</v>
      </c>
      <c r="IX50" s="17">
        <v>136.69067999999999</v>
      </c>
      <c r="IY50" s="17">
        <v>-5.1906800000000004</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195.5</v>
      </c>
      <c r="JY50" s="17">
        <v>200.67499000000001</v>
      </c>
      <c r="JZ50" s="17">
        <v>200.67499000000001</v>
      </c>
      <c r="KA50" s="17">
        <v>-5.1749900000000002</v>
      </c>
      <c r="KB50" s="17">
        <v>195.7</v>
      </c>
      <c r="KC50" s="17">
        <v>200.3066</v>
      </c>
      <c r="KD50" s="17">
        <v>200.3066</v>
      </c>
      <c r="KE50" s="17">
        <v>-4.6066000000000003</v>
      </c>
      <c r="KF50" s="17">
        <v>196.1</v>
      </c>
      <c r="KG50" s="17">
        <v>200.18467000000001</v>
      </c>
      <c r="KH50" s="17">
        <v>200.18467000000001</v>
      </c>
      <c r="KI50" s="17">
        <v>-4.08467</v>
      </c>
      <c r="KJ50" s="17">
        <v>112.1</v>
      </c>
      <c r="KK50" s="17">
        <v>112</v>
      </c>
      <c r="KL50" s="17">
        <v>56</v>
      </c>
      <c r="KM50" s="17">
        <v>56.1</v>
      </c>
      <c r="KN50" s="17"/>
      <c r="KO50" s="17"/>
      <c r="KP50" s="17"/>
      <c r="KQ50" s="17">
        <v>0</v>
      </c>
      <c r="KR50" s="17"/>
      <c r="KS50" s="17"/>
      <c r="KT50" s="17"/>
      <c r="KU50" s="17">
        <v>0</v>
      </c>
      <c r="KV50" s="17">
        <v>4.0999999999999996</v>
      </c>
      <c r="KW50" s="17">
        <v>4.7853599999999998</v>
      </c>
      <c r="KX50" s="17">
        <v>4.7853599999999998</v>
      </c>
      <c r="KY50" s="17">
        <v>-0.68535999999999997</v>
      </c>
      <c r="KZ50" s="17">
        <v>231.4</v>
      </c>
      <c r="LA50" s="17">
        <v>231.83090000000001</v>
      </c>
      <c r="LB50" s="17">
        <v>231.83090000000001</v>
      </c>
      <c r="LC50" s="17">
        <v>-0.43090000000000001</v>
      </c>
      <c r="LD50" s="17">
        <v>136.80000000000001</v>
      </c>
      <c r="LE50" s="17">
        <v>133.16031000000001</v>
      </c>
      <c r="LF50" s="17">
        <v>133.16031000000001</v>
      </c>
      <c r="LG50" s="17">
        <v>3.6396899999999999</v>
      </c>
      <c r="LH50" s="17">
        <v>60</v>
      </c>
      <c r="LI50" s="17">
        <v>67.199219999999997</v>
      </c>
      <c r="LJ50" s="17">
        <v>67.199219999999997</v>
      </c>
      <c r="LK50" s="17">
        <v>-7.1992200000000004</v>
      </c>
      <c r="LL50" s="17">
        <v>78.7</v>
      </c>
      <c r="LM50" s="17">
        <v>78.567999999999998</v>
      </c>
      <c r="LN50" s="17">
        <v>78.567999999999998</v>
      </c>
      <c r="LO50" s="17">
        <v>0.13200000000000001</v>
      </c>
      <c r="LP50" s="17">
        <v>30.7</v>
      </c>
      <c r="LQ50" s="17">
        <v>29.980560000000001</v>
      </c>
      <c r="LR50" s="17">
        <v>29.980560000000001</v>
      </c>
      <c r="LS50" s="17">
        <v>0.71943999999999997</v>
      </c>
      <c r="LT50" s="17">
        <v>114.1</v>
      </c>
      <c r="LU50" s="17">
        <v>110.08716</v>
      </c>
      <c r="LV50" s="17"/>
      <c r="LW50" s="17">
        <v>114.1</v>
      </c>
      <c r="LX50" s="17">
        <v>40.200000000000003</v>
      </c>
      <c r="LY50" s="17">
        <v>42.534559999999999</v>
      </c>
      <c r="LZ50" s="17"/>
      <c r="MA50" s="17">
        <v>40.200000000000003</v>
      </c>
      <c r="MB50" s="17">
        <v>0</v>
      </c>
      <c r="MC50" s="17">
        <v>43.612139999999997</v>
      </c>
      <c r="MD50" s="17"/>
      <c r="ME50" s="17">
        <v>0</v>
      </c>
      <c r="MF50" s="17">
        <v>138.69999999999999</v>
      </c>
      <c r="MG50" s="17">
        <v>136.26948999999999</v>
      </c>
      <c r="MH50" s="17">
        <v>136.26948999999999</v>
      </c>
      <c r="MI50" s="17">
        <v>2.4305099999999999</v>
      </c>
      <c r="MJ50" s="17"/>
      <c r="MK50" s="17"/>
      <c r="ML50" s="17"/>
      <c r="MM50" s="17">
        <v>0</v>
      </c>
      <c r="MN50" s="17"/>
      <c r="MO50" s="17"/>
      <c r="MP50" s="17"/>
      <c r="MQ50" s="17">
        <v>0</v>
      </c>
      <c r="MR50" s="17"/>
      <c r="MS50" s="17"/>
      <c r="MT50" s="17"/>
      <c r="MU50" s="17">
        <v>0</v>
      </c>
      <c r="MV50" s="17">
        <v>175.3</v>
      </c>
      <c r="MW50" s="17">
        <v>175.465</v>
      </c>
      <c r="MX50" s="17">
        <v>175.465</v>
      </c>
      <c r="MY50" s="17">
        <v>-0.16500000000000001</v>
      </c>
      <c r="MZ50" s="17">
        <v>175.3</v>
      </c>
      <c r="NA50" s="17">
        <v>175.43683999999999</v>
      </c>
      <c r="NB50" s="17">
        <v>175.43683999999999</v>
      </c>
      <c r="NC50" s="17">
        <v>-0.13683999999999999</v>
      </c>
      <c r="ND50" s="17">
        <v>175.9</v>
      </c>
      <c r="NE50" s="17">
        <v>176.22309000000001</v>
      </c>
      <c r="NF50" s="17">
        <v>176.22309000000001</v>
      </c>
      <c r="NG50" s="17">
        <v>-0.32308999999999999</v>
      </c>
      <c r="NH50" s="17">
        <v>175.6</v>
      </c>
      <c r="NI50" s="17">
        <v>175.92723000000001</v>
      </c>
      <c r="NJ50" s="17">
        <v>175.92723000000001</v>
      </c>
      <c r="NK50" s="17">
        <v>-0.32723000000000002</v>
      </c>
      <c r="NL50" s="17"/>
      <c r="NM50" s="17"/>
      <c r="NN50" s="17"/>
      <c r="NO50" s="17">
        <v>0</v>
      </c>
      <c r="NP50" s="17"/>
      <c r="NQ50" s="17"/>
      <c r="NR50" s="17"/>
      <c r="NS50" s="17">
        <v>0</v>
      </c>
      <c r="NT50" s="17"/>
      <c r="NU50" s="17"/>
      <c r="NV50" s="17"/>
      <c r="NW50" s="17">
        <v>0</v>
      </c>
      <c r="NX50" s="17">
        <v>9.3000000000000007</v>
      </c>
      <c r="NY50" s="17">
        <v>7.9878099999999996</v>
      </c>
      <c r="NZ50" s="17">
        <v>7.9878099999999996</v>
      </c>
      <c r="OA50" s="17">
        <v>1.31219</v>
      </c>
      <c r="OB50" s="17">
        <v>20.100000000000001</v>
      </c>
      <c r="OC50" s="17">
        <v>16.99708</v>
      </c>
      <c r="OD50" s="17">
        <v>17.492709999999999</v>
      </c>
      <c r="OE50" s="17">
        <v>2.6072899999999999</v>
      </c>
      <c r="OF50" s="17">
        <v>0</v>
      </c>
      <c r="OG50" s="17"/>
      <c r="OH50" s="17"/>
      <c r="OI50" s="17">
        <v>0</v>
      </c>
      <c r="OJ50" s="17">
        <v>81.400000000000006</v>
      </c>
      <c r="OK50" s="17">
        <v>85.1</v>
      </c>
      <c r="OL50" s="17">
        <v>69.524000000000001</v>
      </c>
      <c r="OM50" s="17">
        <v>11.875999999999999</v>
      </c>
      <c r="ON50" s="17">
        <v>0</v>
      </c>
      <c r="OO50" s="17"/>
      <c r="OP50" s="17"/>
      <c r="OQ50" s="17">
        <v>0</v>
      </c>
      <c r="OR50" s="17">
        <v>0.9</v>
      </c>
      <c r="OS50" s="17"/>
      <c r="OT50" s="17"/>
      <c r="OU50" s="17">
        <v>0.9</v>
      </c>
      <c r="OV50" s="17">
        <v>0</v>
      </c>
      <c r="OW50" s="17"/>
      <c r="OX50" s="17"/>
      <c r="OY50" s="17">
        <v>0</v>
      </c>
      <c r="OZ50" s="17">
        <v>20.399999999999999</v>
      </c>
      <c r="PA50" s="17">
        <v>20.456230000000001</v>
      </c>
      <c r="PB50" s="17">
        <v>20.456230000000001</v>
      </c>
      <c r="PC50" s="17">
        <v>-5.6230000000000002E-2</v>
      </c>
      <c r="PD50" s="17">
        <v>10.4</v>
      </c>
      <c r="PE50" s="17">
        <v>9.9830000000000005</v>
      </c>
      <c r="PF50" s="17">
        <v>9.9830000000000005</v>
      </c>
      <c r="PG50" s="17">
        <v>0.41699999999999998</v>
      </c>
      <c r="PH50" s="17">
        <v>5.7</v>
      </c>
      <c r="PI50" s="17">
        <v>5.67</v>
      </c>
      <c r="PJ50" s="17">
        <v>5.67</v>
      </c>
      <c r="PK50" s="17">
        <v>0.03</v>
      </c>
      <c r="PL50" s="17">
        <v>0</v>
      </c>
      <c r="PM50" s="17"/>
      <c r="PN50" s="17"/>
      <c r="PO50" s="17">
        <v>0</v>
      </c>
      <c r="PP50" s="17">
        <v>0</v>
      </c>
      <c r="PQ50" s="17"/>
      <c r="PR50" s="17"/>
      <c r="PS50" s="17">
        <v>0</v>
      </c>
      <c r="PT50" s="17">
        <v>1.7</v>
      </c>
      <c r="PU50" s="17">
        <v>2</v>
      </c>
      <c r="PV50" s="17">
        <v>2</v>
      </c>
      <c r="PW50" s="17">
        <v>-0.3</v>
      </c>
      <c r="PX50" s="17">
        <v>3.3</v>
      </c>
      <c r="PY50" s="17">
        <v>3.22</v>
      </c>
      <c r="PZ50" s="17">
        <v>3.23</v>
      </c>
      <c r="QA50" s="17">
        <v>7.0000000000000007E-2</v>
      </c>
      <c r="QB50" s="17">
        <v>5.0999999999999996</v>
      </c>
      <c r="QC50" s="17">
        <v>5</v>
      </c>
      <c r="QD50" s="17">
        <v>5</v>
      </c>
      <c r="QE50" s="17">
        <v>0.1</v>
      </c>
      <c r="QF50" s="17">
        <v>20.399999999999999</v>
      </c>
      <c r="QG50" s="17">
        <v>20.422219999999999</v>
      </c>
      <c r="QH50" s="17">
        <v>20.422219999999999</v>
      </c>
      <c r="QI50" s="17">
        <v>-2.222E-2</v>
      </c>
      <c r="QJ50" s="17">
        <v>19.600000000000001</v>
      </c>
      <c r="QK50" s="17">
        <v>18.892130000000002</v>
      </c>
      <c r="QL50" s="17">
        <v>19.436350000000001</v>
      </c>
      <c r="QM50" s="17">
        <v>0.16364999999999999</v>
      </c>
      <c r="QN50" s="17">
        <v>18.3</v>
      </c>
      <c r="QO50" s="17">
        <v>18</v>
      </c>
      <c r="QP50" s="17">
        <v>17.492709999999999</v>
      </c>
      <c r="QQ50" s="17">
        <v>0.80728999999999995</v>
      </c>
      <c r="QR50" s="17">
        <v>3.4</v>
      </c>
      <c r="QS50" s="17">
        <v>3.4</v>
      </c>
      <c r="QT50" s="17">
        <v>3.4</v>
      </c>
      <c r="QU50" s="17">
        <v>0</v>
      </c>
      <c r="QV50" s="17">
        <v>18.5</v>
      </c>
      <c r="QW50" s="17">
        <v>17.376090000000001</v>
      </c>
      <c r="QX50" s="17">
        <v>17.881440000000001</v>
      </c>
      <c r="QY50" s="17">
        <v>0.61856</v>
      </c>
      <c r="QZ50" s="17">
        <v>0</v>
      </c>
      <c r="RA50" s="17"/>
      <c r="RB50" s="17"/>
      <c r="RC50" s="17">
        <v>0</v>
      </c>
      <c r="RD50" s="17">
        <v>0</v>
      </c>
      <c r="RE50" s="17"/>
      <c r="RF50" s="17"/>
      <c r="RG50" s="17">
        <v>0</v>
      </c>
      <c r="RH50" s="17">
        <v>19.399999999999999</v>
      </c>
      <c r="RI50" s="17">
        <v>19.989999999999998</v>
      </c>
      <c r="RJ50" s="17">
        <v>18.731000000000002</v>
      </c>
      <c r="RK50" s="17">
        <v>0.66900000000000004</v>
      </c>
      <c r="RL50" s="17">
        <v>64.7</v>
      </c>
      <c r="RM50" s="17">
        <v>53.9</v>
      </c>
      <c r="RN50" s="17">
        <v>56.707000000000001</v>
      </c>
      <c r="RO50" s="17">
        <v>7.9930000000000003</v>
      </c>
      <c r="RP50" s="17">
        <v>0</v>
      </c>
      <c r="RQ50" s="17"/>
      <c r="RR50" s="17"/>
      <c r="RS50" s="17">
        <v>0</v>
      </c>
      <c r="RT50" s="17">
        <v>3.2</v>
      </c>
      <c r="RU50" s="17">
        <v>3</v>
      </c>
      <c r="RV50" s="17">
        <v>3</v>
      </c>
      <c r="RW50" s="17">
        <v>0.2</v>
      </c>
      <c r="RX50" s="17">
        <v>20.399999999999999</v>
      </c>
      <c r="RY50" s="17">
        <v>19.792000000000002</v>
      </c>
      <c r="RZ50" s="17">
        <v>19.792000000000002</v>
      </c>
      <c r="SA50" s="17">
        <v>0.60799999999999998</v>
      </c>
      <c r="SB50" s="17">
        <v>3.2</v>
      </c>
      <c r="SC50" s="17">
        <v>2</v>
      </c>
      <c r="SD50" s="17">
        <v>2</v>
      </c>
      <c r="SE50" s="17">
        <v>1.2</v>
      </c>
      <c r="SF50" s="17"/>
      <c r="SG50" s="17">
        <v>0.4</v>
      </c>
      <c r="SH50" s="17">
        <v>0.4</v>
      </c>
      <c r="SI50" s="17">
        <v>-0.4</v>
      </c>
      <c r="SJ50" s="17">
        <v>0</v>
      </c>
      <c r="SK50" s="17"/>
      <c r="SL50" s="17"/>
      <c r="SM50" s="17">
        <v>0</v>
      </c>
      <c r="SN50" s="17">
        <v>19.8</v>
      </c>
      <c r="SO50" s="17">
        <v>18.62002</v>
      </c>
      <c r="SP50" s="17">
        <v>19.1448</v>
      </c>
      <c r="SQ50" s="17">
        <v>0.6552</v>
      </c>
      <c r="SR50" s="17">
        <v>13.1</v>
      </c>
      <c r="SS50" s="17">
        <v>11.89504</v>
      </c>
      <c r="ST50" s="17">
        <v>12.244899999999999</v>
      </c>
      <c r="SU50" s="17">
        <v>0.85509999999999997</v>
      </c>
      <c r="SV50" s="17">
        <v>20.100000000000001</v>
      </c>
      <c r="SW50" s="17">
        <v>18.892130000000002</v>
      </c>
      <c r="SX50" s="17">
        <v>19.436350000000001</v>
      </c>
      <c r="SY50" s="17">
        <v>0.66364999999999996</v>
      </c>
      <c r="SZ50" s="17">
        <v>20.2</v>
      </c>
      <c r="TA50" s="17">
        <v>18.892130000000002</v>
      </c>
      <c r="TB50" s="17">
        <v>19.436350000000001</v>
      </c>
      <c r="TC50" s="17">
        <v>0.76365000000000005</v>
      </c>
      <c r="TD50" s="17">
        <v>9.5</v>
      </c>
      <c r="TE50" s="17">
        <v>9.17</v>
      </c>
      <c r="TF50" s="17">
        <v>3.137</v>
      </c>
      <c r="TG50" s="17">
        <v>6.3630000000000004</v>
      </c>
      <c r="TH50" s="17">
        <v>19.899999999999999</v>
      </c>
      <c r="TI50" s="17">
        <v>25.89</v>
      </c>
      <c r="TJ50" s="17">
        <v>32.619999999999997</v>
      </c>
      <c r="TK50" s="17">
        <v>-12.72</v>
      </c>
      <c r="TL50" s="17">
        <v>0</v>
      </c>
      <c r="TM50" s="17"/>
      <c r="TN50" s="17"/>
      <c r="TO50" s="17">
        <v>0</v>
      </c>
      <c r="TP50" s="17">
        <v>60</v>
      </c>
      <c r="TQ50" s="17">
        <v>82.4</v>
      </c>
      <c r="TR50" s="17">
        <v>84</v>
      </c>
      <c r="TS50" s="17">
        <v>-24</v>
      </c>
      <c r="TT50" s="17">
        <v>103.2</v>
      </c>
      <c r="TU50" s="17">
        <v>99.1</v>
      </c>
      <c r="TV50" s="17">
        <v>100</v>
      </c>
      <c r="TW50" s="17">
        <v>3.2</v>
      </c>
      <c r="TX50" s="17">
        <v>2.7</v>
      </c>
      <c r="TY50" s="17">
        <v>11.99</v>
      </c>
      <c r="TZ50" s="17">
        <v>11.99</v>
      </c>
      <c r="UA50" s="17">
        <v>-9.2899999999999991</v>
      </c>
      <c r="UB50" s="17">
        <v>1.9</v>
      </c>
      <c r="UC50" s="17">
        <v>5.93</v>
      </c>
      <c r="UD50" s="17">
        <v>5.93</v>
      </c>
      <c r="UE50" s="17">
        <v>-4.03</v>
      </c>
      <c r="UF50" s="17">
        <v>0</v>
      </c>
      <c r="UG50" s="17"/>
      <c r="UH50" s="17"/>
      <c r="UI50" s="17">
        <v>0</v>
      </c>
      <c r="UJ50" s="17">
        <v>21</v>
      </c>
      <c r="UK50" s="17">
        <v>18.892130000000002</v>
      </c>
      <c r="UL50" s="17">
        <v>19.436350000000001</v>
      </c>
      <c r="UM50" s="17">
        <v>1.56365</v>
      </c>
      <c r="UN50" s="17">
        <v>8.1999999999999993</v>
      </c>
      <c r="UO50" s="17">
        <v>8.1999999999999993</v>
      </c>
      <c r="UP50" s="17">
        <v>8.1999999999999993</v>
      </c>
      <c r="UQ50" s="17">
        <v>0</v>
      </c>
      <c r="UR50" s="17">
        <v>6.5</v>
      </c>
      <c r="US50" s="17">
        <v>7.3</v>
      </c>
      <c r="UT50" s="17">
        <v>7.3</v>
      </c>
      <c r="UU50" s="17">
        <v>-0.8</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1.1000000000000001</v>
      </c>
      <c r="VI50" s="17"/>
      <c r="VJ50" s="17"/>
      <c r="VK50" s="17">
        <v>1.1000000000000001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78.3</v>
      </c>
      <c r="WC50" s="17">
        <v>63.6</v>
      </c>
      <c r="WD50" s="17">
        <v>57.612000000000002</v>
      </c>
      <c r="WE50" s="17">
        <v>20.687999999999999</v>
      </c>
      <c r="WF50" s="17">
        <v>82.2</v>
      </c>
      <c r="WG50" s="17">
        <v>45.37</v>
      </c>
      <c r="WH50" s="17">
        <v>61.642000000000003</v>
      </c>
      <c r="WI50" s="17">
        <v>20.558</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2.8</v>
      </c>
      <c r="XA50" s="17">
        <v>2.8</v>
      </c>
      <c r="XB50" s="17">
        <v>2.8</v>
      </c>
      <c r="XC50" s="17">
        <v>0</v>
      </c>
      <c r="XD50" s="17">
        <v>0</v>
      </c>
      <c r="XE50" s="17"/>
      <c r="XF50" s="17"/>
      <c r="XG50" s="17">
        <v>0</v>
      </c>
      <c r="XH50" s="17">
        <v>6.8</v>
      </c>
      <c r="XI50" s="17">
        <v>6.6</v>
      </c>
      <c r="XJ50" s="17">
        <v>6.6</v>
      </c>
      <c r="XK50" s="17">
        <v>0.2</v>
      </c>
      <c r="XL50" s="17">
        <v>20</v>
      </c>
      <c r="XM50" s="17">
        <v>18.697759999999999</v>
      </c>
      <c r="XN50" s="17">
        <v>19.241980000000002</v>
      </c>
      <c r="XO50" s="17">
        <v>0.75802000000000003</v>
      </c>
      <c r="XP50" s="17">
        <v>20</v>
      </c>
      <c r="XQ50" s="17">
        <v>18.697759999999999</v>
      </c>
      <c r="XR50" s="17">
        <v>19.241980000000002</v>
      </c>
      <c r="XS50" s="17">
        <v>0.75802000000000003</v>
      </c>
      <c r="XT50" s="17"/>
      <c r="XU50" s="17"/>
      <c r="XV50" s="17"/>
      <c r="XW50" s="17">
        <v>0</v>
      </c>
      <c r="XX50" s="17">
        <v>43.4</v>
      </c>
      <c r="XY50" s="17">
        <v>37.5</v>
      </c>
      <c r="XZ50" s="17">
        <v>35.5</v>
      </c>
      <c r="YA50" s="17">
        <v>7.9</v>
      </c>
      <c r="YB50" s="17">
        <v>29.8</v>
      </c>
      <c r="YC50" s="17">
        <v>37.5</v>
      </c>
      <c r="YD50" s="17">
        <v>35.5</v>
      </c>
      <c r="YE50" s="17">
        <v>-5.7</v>
      </c>
      <c r="YF50" s="17">
        <v>16.5</v>
      </c>
      <c r="YG50" s="17">
        <v>14</v>
      </c>
      <c r="YH50" s="17">
        <v>14</v>
      </c>
      <c r="YI50" s="17">
        <v>2.5</v>
      </c>
      <c r="YJ50" s="17">
        <v>0</v>
      </c>
      <c r="YK50" s="17"/>
      <c r="YL50" s="17">
        <v>13</v>
      </c>
      <c r="YM50" s="17">
        <v>-13</v>
      </c>
      <c r="YN50" s="17">
        <v>8.1</v>
      </c>
      <c r="YO50" s="17">
        <v>7.4</v>
      </c>
      <c r="YP50" s="17">
        <v>7.4</v>
      </c>
      <c r="YQ50" s="17">
        <v>0.7</v>
      </c>
      <c r="YR50" s="17">
        <v>11.2</v>
      </c>
      <c r="YS50" s="17">
        <v>11</v>
      </c>
      <c r="YT50" s="17">
        <v>11</v>
      </c>
      <c r="YU50" s="17">
        <v>0.2</v>
      </c>
      <c r="YV50" s="17">
        <v>16.5</v>
      </c>
      <c r="YW50" s="17">
        <v>21</v>
      </c>
      <c r="YX50" s="17">
        <v>21</v>
      </c>
      <c r="YY50" s="17">
        <v>-4.5</v>
      </c>
    </row>
    <row r="51" spans="1:675" ht="24" customHeight="1" x14ac:dyDescent="0.25">
      <c r="A51" s="1"/>
      <c r="B51" s="16" t="s">
        <v>55</v>
      </c>
      <c r="C51" s="16" t="s">
        <v>798</v>
      </c>
      <c r="D51" s="17">
        <v>202.7</v>
      </c>
      <c r="E51" s="17">
        <v>203.40136000000001</v>
      </c>
      <c r="F51" s="17">
        <v>203.40136000000001</v>
      </c>
      <c r="G51" s="17">
        <v>-0.70135999999999998</v>
      </c>
      <c r="H51" s="17">
        <v>658</v>
      </c>
      <c r="I51" s="17">
        <v>659.58600999999999</v>
      </c>
      <c r="J51" s="17">
        <v>659.58600999999999</v>
      </c>
      <c r="K51" s="17">
        <v>-1.5860099999999999</v>
      </c>
      <c r="L51" s="17">
        <v>146</v>
      </c>
      <c r="M51" s="17">
        <v>147.4599</v>
      </c>
      <c r="N51" s="17">
        <v>214.78358</v>
      </c>
      <c r="O51" s="17">
        <v>-68.783580000000001</v>
      </c>
      <c r="P51" s="17">
        <v>7.4</v>
      </c>
      <c r="Q51" s="17">
        <v>8.8258700000000001</v>
      </c>
      <c r="R51" s="17">
        <v>8.8258700000000001</v>
      </c>
      <c r="S51" s="17">
        <v>-1.42587</v>
      </c>
      <c r="T51" s="17">
        <v>0</v>
      </c>
      <c r="U51" s="17"/>
      <c r="V51" s="17">
        <v>8.5166900000000005</v>
      </c>
      <c r="W51" s="17">
        <v>-8.5166900000000005</v>
      </c>
      <c r="X51" s="17">
        <v>92.8</v>
      </c>
      <c r="Y51" s="17">
        <v>91.867829999999998</v>
      </c>
      <c r="Z51" s="17">
        <v>91.867829999999998</v>
      </c>
      <c r="AA51" s="17">
        <v>0.93217000000000005</v>
      </c>
      <c r="AB51" s="17">
        <v>230.8</v>
      </c>
      <c r="AC51" s="17">
        <v>230</v>
      </c>
      <c r="AD51" s="17">
        <v>229</v>
      </c>
      <c r="AE51" s="17">
        <v>1.8</v>
      </c>
      <c r="AF51" s="17"/>
      <c r="AG51" s="17"/>
      <c r="AH51" s="17"/>
      <c r="AI51" s="17">
        <v>0</v>
      </c>
      <c r="AJ51" s="17">
        <v>60</v>
      </c>
      <c r="AK51" s="17">
        <v>87.326560000000001</v>
      </c>
      <c r="AL51" s="17">
        <v>87.326560000000001</v>
      </c>
      <c r="AM51" s="17">
        <v>-27.326560000000001</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581.70000000000005</v>
      </c>
      <c r="BM51" s="17">
        <v>582.50599999999997</v>
      </c>
      <c r="BN51" s="17">
        <v>582.50599999999997</v>
      </c>
      <c r="BO51" s="17">
        <v>-0.80600000000000005</v>
      </c>
      <c r="BP51" s="17">
        <v>10.7</v>
      </c>
      <c r="BQ51" s="17">
        <v>10.52094</v>
      </c>
      <c r="BR51" s="17">
        <v>10.52094</v>
      </c>
      <c r="BS51" s="17">
        <v>0.17906</v>
      </c>
      <c r="BT51" s="17"/>
      <c r="BU51" s="17"/>
      <c r="BV51" s="17"/>
      <c r="BW51" s="17">
        <v>0</v>
      </c>
      <c r="BX51" s="17">
        <v>14.9</v>
      </c>
      <c r="BY51" s="17">
        <v>18.65108</v>
      </c>
      <c r="BZ51" s="17">
        <v>18.65108</v>
      </c>
      <c r="CA51" s="17">
        <v>-3.75108</v>
      </c>
      <c r="CB51" s="17"/>
      <c r="CC51" s="17"/>
      <c r="CD51" s="17"/>
      <c r="CE51" s="17">
        <v>0</v>
      </c>
      <c r="CF51" s="17"/>
      <c r="CG51" s="17"/>
      <c r="CH51" s="17">
        <v>1.0609999999999999</v>
      </c>
      <c r="CI51" s="17">
        <v>-1.0609999999999999</v>
      </c>
      <c r="CJ51" s="17">
        <v>162.9</v>
      </c>
      <c r="CK51" s="17">
        <v>164.06706</v>
      </c>
      <c r="CL51" s="17">
        <v>164.06706</v>
      </c>
      <c r="CM51" s="17">
        <v>-1.16706</v>
      </c>
      <c r="CN51" s="17">
        <v>9.8000000000000007</v>
      </c>
      <c r="CO51" s="17">
        <v>7.7511299999999999</v>
      </c>
      <c r="CP51" s="17">
        <v>7.7511299999999999</v>
      </c>
      <c r="CQ51" s="17">
        <v>2.04887</v>
      </c>
      <c r="CR51" s="17">
        <v>6.7</v>
      </c>
      <c r="CS51" s="17">
        <v>4.1621699999999997</v>
      </c>
      <c r="CT51" s="17">
        <v>4.1621699999999997</v>
      </c>
      <c r="CU51" s="17">
        <v>2.53783</v>
      </c>
      <c r="CV51" s="17"/>
      <c r="CW51" s="17"/>
      <c r="CX51" s="17"/>
      <c r="CY51" s="17">
        <v>0</v>
      </c>
      <c r="CZ51" s="17">
        <v>6.6</v>
      </c>
      <c r="DA51" s="17">
        <v>6.8787000000000003</v>
      </c>
      <c r="DB51" s="17">
        <v>6.8787000000000003</v>
      </c>
      <c r="DC51" s="17">
        <v>-0.2787</v>
      </c>
      <c r="DD51" s="17"/>
      <c r="DE51" s="17"/>
      <c r="DF51" s="17"/>
      <c r="DG51" s="17">
        <v>0</v>
      </c>
      <c r="DH51" s="17">
        <v>78.2</v>
      </c>
      <c r="DI51" s="17">
        <v>87.462209999999999</v>
      </c>
      <c r="DJ51" s="17">
        <v>142.44412</v>
      </c>
      <c r="DK51" s="17">
        <v>-64.244119999999995</v>
      </c>
      <c r="DL51" s="17"/>
      <c r="DM51" s="17"/>
      <c r="DN51" s="17"/>
      <c r="DO51" s="17">
        <v>0</v>
      </c>
      <c r="DP51" s="17"/>
      <c r="DQ51" s="17"/>
      <c r="DR51" s="17"/>
      <c r="DS51" s="17">
        <v>0</v>
      </c>
      <c r="DT51" s="17">
        <v>24</v>
      </c>
      <c r="DU51" s="17"/>
      <c r="DV51" s="17">
        <v>23.215890000000002</v>
      </c>
      <c r="DW51" s="17">
        <v>0.78410999999999997</v>
      </c>
      <c r="DX51" s="17">
        <v>10</v>
      </c>
      <c r="DY51" s="17">
        <v>9.9347300000000001</v>
      </c>
      <c r="DZ51" s="17">
        <v>9.5044900000000005</v>
      </c>
      <c r="EA51" s="17">
        <v>0.49551000000000001</v>
      </c>
      <c r="EB51" s="17">
        <v>110.1</v>
      </c>
      <c r="EC51" s="17">
        <v>112.46647</v>
      </c>
      <c r="ED51" s="17">
        <v>112.46647</v>
      </c>
      <c r="EE51" s="17">
        <v>-2.3664700000000001</v>
      </c>
      <c r="EF51" s="17">
        <v>199.2</v>
      </c>
      <c r="EG51" s="17">
        <v>184.72696999999999</v>
      </c>
      <c r="EH51" s="17">
        <v>184.72696999999999</v>
      </c>
      <c r="EI51" s="17">
        <v>14.47303</v>
      </c>
      <c r="EJ51" s="17">
        <v>100</v>
      </c>
      <c r="EK51" s="17">
        <v>170.96541999999999</v>
      </c>
      <c r="EL51" s="17"/>
      <c r="EM51" s="17">
        <v>100</v>
      </c>
      <c r="EN51" s="17"/>
      <c r="EO51" s="17"/>
      <c r="EP51" s="17"/>
      <c r="EQ51" s="17">
        <v>0</v>
      </c>
      <c r="ER51" s="17"/>
      <c r="ES51" s="17"/>
      <c r="ET51" s="17"/>
      <c r="EU51" s="17">
        <v>0</v>
      </c>
      <c r="EV51" s="17">
        <v>6.5</v>
      </c>
      <c r="EW51" s="17">
        <v>6.39</v>
      </c>
      <c r="EX51" s="17">
        <v>6.39</v>
      </c>
      <c r="EY51" s="17">
        <v>0.11</v>
      </c>
      <c r="EZ51" s="17">
        <v>388.1</v>
      </c>
      <c r="FA51" s="17">
        <v>360</v>
      </c>
      <c r="FB51" s="17">
        <v>360</v>
      </c>
      <c r="FC51" s="17">
        <v>28.1</v>
      </c>
      <c r="FD51" s="17">
        <v>83.5</v>
      </c>
      <c r="FE51" s="17">
        <v>81.635570000000001</v>
      </c>
      <c r="FF51" s="17">
        <v>81.635570000000001</v>
      </c>
      <c r="FG51" s="17">
        <v>1.86443</v>
      </c>
      <c r="FH51" s="17">
        <v>150.9</v>
      </c>
      <c r="FI51" s="17">
        <v>149.98721</v>
      </c>
      <c r="FJ51" s="17">
        <v>149.98721</v>
      </c>
      <c r="FK51" s="17">
        <v>0.91278999999999999</v>
      </c>
      <c r="FL51" s="17">
        <v>42.3</v>
      </c>
      <c r="FM51" s="17">
        <v>41.89893</v>
      </c>
      <c r="FN51" s="17">
        <v>41.89893</v>
      </c>
      <c r="FO51" s="17">
        <v>0.40106999999999998</v>
      </c>
      <c r="FP51" s="17">
        <v>18.8</v>
      </c>
      <c r="FQ51" s="17">
        <v>19.21088</v>
      </c>
      <c r="FR51" s="17">
        <v>19.21088</v>
      </c>
      <c r="FS51" s="17">
        <v>-0.41088000000000002</v>
      </c>
      <c r="FT51" s="17">
        <v>19.100000000000001</v>
      </c>
      <c r="FU51" s="17">
        <v>17.657920000000001</v>
      </c>
      <c r="FV51" s="17">
        <v>18.172979999999999</v>
      </c>
      <c r="FW51" s="17">
        <v>0.92701999999999996</v>
      </c>
      <c r="FX51" s="17">
        <v>88.9</v>
      </c>
      <c r="FY51" s="17">
        <v>87.773570000000007</v>
      </c>
      <c r="FZ51" s="17">
        <v>87.773570000000007</v>
      </c>
      <c r="GA51" s="17">
        <v>1.12643</v>
      </c>
      <c r="GB51" s="17">
        <v>170.9</v>
      </c>
      <c r="GC51" s="17">
        <v>101.58768000000001</v>
      </c>
      <c r="GD51" s="17">
        <v>176.44598999999999</v>
      </c>
      <c r="GE51" s="17">
        <v>-5.5459899999999998</v>
      </c>
      <c r="GF51" s="17">
        <v>169.3</v>
      </c>
      <c r="GG51" s="17">
        <v>101.58768000000001</v>
      </c>
      <c r="GH51" s="17">
        <v>176.44598999999999</v>
      </c>
      <c r="GI51" s="17">
        <v>-7.1459900000000003</v>
      </c>
      <c r="GJ51" s="17">
        <v>175.6</v>
      </c>
      <c r="GK51" s="17">
        <v>101.89275000000001</v>
      </c>
      <c r="GL51" s="17">
        <v>176.97585000000001</v>
      </c>
      <c r="GM51" s="17">
        <v>-1.37585</v>
      </c>
      <c r="GN51" s="17">
        <v>106.9</v>
      </c>
      <c r="GO51" s="17">
        <v>110.48202000000001</v>
      </c>
      <c r="GP51" s="17">
        <v>110.48202000000001</v>
      </c>
      <c r="GQ51" s="17">
        <v>-3.58202</v>
      </c>
      <c r="GR51" s="17">
        <v>46</v>
      </c>
      <c r="GS51" s="17">
        <v>47.082599999999999</v>
      </c>
      <c r="GT51" s="17">
        <v>47.082599999999999</v>
      </c>
      <c r="GU51" s="17">
        <v>-1.0826</v>
      </c>
      <c r="GV51" s="17"/>
      <c r="GW51" s="17"/>
      <c r="GX51" s="17"/>
      <c r="GY51" s="17">
        <v>0</v>
      </c>
      <c r="GZ51" s="17">
        <v>3.8</v>
      </c>
      <c r="HA51" s="17"/>
      <c r="HB51" s="17"/>
      <c r="HC51" s="17">
        <v>3.8</v>
      </c>
      <c r="HD51" s="17">
        <v>28.3</v>
      </c>
      <c r="HE51" s="17">
        <v>27.69774</v>
      </c>
      <c r="HF51" s="17">
        <v>27.69774</v>
      </c>
      <c r="HG51" s="17">
        <v>0.60226000000000002</v>
      </c>
      <c r="HH51" s="17">
        <v>171.1</v>
      </c>
      <c r="HI51" s="17">
        <v>172.35792000000001</v>
      </c>
      <c r="HJ51" s="17">
        <v>172.35792000000001</v>
      </c>
      <c r="HK51" s="17">
        <v>-1.2579199999999999</v>
      </c>
      <c r="HL51" s="17"/>
      <c r="HM51" s="17"/>
      <c r="HN51" s="17"/>
      <c r="HO51" s="17">
        <v>0</v>
      </c>
      <c r="HP51" s="17"/>
      <c r="HQ51" s="17"/>
      <c r="HR51" s="17"/>
      <c r="HS51" s="17">
        <v>0</v>
      </c>
      <c r="HT51" s="17">
        <v>95.8</v>
      </c>
      <c r="HU51" s="17">
        <v>95.545190000000005</v>
      </c>
      <c r="HV51" s="17">
        <v>95.545190000000005</v>
      </c>
      <c r="HW51" s="17">
        <v>0.25480999999999998</v>
      </c>
      <c r="HX51" s="17"/>
      <c r="HY51" s="17"/>
      <c r="HZ51" s="17"/>
      <c r="IA51" s="17">
        <v>0</v>
      </c>
      <c r="IB51" s="17"/>
      <c r="IC51" s="17"/>
      <c r="ID51" s="17"/>
      <c r="IE51" s="17">
        <v>0</v>
      </c>
      <c r="IF51" s="17">
        <v>42.8</v>
      </c>
      <c r="IG51" s="17">
        <v>45.265309999999999</v>
      </c>
      <c r="IH51" s="17">
        <v>45.265309999999999</v>
      </c>
      <c r="II51" s="17">
        <v>-2.4653100000000001</v>
      </c>
      <c r="IJ51" s="17"/>
      <c r="IK51" s="17"/>
      <c r="IL51" s="17"/>
      <c r="IM51" s="17">
        <v>0</v>
      </c>
      <c r="IN51" s="17"/>
      <c r="IO51" s="17"/>
      <c r="IP51" s="17"/>
      <c r="IQ51" s="17">
        <v>0</v>
      </c>
      <c r="IR51" s="17"/>
      <c r="IS51" s="17"/>
      <c r="IT51" s="17"/>
      <c r="IU51" s="17">
        <v>0</v>
      </c>
      <c r="IV51" s="17">
        <v>131.5</v>
      </c>
      <c r="IW51" s="17">
        <v>136.69067999999999</v>
      </c>
      <c r="IX51" s="17">
        <v>136.69067999999999</v>
      </c>
      <c r="IY51" s="17">
        <v>-5.1906800000000004</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194.7</v>
      </c>
      <c r="JY51" s="17">
        <v>200.67499000000001</v>
      </c>
      <c r="JZ51" s="17">
        <v>200.67499000000001</v>
      </c>
      <c r="KA51" s="17">
        <v>-5.97499</v>
      </c>
      <c r="KB51" s="17">
        <v>195.6</v>
      </c>
      <c r="KC51" s="17">
        <v>200.3066</v>
      </c>
      <c r="KD51" s="17">
        <v>200.3066</v>
      </c>
      <c r="KE51" s="17">
        <v>-4.7065999999999999</v>
      </c>
      <c r="KF51" s="17">
        <v>195.6</v>
      </c>
      <c r="KG51" s="17">
        <v>200.18467000000001</v>
      </c>
      <c r="KH51" s="17">
        <v>200.18467000000001</v>
      </c>
      <c r="KI51" s="17">
        <v>-4.58467</v>
      </c>
      <c r="KJ51" s="17">
        <v>71.900000000000006</v>
      </c>
      <c r="KK51" s="17">
        <v>112</v>
      </c>
      <c r="KL51" s="17">
        <v>56</v>
      </c>
      <c r="KM51" s="17">
        <v>15.9</v>
      </c>
      <c r="KN51" s="17"/>
      <c r="KO51" s="17"/>
      <c r="KP51" s="17"/>
      <c r="KQ51" s="17">
        <v>0</v>
      </c>
      <c r="KR51" s="17"/>
      <c r="KS51" s="17"/>
      <c r="KT51" s="17"/>
      <c r="KU51" s="17">
        <v>0</v>
      </c>
      <c r="KV51" s="17">
        <v>4.0999999999999996</v>
      </c>
      <c r="KW51" s="17">
        <v>4.7853599999999998</v>
      </c>
      <c r="KX51" s="17">
        <v>4.7853599999999998</v>
      </c>
      <c r="KY51" s="17">
        <v>-0.68535999999999997</v>
      </c>
      <c r="KZ51" s="17">
        <v>239.9</v>
      </c>
      <c r="LA51" s="17">
        <v>231.83090000000001</v>
      </c>
      <c r="LB51" s="17">
        <v>231.83090000000001</v>
      </c>
      <c r="LC51" s="17">
        <v>8.0691000000000006</v>
      </c>
      <c r="LD51" s="17">
        <v>136.5</v>
      </c>
      <c r="LE51" s="17">
        <v>133.16031000000001</v>
      </c>
      <c r="LF51" s="17">
        <v>133.16031000000001</v>
      </c>
      <c r="LG51" s="17">
        <v>3.33969</v>
      </c>
      <c r="LH51" s="17">
        <v>59.9</v>
      </c>
      <c r="LI51" s="17">
        <v>67.199219999999997</v>
      </c>
      <c r="LJ51" s="17">
        <v>67.199219999999997</v>
      </c>
      <c r="LK51" s="17">
        <v>-7.29922</v>
      </c>
      <c r="LL51" s="17">
        <v>78.599999999999994</v>
      </c>
      <c r="LM51" s="17">
        <v>78.567999999999998</v>
      </c>
      <c r="LN51" s="17">
        <v>78.567999999999998</v>
      </c>
      <c r="LO51" s="17">
        <v>3.2000000000000001E-2</v>
      </c>
      <c r="LP51" s="17">
        <v>30.1</v>
      </c>
      <c r="LQ51" s="17">
        <v>29.980560000000001</v>
      </c>
      <c r="LR51" s="17">
        <v>29.980560000000001</v>
      </c>
      <c r="LS51" s="17">
        <v>0.11944</v>
      </c>
      <c r="LT51" s="17">
        <v>114.1</v>
      </c>
      <c r="LU51" s="17">
        <v>110.08716</v>
      </c>
      <c r="LV51" s="17"/>
      <c r="LW51" s="17">
        <v>114.1</v>
      </c>
      <c r="LX51" s="17">
        <v>40.200000000000003</v>
      </c>
      <c r="LY51" s="17">
        <v>42.534559999999999</v>
      </c>
      <c r="LZ51" s="17"/>
      <c r="MA51" s="17">
        <v>40.200000000000003</v>
      </c>
      <c r="MB51" s="17">
        <v>0</v>
      </c>
      <c r="MC51" s="17">
        <v>43.612139999999997</v>
      </c>
      <c r="MD51" s="17"/>
      <c r="ME51" s="17">
        <v>0</v>
      </c>
      <c r="MF51" s="17">
        <v>138.4</v>
      </c>
      <c r="MG51" s="17">
        <v>136.26948999999999</v>
      </c>
      <c r="MH51" s="17">
        <v>136.26948999999999</v>
      </c>
      <c r="MI51" s="17">
        <v>2.1305100000000001</v>
      </c>
      <c r="MJ51" s="17"/>
      <c r="MK51" s="17"/>
      <c r="ML51" s="17"/>
      <c r="MM51" s="17">
        <v>0</v>
      </c>
      <c r="MN51" s="17"/>
      <c r="MO51" s="17"/>
      <c r="MP51" s="17"/>
      <c r="MQ51" s="17">
        <v>0</v>
      </c>
      <c r="MR51" s="17"/>
      <c r="MS51" s="17"/>
      <c r="MT51" s="17"/>
      <c r="MU51" s="17">
        <v>0</v>
      </c>
      <c r="MV51" s="17">
        <v>174.3</v>
      </c>
      <c r="MW51" s="17">
        <v>175.465</v>
      </c>
      <c r="MX51" s="17">
        <v>175.465</v>
      </c>
      <c r="MY51" s="17">
        <v>-1.165</v>
      </c>
      <c r="MZ51" s="17">
        <v>174.4</v>
      </c>
      <c r="NA51" s="17">
        <v>175.43683999999999</v>
      </c>
      <c r="NB51" s="17">
        <v>175.43683999999999</v>
      </c>
      <c r="NC51" s="17">
        <v>-1.03684</v>
      </c>
      <c r="ND51" s="17">
        <v>175.5</v>
      </c>
      <c r="NE51" s="17">
        <v>176.22309000000001</v>
      </c>
      <c r="NF51" s="17">
        <v>176.22309000000001</v>
      </c>
      <c r="NG51" s="17">
        <v>-0.72309000000000001</v>
      </c>
      <c r="NH51" s="17">
        <v>175</v>
      </c>
      <c r="NI51" s="17">
        <v>175.92723000000001</v>
      </c>
      <c r="NJ51" s="17">
        <v>175.92723000000001</v>
      </c>
      <c r="NK51" s="17">
        <v>-0.92723</v>
      </c>
      <c r="NL51" s="17"/>
      <c r="NM51" s="17"/>
      <c r="NN51" s="17"/>
      <c r="NO51" s="17">
        <v>0</v>
      </c>
      <c r="NP51" s="17"/>
      <c r="NQ51" s="17"/>
      <c r="NR51" s="17"/>
      <c r="NS51" s="17">
        <v>0</v>
      </c>
      <c r="NT51" s="17"/>
      <c r="NU51" s="17"/>
      <c r="NV51" s="17"/>
      <c r="NW51" s="17">
        <v>0</v>
      </c>
      <c r="NX51" s="17">
        <v>9.3000000000000007</v>
      </c>
      <c r="NY51" s="17">
        <v>7.9878099999999996</v>
      </c>
      <c r="NZ51" s="17">
        <v>7.9878099999999996</v>
      </c>
      <c r="OA51" s="17">
        <v>1.31219</v>
      </c>
      <c r="OB51" s="17">
        <v>20.100000000000001</v>
      </c>
      <c r="OC51" s="17">
        <v>16.99708</v>
      </c>
      <c r="OD51" s="17">
        <v>17.492709999999999</v>
      </c>
      <c r="OE51" s="17">
        <v>2.6072899999999999</v>
      </c>
      <c r="OF51" s="17">
        <v>0</v>
      </c>
      <c r="OG51" s="17"/>
      <c r="OH51" s="17"/>
      <c r="OI51" s="17">
        <v>0</v>
      </c>
      <c r="OJ51" s="17">
        <v>79.400000000000006</v>
      </c>
      <c r="OK51" s="17">
        <v>79.7</v>
      </c>
      <c r="OL51" s="17">
        <v>59.841000000000001</v>
      </c>
      <c r="OM51" s="17">
        <v>19.559000000000001</v>
      </c>
      <c r="ON51" s="17">
        <v>0</v>
      </c>
      <c r="OO51" s="17"/>
      <c r="OP51" s="17"/>
      <c r="OQ51" s="17">
        <v>0</v>
      </c>
      <c r="OR51" s="17">
        <v>0.4</v>
      </c>
      <c r="OS51" s="17"/>
      <c r="OT51" s="17">
        <v>0.18</v>
      </c>
      <c r="OU51" s="17">
        <v>0.22</v>
      </c>
      <c r="OV51" s="17">
        <v>0</v>
      </c>
      <c r="OW51" s="17"/>
      <c r="OX51" s="17"/>
      <c r="OY51" s="17">
        <v>0</v>
      </c>
      <c r="OZ51" s="17">
        <v>20.3</v>
      </c>
      <c r="PA51" s="17">
        <v>20.456230000000001</v>
      </c>
      <c r="PB51" s="17">
        <v>20.456230000000001</v>
      </c>
      <c r="PC51" s="17">
        <v>-0.15623000000000001</v>
      </c>
      <c r="PD51" s="17">
        <v>10.3</v>
      </c>
      <c r="PE51" s="17">
        <v>9.9830000000000005</v>
      </c>
      <c r="PF51" s="17">
        <v>9.9830000000000005</v>
      </c>
      <c r="PG51" s="17">
        <v>0.317</v>
      </c>
      <c r="PH51" s="17">
        <v>5.7</v>
      </c>
      <c r="PI51" s="17">
        <v>5.67</v>
      </c>
      <c r="PJ51" s="17">
        <v>5.67</v>
      </c>
      <c r="PK51" s="17">
        <v>0.03</v>
      </c>
      <c r="PL51" s="17">
        <v>0</v>
      </c>
      <c r="PM51" s="17"/>
      <c r="PN51" s="17"/>
      <c r="PO51" s="17">
        <v>0</v>
      </c>
      <c r="PP51" s="17">
        <v>0</v>
      </c>
      <c r="PQ51" s="17"/>
      <c r="PR51" s="17"/>
      <c r="PS51" s="17">
        <v>0</v>
      </c>
      <c r="PT51" s="17">
        <v>1.7</v>
      </c>
      <c r="PU51" s="17">
        <v>2</v>
      </c>
      <c r="PV51" s="17">
        <v>2</v>
      </c>
      <c r="PW51" s="17">
        <v>-0.3</v>
      </c>
      <c r="PX51" s="17">
        <v>3.3</v>
      </c>
      <c r="PY51" s="17">
        <v>3.22</v>
      </c>
      <c r="PZ51" s="17">
        <v>3.23</v>
      </c>
      <c r="QA51" s="17">
        <v>7.0000000000000007E-2</v>
      </c>
      <c r="QB51" s="17">
        <v>5.2</v>
      </c>
      <c r="QC51" s="17">
        <v>5</v>
      </c>
      <c r="QD51" s="17">
        <v>5</v>
      </c>
      <c r="QE51" s="17">
        <v>0.2</v>
      </c>
      <c r="QF51" s="17">
        <v>20.399999999999999</v>
      </c>
      <c r="QG51" s="17">
        <v>20.422219999999999</v>
      </c>
      <c r="QH51" s="17">
        <v>20.422219999999999</v>
      </c>
      <c r="QI51" s="17">
        <v>-2.222E-2</v>
      </c>
      <c r="QJ51" s="17">
        <v>19.600000000000001</v>
      </c>
      <c r="QK51" s="17">
        <v>18.892130000000002</v>
      </c>
      <c r="QL51" s="17">
        <v>19.436350000000001</v>
      </c>
      <c r="QM51" s="17">
        <v>0.16364999999999999</v>
      </c>
      <c r="QN51" s="17">
        <v>18.100000000000001</v>
      </c>
      <c r="QO51" s="17">
        <v>18</v>
      </c>
      <c r="QP51" s="17">
        <v>17.492709999999999</v>
      </c>
      <c r="QQ51" s="17">
        <v>0.60729</v>
      </c>
      <c r="QR51" s="17">
        <v>3.5</v>
      </c>
      <c r="QS51" s="17">
        <v>3.4</v>
      </c>
      <c r="QT51" s="17">
        <v>3.4</v>
      </c>
      <c r="QU51" s="17">
        <v>0.1</v>
      </c>
      <c r="QV51" s="17">
        <v>18.5</v>
      </c>
      <c r="QW51" s="17">
        <v>17.376090000000001</v>
      </c>
      <c r="QX51" s="17">
        <v>17.881440000000001</v>
      </c>
      <c r="QY51" s="17">
        <v>0.61856</v>
      </c>
      <c r="QZ51" s="17">
        <v>0</v>
      </c>
      <c r="RA51" s="17"/>
      <c r="RB51" s="17"/>
      <c r="RC51" s="17">
        <v>0</v>
      </c>
      <c r="RD51" s="17">
        <v>0</v>
      </c>
      <c r="RE51" s="17"/>
      <c r="RF51" s="17"/>
      <c r="RG51" s="17">
        <v>0</v>
      </c>
      <c r="RH51" s="17">
        <v>20.7</v>
      </c>
      <c r="RI51" s="17">
        <v>19.36</v>
      </c>
      <c r="RJ51" s="17">
        <v>18.096</v>
      </c>
      <c r="RK51" s="17">
        <v>2.6040000000000001</v>
      </c>
      <c r="RL51" s="17">
        <v>66.2</v>
      </c>
      <c r="RM51" s="17">
        <v>47.6</v>
      </c>
      <c r="RN51" s="17">
        <v>54.323</v>
      </c>
      <c r="RO51" s="17">
        <v>11.877000000000001</v>
      </c>
      <c r="RP51" s="17">
        <v>0</v>
      </c>
      <c r="RQ51" s="17"/>
      <c r="RR51" s="17"/>
      <c r="RS51" s="17">
        <v>0</v>
      </c>
      <c r="RT51" s="17">
        <v>3.2</v>
      </c>
      <c r="RU51" s="17">
        <v>3</v>
      </c>
      <c r="RV51" s="17">
        <v>3</v>
      </c>
      <c r="RW51" s="17">
        <v>0.2</v>
      </c>
      <c r="RX51" s="17">
        <v>20.399999999999999</v>
      </c>
      <c r="RY51" s="17">
        <v>19.792000000000002</v>
      </c>
      <c r="RZ51" s="17">
        <v>19.792000000000002</v>
      </c>
      <c r="SA51" s="17">
        <v>0.60799999999999998</v>
      </c>
      <c r="SB51" s="17">
        <v>3.2</v>
      </c>
      <c r="SC51" s="17">
        <v>2</v>
      </c>
      <c r="SD51" s="17">
        <v>2</v>
      </c>
      <c r="SE51" s="17">
        <v>1.2</v>
      </c>
      <c r="SF51" s="17"/>
      <c r="SG51" s="17">
        <v>0.4</v>
      </c>
      <c r="SH51" s="17">
        <v>0.4</v>
      </c>
      <c r="SI51" s="17">
        <v>-0.4</v>
      </c>
      <c r="SJ51" s="17">
        <v>0</v>
      </c>
      <c r="SK51" s="17"/>
      <c r="SL51" s="17"/>
      <c r="SM51" s="17">
        <v>0</v>
      </c>
      <c r="SN51" s="17">
        <v>19.8</v>
      </c>
      <c r="SO51" s="17">
        <v>18.62002</v>
      </c>
      <c r="SP51" s="17">
        <v>19.1448</v>
      </c>
      <c r="SQ51" s="17">
        <v>0.6552</v>
      </c>
      <c r="SR51" s="17">
        <v>13.1</v>
      </c>
      <c r="SS51" s="17">
        <v>11.89504</v>
      </c>
      <c r="ST51" s="17">
        <v>12.244899999999999</v>
      </c>
      <c r="SU51" s="17">
        <v>0.85509999999999997</v>
      </c>
      <c r="SV51" s="17">
        <v>20.2</v>
      </c>
      <c r="SW51" s="17">
        <v>18.892130000000002</v>
      </c>
      <c r="SX51" s="17">
        <v>19.436350000000001</v>
      </c>
      <c r="SY51" s="17">
        <v>0.76365000000000005</v>
      </c>
      <c r="SZ51" s="17">
        <v>20.2</v>
      </c>
      <c r="TA51" s="17">
        <v>18.892130000000002</v>
      </c>
      <c r="TB51" s="17">
        <v>19.436350000000001</v>
      </c>
      <c r="TC51" s="17">
        <v>0.76365000000000005</v>
      </c>
      <c r="TD51" s="17">
        <v>9.9</v>
      </c>
      <c r="TE51" s="17">
        <v>9.82</v>
      </c>
      <c r="TF51" s="17">
        <v>3.7879999999999998</v>
      </c>
      <c r="TG51" s="17">
        <v>6.1120000000000001</v>
      </c>
      <c r="TH51" s="17">
        <v>16.2</v>
      </c>
      <c r="TI51" s="17">
        <v>18.78</v>
      </c>
      <c r="TJ51" s="17">
        <v>25.507000000000001</v>
      </c>
      <c r="TK51" s="17">
        <v>-9.3070000000000004</v>
      </c>
      <c r="TL51" s="17">
        <v>0</v>
      </c>
      <c r="TM51" s="17"/>
      <c r="TN51" s="17"/>
      <c r="TO51" s="17">
        <v>0</v>
      </c>
      <c r="TP51" s="17">
        <v>71.400000000000006</v>
      </c>
      <c r="TQ51" s="17">
        <v>81.7</v>
      </c>
      <c r="TR51" s="17">
        <v>88</v>
      </c>
      <c r="TS51" s="17">
        <v>-16.600000000000001</v>
      </c>
      <c r="TT51" s="17">
        <v>105.4</v>
      </c>
      <c r="TU51" s="17">
        <v>98.8</v>
      </c>
      <c r="TV51" s="17">
        <v>101</v>
      </c>
      <c r="TW51" s="17">
        <v>4.4000000000000004</v>
      </c>
      <c r="TX51" s="17">
        <v>2.8</v>
      </c>
      <c r="TY51" s="17">
        <v>11.99</v>
      </c>
      <c r="TZ51" s="17">
        <v>11.99</v>
      </c>
      <c r="UA51" s="17">
        <v>-9.19</v>
      </c>
      <c r="UB51" s="17">
        <v>1</v>
      </c>
      <c r="UC51" s="17">
        <v>5.93</v>
      </c>
      <c r="UD51" s="17">
        <v>5.93</v>
      </c>
      <c r="UE51" s="17">
        <v>-4.93</v>
      </c>
      <c r="UF51" s="17">
        <v>0</v>
      </c>
      <c r="UG51" s="17"/>
      <c r="UH51" s="17"/>
      <c r="UI51" s="17">
        <v>0</v>
      </c>
      <c r="UJ51" s="17">
        <v>21</v>
      </c>
      <c r="UK51" s="17">
        <v>18.892130000000002</v>
      </c>
      <c r="UL51" s="17">
        <v>19.436350000000001</v>
      </c>
      <c r="UM51" s="17">
        <v>1.56365</v>
      </c>
      <c r="UN51" s="17">
        <v>8.1999999999999993</v>
      </c>
      <c r="UO51" s="17">
        <v>8.1999999999999993</v>
      </c>
      <c r="UP51" s="17">
        <v>8.1999999999999993</v>
      </c>
      <c r="UQ51" s="17">
        <v>0</v>
      </c>
      <c r="UR51" s="17">
        <v>6.3</v>
      </c>
      <c r="US51" s="17">
        <v>7.3</v>
      </c>
      <c r="UT51" s="17">
        <v>7.3</v>
      </c>
      <c r="UU51" s="17">
        <v>-1</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1</v>
      </c>
      <c r="VI51" s="17"/>
      <c r="VJ51" s="17"/>
      <c r="VK51" s="17">
        <v>1</v>
      </c>
      <c r="VL51" s="17">
        <v>0</v>
      </c>
      <c r="VM51" s="17"/>
      <c r="VN51" s="17"/>
      <c r="VO51" s="17">
        <v>0</v>
      </c>
      <c r="VP51" s="17">
        <v>0</v>
      </c>
      <c r="VQ51" s="17"/>
      <c r="VR51" s="17"/>
      <c r="VS51" s="17">
        <v>0</v>
      </c>
      <c r="VT51" s="17">
        <v>0</v>
      </c>
      <c r="VU51" s="17"/>
      <c r="VV51" s="17"/>
      <c r="VW51" s="17">
        <v>0</v>
      </c>
      <c r="VX51" s="17">
        <v>0.6</v>
      </c>
      <c r="VY51" s="17">
        <v>0.6</v>
      </c>
      <c r="VZ51" s="17">
        <v>0.6</v>
      </c>
      <c r="WA51" s="17">
        <v>0</v>
      </c>
      <c r="WB51" s="17">
        <v>76.400000000000006</v>
      </c>
      <c r="WC51" s="17">
        <v>55.4</v>
      </c>
      <c r="WD51" s="17">
        <v>46.82</v>
      </c>
      <c r="WE51" s="17">
        <v>29.58</v>
      </c>
      <c r="WF51" s="17">
        <v>57.6</v>
      </c>
      <c r="WG51" s="17">
        <v>36.770000000000003</v>
      </c>
      <c r="WH51" s="17">
        <v>49.533999999999999</v>
      </c>
      <c r="WI51" s="17">
        <v>8.0660000000000007</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2.8</v>
      </c>
      <c r="XA51" s="17">
        <v>2.8</v>
      </c>
      <c r="XB51" s="17">
        <v>2.8</v>
      </c>
      <c r="XC51" s="17">
        <v>0</v>
      </c>
      <c r="XD51" s="17">
        <v>0</v>
      </c>
      <c r="XE51" s="17"/>
      <c r="XF51" s="17"/>
      <c r="XG51" s="17">
        <v>0</v>
      </c>
      <c r="XH51" s="17">
        <v>6.8</v>
      </c>
      <c r="XI51" s="17">
        <v>6.6</v>
      </c>
      <c r="XJ51" s="17">
        <v>6.6</v>
      </c>
      <c r="XK51" s="17">
        <v>0.2</v>
      </c>
      <c r="XL51" s="17">
        <v>20</v>
      </c>
      <c r="XM51" s="17">
        <v>18.697759999999999</v>
      </c>
      <c r="XN51" s="17">
        <v>19.241980000000002</v>
      </c>
      <c r="XO51" s="17">
        <v>0.75802000000000003</v>
      </c>
      <c r="XP51" s="17">
        <v>20</v>
      </c>
      <c r="XQ51" s="17">
        <v>18.697759999999999</v>
      </c>
      <c r="XR51" s="17">
        <v>19.241980000000002</v>
      </c>
      <c r="XS51" s="17">
        <v>0.75802000000000003</v>
      </c>
      <c r="XT51" s="17"/>
      <c r="XU51" s="17"/>
      <c r="XV51" s="17"/>
      <c r="XW51" s="17">
        <v>0</v>
      </c>
      <c r="XX51" s="17">
        <v>43.5</v>
      </c>
      <c r="XY51" s="17">
        <v>37.5</v>
      </c>
      <c r="XZ51" s="17">
        <v>35.5</v>
      </c>
      <c r="YA51" s="17">
        <v>8</v>
      </c>
      <c r="YB51" s="17">
        <v>29.9</v>
      </c>
      <c r="YC51" s="17">
        <v>37.5</v>
      </c>
      <c r="YD51" s="17">
        <v>35.5</v>
      </c>
      <c r="YE51" s="17">
        <v>-5.6</v>
      </c>
      <c r="YF51" s="17">
        <v>18.2</v>
      </c>
      <c r="YG51" s="17">
        <v>14</v>
      </c>
      <c r="YH51" s="17">
        <v>14</v>
      </c>
      <c r="YI51" s="17">
        <v>4.2</v>
      </c>
      <c r="YJ51" s="17">
        <v>0</v>
      </c>
      <c r="YK51" s="17"/>
      <c r="YL51" s="17">
        <v>13</v>
      </c>
      <c r="YM51" s="17">
        <v>-13</v>
      </c>
      <c r="YN51" s="17">
        <v>8.1999999999999993</v>
      </c>
      <c r="YO51" s="17">
        <v>7.4</v>
      </c>
      <c r="YP51" s="17">
        <v>7.4</v>
      </c>
      <c r="YQ51" s="17">
        <v>0.8</v>
      </c>
      <c r="YR51" s="17">
        <v>11.2</v>
      </c>
      <c r="YS51" s="17">
        <v>11</v>
      </c>
      <c r="YT51" s="17">
        <v>11</v>
      </c>
      <c r="YU51" s="17">
        <v>0.2</v>
      </c>
      <c r="YV51" s="17">
        <v>17.7</v>
      </c>
      <c r="YW51" s="17">
        <v>21</v>
      </c>
      <c r="YX51" s="17">
        <v>21</v>
      </c>
      <c r="YY51" s="17">
        <v>-3.3</v>
      </c>
    </row>
    <row r="52" spans="1:675" ht="24" customHeight="1" x14ac:dyDescent="0.25">
      <c r="A52" s="1"/>
      <c r="B52" s="16" t="s">
        <v>55</v>
      </c>
      <c r="C52" s="16" t="s">
        <v>799</v>
      </c>
      <c r="D52" s="17">
        <v>203.1</v>
      </c>
      <c r="E52" s="17">
        <v>203.40136000000001</v>
      </c>
      <c r="F52" s="17">
        <v>203.40136000000001</v>
      </c>
      <c r="G52" s="17">
        <v>-0.30136000000000002</v>
      </c>
      <c r="H52" s="17">
        <v>658.1</v>
      </c>
      <c r="I52" s="17">
        <v>659.58600999999999</v>
      </c>
      <c r="J52" s="17">
        <v>659.58600999999999</v>
      </c>
      <c r="K52" s="17">
        <v>-1.4860100000000001</v>
      </c>
      <c r="L52" s="17">
        <v>146.1</v>
      </c>
      <c r="M52" s="17">
        <v>147.4599</v>
      </c>
      <c r="N52" s="17">
        <v>214.78358</v>
      </c>
      <c r="O52" s="17">
        <v>-68.683580000000006</v>
      </c>
      <c r="P52" s="17">
        <v>7.7</v>
      </c>
      <c r="Q52" s="17">
        <v>8.8258700000000001</v>
      </c>
      <c r="R52" s="17">
        <v>8.8258700000000001</v>
      </c>
      <c r="S52" s="17">
        <v>-1.1258699999999999</v>
      </c>
      <c r="T52" s="17">
        <v>0</v>
      </c>
      <c r="U52" s="17"/>
      <c r="V52" s="17">
        <v>8.5166900000000005</v>
      </c>
      <c r="W52" s="17">
        <v>-8.5166900000000005</v>
      </c>
      <c r="X52" s="17">
        <v>93</v>
      </c>
      <c r="Y52" s="17">
        <v>91.867829999999998</v>
      </c>
      <c r="Z52" s="17">
        <v>91.867829999999998</v>
      </c>
      <c r="AA52" s="17">
        <v>1.1321699999999999</v>
      </c>
      <c r="AB52" s="17">
        <v>233.1</v>
      </c>
      <c r="AC52" s="17">
        <v>230</v>
      </c>
      <c r="AD52" s="17">
        <v>229</v>
      </c>
      <c r="AE52" s="17">
        <v>4.0999999999999996</v>
      </c>
      <c r="AF52" s="17"/>
      <c r="AG52" s="17"/>
      <c r="AH52" s="17"/>
      <c r="AI52" s="17">
        <v>0</v>
      </c>
      <c r="AJ52" s="17">
        <v>60.7</v>
      </c>
      <c r="AK52" s="17">
        <v>87.326560000000001</v>
      </c>
      <c r="AL52" s="17">
        <v>84.868560000000002</v>
      </c>
      <c r="AM52" s="17">
        <v>-24.168559999999999</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581.20000000000005</v>
      </c>
      <c r="BM52" s="17">
        <v>582.50599999999997</v>
      </c>
      <c r="BN52" s="17">
        <v>582.50599999999997</v>
      </c>
      <c r="BO52" s="17">
        <v>-1.306</v>
      </c>
      <c r="BP52" s="17">
        <v>10.7</v>
      </c>
      <c r="BQ52" s="17">
        <v>10.52094</v>
      </c>
      <c r="BR52" s="17">
        <v>10.52094</v>
      </c>
      <c r="BS52" s="17">
        <v>0.17906</v>
      </c>
      <c r="BT52" s="17"/>
      <c r="BU52" s="17"/>
      <c r="BV52" s="17"/>
      <c r="BW52" s="17">
        <v>0</v>
      </c>
      <c r="BX52" s="17">
        <v>14.9</v>
      </c>
      <c r="BY52" s="17">
        <v>18.65108</v>
      </c>
      <c r="BZ52" s="17">
        <v>18.65108</v>
      </c>
      <c r="CA52" s="17">
        <v>-3.75108</v>
      </c>
      <c r="CB52" s="17"/>
      <c r="CC52" s="17"/>
      <c r="CD52" s="17"/>
      <c r="CE52" s="17">
        <v>0</v>
      </c>
      <c r="CF52" s="17"/>
      <c r="CG52" s="17"/>
      <c r="CH52" s="17">
        <v>1.0609999999999999</v>
      </c>
      <c r="CI52" s="17">
        <v>-1.0609999999999999</v>
      </c>
      <c r="CJ52" s="17">
        <v>163.19999999999999</v>
      </c>
      <c r="CK52" s="17">
        <v>164.06706</v>
      </c>
      <c r="CL52" s="17">
        <v>164.06706</v>
      </c>
      <c r="CM52" s="17">
        <v>-0.86706000000000005</v>
      </c>
      <c r="CN52" s="17">
        <v>9.8000000000000007</v>
      </c>
      <c r="CO52" s="17">
        <v>7.7511299999999999</v>
      </c>
      <c r="CP52" s="17">
        <v>7.7511299999999999</v>
      </c>
      <c r="CQ52" s="17">
        <v>2.04887</v>
      </c>
      <c r="CR52" s="17">
        <v>7.3</v>
      </c>
      <c r="CS52" s="17">
        <v>4.1621699999999997</v>
      </c>
      <c r="CT52" s="17">
        <v>4.1621699999999997</v>
      </c>
      <c r="CU52" s="17">
        <v>3.1378300000000001</v>
      </c>
      <c r="CV52" s="17"/>
      <c r="CW52" s="17"/>
      <c r="CX52" s="17"/>
      <c r="CY52" s="17">
        <v>0</v>
      </c>
      <c r="CZ52" s="17">
        <v>6.6</v>
      </c>
      <c r="DA52" s="17">
        <v>6.8787000000000003</v>
      </c>
      <c r="DB52" s="17">
        <v>6.8787000000000003</v>
      </c>
      <c r="DC52" s="17">
        <v>-0.2787</v>
      </c>
      <c r="DD52" s="17"/>
      <c r="DE52" s="17"/>
      <c r="DF52" s="17"/>
      <c r="DG52" s="17">
        <v>0</v>
      </c>
      <c r="DH52" s="17">
        <v>78.099999999999994</v>
      </c>
      <c r="DI52" s="17">
        <v>86.267210000000006</v>
      </c>
      <c r="DJ52" s="17">
        <v>142.44412</v>
      </c>
      <c r="DK52" s="17">
        <v>-64.344120000000004</v>
      </c>
      <c r="DL52" s="17"/>
      <c r="DM52" s="17"/>
      <c r="DN52" s="17"/>
      <c r="DO52" s="17">
        <v>0</v>
      </c>
      <c r="DP52" s="17"/>
      <c r="DQ52" s="17"/>
      <c r="DR52" s="17"/>
      <c r="DS52" s="17">
        <v>0</v>
      </c>
      <c r="DT52" s="17">
        <v>24</v>
      </c>
      <c r="DU52" s="17"/>
      <c r="DV52" s="17">
        <v>23.215890000000002</v>
      </c>
      <c r="DW52" s="17">
        <v>0.78410999999999997</v>
      </c>
      <c r="DX52" s="17">
        <v>10</v>
      </c>
      <c r="DY52" s="17">
        <v>9.9347300000000001</v>
      </c>
      <c r="DZ52" s="17"/>
      <c r="EA52" s="17">
        <v>10</v>
      </c>
      <c r="EB52" s="17">
        <v>110.2</v>
      </c>
      <c r="EC52" s="17">
        <v>112.46647</v>
      </c>
      <c r="ED52" s="17">
        <v>112.46647</v>
      </c>
      <c r="EE52" s="17">
        <v>-2.26647</v>
      </c>
      <c r="EF52" s="17">
        <v>166.4</v>
      </c>
      <c r="EG52" s="17">
        <v>184.72696999999999</v>
      </c>
      <c r="EH52" s="17">
        <v>184.72696999999999</v>
      </c>
      <c r="EI52" s="17">
        <v>-18.326969999999999</v>
      </c>
      <c r="EJ52" s="17">
        <v>100.3</v>
      </c>
      <c r="EK52" s="17"/>
      <c r="EL52" s="17"/>
      <c r="EM52" s="17">
        <v>100.3</v>
      </c>
      <c r="EN52" s="17"/>
      <c r="EO52" s="17"/>
      <c r="EP52" s="17"/>
      <c r="EQ52" s="17">
        <v>0</v>
      </c>
      <c r="ER52" s="17"/>
      <c r="ES52" s="17"/>
      <c r="ET52" s="17"/>
      <c r="EU52" s="17">
        <v>0</v>
      </c>
      <c r="EV52" s="17">
        <v>6.5</v>
      </c>
      <c r="EW52" s="17">
        <v>6.39</v>
      </c>
      <c r="EX52" s="17">
        <v>6.39</v>
      </c>
      <c r="EY52" s="17">
        <v>0.11</v>
      </c>
      <c r="EZ52" s="17">
        <v>366.5</v>
      </c>
      <c r="FA52" s="17">
        <v>360</v>
      </c>
      <c r="FB52" s="17">
        <v>360</v>
      </c>
      <c r="FC52" s="17">
        <v>6.5</v>
      </c>
      <c r="FD52" s="17">
        <v>83.4</v>
      </c>
      <c r="FE52" s="17">
        <v>81.635570000000001</v>
      </c>
      <c r="FF52" s="17">
        <v>81.635570000000001</v>
      </c>
      <c r="FG52" s="17">
        <v>1.7644299999999999</v>
      </c>
      <c r="FH52" s="17">
        <v>141.4</v>
      </c>
      <c r="FI52" s="17">
        <v>149.98721</v>
      </c>
      <c r="FJ52" s="17">
        <v>149.98721</v>
      </c>
      <c r="FK52" s="17">
        <v>-8.5872100000000007</v>
      </c>
      <c r="FL52" s="17">
        <v>42.2</v>
      </c>
      <c r="FM52" s="17">
        <v>41.89893</v>
      </c>
      <c r="FN52" s="17">
        <v>41.89893</v>
      </c>
      <c r="FO52" s="17">
        <v>0.30107</v>
      </c>
      <c r="FP52" s="17">
        <v>18.7</v>
      </c>
      <c r="FQ52" s="17">
        <v>19.21088</v>
      </c>
      <c r="FR52" s="17">
        <v>19.21088</v>
      </c>
      <c r="FS52" s="17">
        <v>-0.51088</v>
      </c>
      <c r="FT52" s="17">
        <v>19.100000000000001</v>
      </c>
      <c r="FU52" s="17">
        <v>17.657920000000001</v>
      </c>
      <c r="FV52" s="17">
        <v>18.172979999999999</v>
      </c>
      <c r="FW52" s="17">
        <v>0.92701999999999996</v>
      </c>
      <c r="FX52" s="17">
        <v>89.6</v>
      </c>
      <c r="FY52" s="17">
        <v>87.773570000000007</v>
      </c>
      <c r="FZ52" s="17">
        <v>87.773570000000007</v>
      </c>
      <c r="GA52" s="17">
        <v>1.82643</v>
      </c>
      <c r="GB52" s="17">
        <v>171</v>
      </c>
      <c r="GC52" s="17">
        <v>108.74714</v>
      </c>
      <c r="GD52" s="17">
        <v>142.09782999999999</v>
      </c>
      <c r="GE52" s="17">
        <v>28.902170000000002</v>
      </c>
      <c r="GF52" s="17">
        <v>169.6</v>
      </c>
      <c r="GG52" s="17">
        <v>108.74714</v>
      </c>
      <c r="GH52" s="17">
        <v>142.09782999999999</v>
      </c>
      <c r="GI52" s="17">
        <v>27.50217</v>
      </c>
      <c r="GJ52" s="17">
        <v>175.6</v>
      </c>
      <c r="GK52" s="17">
        <v>109.07371000000001</v>
      </c>
      <c r="GL52" s="17">
        <v>142.52455</v>
      </c>
      <c r="GM52" s="17">
        <v>33.075449999999996</v>
      </c>
      <c r="GN52" s="17">
        <v>106.9</v>
      </c>
      <c r="GO52" s="17">
        <v>110.48202000000001</v>
      </c>
      <c r="GP52" s="17">
        <v>110.48202000000001</v>
      </c>
      <c r="GQ52" s="17">
        <v>-3.58202</v>
      </c>
      <c r="GR52" s="17">
        <v>46.1</v>
      </c>
      <c r="GS52" s="17">
        <v>47.082599999999999</v>
      </c>
      <c r="GT52" s="17">
        <v>47.082599999999999</v>
      </c>
      <c r="GU52" s="17">
        <v>-0.98260000000000003</v>
      </c>
      <c r="GV52" s="17"/>
      <c r="GW52" s="17"/>
      <c r="GX52" s="17"/>
      <c r="GY52" s="17">
        <v>0</v>
      </c>
      <c r="GZ52" s="17">
        <v>3.8</v>
      </c>
      <c r="HA52" s="17"/>
      <c r="HB52" s="17"/>
      <c r="HC52" s="17">
        <v>3.8</v>
      </c>
      <c r="HD52" s="17">
        <v>28</v>
      </c>
      <c r="HE52" s="17">
        <v>27.69774</v>
      </c>
      <c r="HF52" s="17">
        <v>27.69774</v>
      </c>
      <c r="HG52" s="17">
        <v>0.30225999999999997</v>
      </c>
      <c r="HH52" s="17">
        <v>129</v>
      </c>
      <c r="HI52" s="17">
        <v>172.35792000000001</v>
      </c>
      <c r="HJ52" s="17">
        <v>172.35792000000001</v>
      </c>
      <c r="HK52" s="17">
        <v>-43.35792</v>
      </c>
      <c r="HL52" s="17"/>
      <c r="HM52" s="17"/>
      <c r="HN52" s="17"/>
      <c r="HO52" s="17">
        <v>0</v>
      </c>
      <c r="HP52" s="17"/>
      <c r="HQ52" s="17"/>
      <c r="HR52" s="17"/>
      <c r="HS52" s="17">
        <v>0</v>
      </c>
      <c r="HT52" s="17">
        <v>95.7</v>
      </c>
      <c r="HU52" s="17">
        <v>95.545190000000005</v>
      </c>
      <c r="HV52" s="17">
        <v>95.545190000000005</v>
      </c>
      <c r="HW52" s="17">
        <v>0.15481</v>
      </c>
      <c r="HX52" s="17"/>
      <c r="HY52" s="17"/>
      <c r="HZ52" s="17"/>
      <c r="IA52" s="17">
        <v>0</v>
      </c>
      <c r="IB52" s="17"/>
      <c r="IC52" s="17"/>
      <c r="ID52" s="17"/>
      <c r="IE52" s="17">
        <v>0</v>
      </c>
      <c r="IF52" s="17">
        <v>43</v>
      </c>
      <c r="IG52" s="17">
        <v>45.265309999999999</v>
      </c>
      <c r="IH52" s="17">
        <v>45.265309999999999</v>
      </c>
      <c r="II52" s="17">
        <v>-2.2653099999999999</v>
      </c>
      <c r="IJ52" s="17"/>
      <c r="IK52" s="17"/>
      <c r="IL52" s="17"/>
      <c r="IM52" s="17">
        <v>0</v>
      </c>
      <c r="IN52" s="17"/>
      <c r="IO52" s="17"/>
      <c r="IP52" s="17"/>
      <c r="IQ52" s="17">
        <v>0</v>
      </c>
      <c r="IR52" s="17"/>
      <c r="IS52" s="17"/>
      <c r="IT52" s="17"/>
      <c r="IU52" s="17">
        <v>0</v>
      </c>
      <c r="IV52" s="17">
        <v>131.5</v>
      </c>
      <c r="IW52" s="17">
        <v>136.69067999999999</v>
      </c>
      <c r="IX52" s="17">
        <v>136.69067999999999</v>
      </c>
      <c r="IY52" s="17">
        <v>-5.1906800000000004</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194.5</v>
      </c>
      <c r="JY52" s="17">
        <v>200.67499000000001</v>
      </c>
      <c r="JZ52" s="17">
        <v>200.67499000000001</v>
      </c>
      <c r="KA52" s="17">
        <v>-6.1749900000000002</v>
      </c>
      <c r="KB52" s="17">
        <v>195.4</v>
      </c>
      <c r="KC52" s="17">
        <v>200.3066</v>
      </c>
      <c r="KD52" s="17">
        <v>200.3066</v>
      </c>
      <c r="KE52" s="17">
        <v>-4.9066000000000001</v>
      </c>
      <c r="KF52" s="17">
        <v>195.5</v>
      </c>
      <c r="KG52" s="17">
        <v>200.18467000000001</v>
      </c>
      <c r="KH52" s="17">
        <v>200.18467000000001</v>
      </c>
      <c r="KI52" s="17">
        <v>-4.6846699999999997</v>
      </c>
      <c r="KJ52" s="17">
        <v>52</v>
      </c>
      <c r="KK52" s="17">
        <v>112</v>
      </c>
      <c r="KL52" s="17">
        <v>56</v>
      </c>
      <c r="KM52" s="17">
        <v>-4</v>
      </c>
      <c r="KN52" s="17"/>
      <c r="KO52" s="17"/>
      <c r="KP52" s="17"/>
      <c r="KQ52" s="17">
        <v>0</v>
      </c>
      <c r="KR52" s="17"/>
      <c r="KS52" s="17"/>
      <c r="KT52" s="17"/>
      <c r="KU52" s="17">
        <v>0</v>
      </c>
      <c r="KV52" s="17">
        <v>4.0999999999999996</v>
      </c>
      <c r="KW52" s="17">
        <v>4.7853599999999998</v>
      </c>
      <c r="KX52" s="17">
        <v>4.7853599999999998</v>
      </c>
      <c r="KY52" s="17">
        <v>-0.68535999999999997</v>
      </c>
      <c r="KZ52" s="17">
        <v>168.6</v>
      </c>
      <c r="LA52" s="17">
        <v>231.83090000000001</v>
      </c>
      <c r="LB52" s="17">
        <v>231.83090000000001</v>
      </c>
      <c r="LC52" s="17">
        <v>-63.230899999999998</v>
      </c>
      <c r="LD52" s="17">
        <v>136.30000000000001</v>
      </c>
      <c r="LE52" s="17">
        <v>133.16031000000001</v>
      </c>
      <c r="LF52" s="17">
        <v>133.16031000000001</v>
      </c>
      <c r="LG52" s="17">
        <v>3.1396899999999999</v>
      </c>
      <c r="LH52" s="17">
        <v>59.9</v>
      </c>
      <c r="LI52" s="17">
        <v>67.199219999999997</v>
      </c>
      <c r="LJ52" s="17">
        <v>67.199219999999997</v>
      </c>
      <c r="LK52" s="17">
        <v>-7.29922</v>
      </c>
      <c r="LL52" s="17">
        <v>78.8</v>
      </c>
      <c r="LM52" s="17">
        <v>78.567999999999998</v>
      </c>
      <c r="LN52" s="17">
        <v>78.567999999999998</v>
      </c>
      <c r="LO52" s="17">
        <v>0.23200000000000001</v>
      </c>
      <c r="LP52" s="17">
        <v>29.3</v>
      </c>
      <c r="LQ52" s="17">
        <v>29.980560000000001</v>
      </c>
      <c r="LR52" s="17">
        <v>29.980560000000001</v>
      </c>
      <c r="LS52" s="17">
        <v>-0.68056000000000005</v>
      </c>
      <c r="LT52" s="17">
        <v>114.1</v>
      </c>
      <c r="LU52" s="17">
        <v>109.23157999999999</v>
      </c>
      <c r="LV52" s="17"/>
      <c r="LW52" s="17">
        <v>114.1</v>
      </c>
      <c r="LX52" s="17">
        <v>40.200000000000003</v>
      </c>
      <c r="LY52" s="17">
        <v>42.534559999999999</v>
      </c>
      <c r="LZ52" s="17"/>
      <c r="MA52" s="17">
        <v>40.200000000000003</v>
      </c>
      <c r="MB52" s="17">
        <v>0</v>
      </c>
      <c r="MC52" s="17">
        <v>43.612139999999997</v>
      </c>
      <c r="MD52" s="17"/>
      <c r="ME52" s="17">
        <v>0</v>
      </c>
      <c r="MF52" s="17">
        <v>137.9</v>
      </c>
      <c r="MG52" s="17">
        <v>136.26948999999999</v>
      </c>
      <c r="MH52" s="17">
        <v>136.26948999999999</v>
      </c>
      <c r="MI52" s="17">
        <v>1.6305099999999999</v>
      </c>
      <c r="MJ52" s="17"/>
      <c r="MK52" s="17"/>
      <c r="ML52" s="17"/>
      <c r="MM52" s="17">
        <v>0</v>
      </c>
      <c r="MN52" s="17"/>
      <c r="MO52" s="17"/>
      <c r="MP52" s="17"/>
      <c r="MQ52" s="17">
        <v>0</v>
      </c>
      <c r="MR52" s="17"/>
      <c r="MS52" s="17"/>
      <c r="MT52" s="17"/>
      <c r="MU52" s="17">
        <v>0</v>
      </c>
      <c r="MV52" s="17">
        <v>174.4</v>
      </c>
      <c r="MW52" s="17">
        <v>175.465</v>
      </c>
      <c r="MX52" s="17">
        <v>175.465</v>
      </c>
      <c r="MY52" s="17">
        <v>-1.0649999999999999</v>
      </c>
      <c r="MZ52" s="17">
        <v>174.7</v>
      </c>
      <c r="NA52" s="17">
        <v>175.43683999999999</v>
      </c>
      <c r="NB52" s="17">
        <v>175.43683999999999</v>
      </c>
      <c r="NC52" s="17">
        <v>-0.73684000000000005</v>
      </c>
      <c r="ND52" s="17">
        <v>175.5</v>
      </c>
      <c r="NE52" s="17">
        <v>176.22309000000001</v>
      </c>
      <c r="NF52" s="17">
        <v>176.22309000000001</v>
      </c>
      <c r="NG52" s="17">
        <v>-0.72309000000000001</v>
      </c>
      <c r="NH52" s="17">
        <v>175.2</v>
      </c>
      <c r="NI52" s="17">
        <v>175.92723000000001</v>
      </c>
      <c r="NJ52" s="17">
        <v>175.92723000000001</v>
      </c>
      <c r="NK52" s="17">
        <v>-0.72723000000000004</v>
      </c>
      <c r="NL52" s="17"/>
      <c r="NM52" s="17"/>
      <c r="NN52" s="17"/>
      <c r="NO52" s="17">
        <v>0</v>
      </c>
      <c r="NP52" s="17"/>
      <c r="NQ52" s="17"/>
      <c r="NR52" s="17"/>
      <c r="NS52" s="17">
        <v>0</v>
      </c>
      <c r="NT52" s="17"/>
      <c r="NU52" s="17"/>
      <c r="NV52" s="17"/>
      <c r="NW52" s="17">
        <v>0</v>
      </c>
      <c r="NX52" s="17">
        <v>9.3000000000000007</v>
      </c>
      <c r="NY52" s="17">
        <v>7.9878099999999996</v>
      </c>
      <c r="NZ52" s="17">
        <v>7.9878099999999996</v>
      </c>
      <c r="OA52" s="17">
        <v>1.31219</v>
      </c>
      <c r="OB52" s="17">
        <v>20.100000000000001</v>
      </c>
      <c r="OC52" s="17">
        <v>16.99708</v>
      </c>
      <c r="OD52" s="17">
        <v>17.492709999999999</v>
      </c>
      <c r="OE52" s="17">
        <v>2.6072899999999999</v>
      </c>
      <c r="OF52" s="17">
        <v>0</v>
      </c>
      <c r="OG52" s="17"/>
      <c r="OH52" s="17"/>
      <c r="OI52" s="17">
        <v>0</v>
      </c>
      <c r="OJ52" s="17">
        <v>81</v>
      </c>
      <c r="OK52" s="17">
        <v>75.8</v>
      </c>
      <c r="OL52" s="17">
        <v>58.597000000000001</v>
      </c>
      <c r="OM52" s="17">
        <v>22.402999999999999</v>
      </c>
      <c r="ON52" s="17">
        <v>0</v>
      </c>
      <c r="OO52" s="17"/>
      <c r="OP52" s="17"/>
      <c r="OQ52" s="17">
        <v>0</v>
      </c>
      <c r="OR52" s="17">
        <v>0.1</v>
      </c>
      <c r="OS52" s="17"/>
      <c r="OT52" s="17"/>
      <c r="OU52" s="17">
        <v>0.1</v>
      </c>
      <c r="OV52" s="17">
        <v>0</v>
      </c>
      <c r="OW52" s="17"/>
      <c r="OX52" s="17"/>
      <c r="OY52" s="17">
        <v>0</v>
      </c>
      <c r="OZ52" s="17">
        <v>20.3</v>
      </c>
      <c r="PA52" s="17">
        <v>20.456230000000001</v>
      </c>
      <c r="PB52" s="17">
        <v>20.456230000000001</v>
      </c>
      <c r="PC52" s="17">
        <v>-0.15623000000000001</v>
      </c>
      <c r="PD52" s="17">
        <v>10.4</v>
      </c>
      <c r="PE52" s="17">
        <v>9.9830000000000005</v>
      </c>
      <c r="PF52" s="17">
        <v>9.9830000000000005</v>
      </c>
      <c r="PG52" s="17">
        <v>0.41699999999999998</v>
      </c>
      <c r="PH52" s="17">
        <v>5.6</v>
      </c>
      <c r="PI52" s="17">
        <v>5.67</v>
      </c>
      <c r="PJ52" s="17">
        <v>5.67</v>
      </c>
      <c r="PK52" s="17">
        <v>-7.0000000000000007E-2</v>
      </c>
      <c r="PL52" s="17">
        <v>0</v>
      </c>
      <c r="PM52" s="17"/>
      <c r="PN52" s="17"/>
      <c r="PO52" s="17">
        <v>0</v>
      </c>
      <c r="PP52" s="17">
        <v>0</v>
      </c>
      <c r="PQ52" s="17"/>
      <c r="PR52" s="17"/>
      <c r="PS52" s="17">
        <v>0</v>
      </c>
      <c r="PT52" s="17">
        <v>1.7</v>
      </c>
      <c r="PU52" s="17">
        <v>2</v>
      </c>
      <c r="PV52" s="17">
        <v>2</v>
      </c>
      <c r="PW52" s="17">
        <v>-0.3</v>
      </c>
      <c r="PX52" s="17">
        <v>3.3</v>
      </c>
      <c r="PY52" s="17">
        <v>3.22</v>
      </c>
      <c r="PZ52" s="17">
        <v>3.23</v>
      </c>
      <c r="QA52" s="17">
        <v>7.0000000000000007E-2</v>
      </c>
      <c r="QB52" s="17">
        <v>5.2</v>
      </c>
      <c r="QC52" s="17">
        <v>5</v>
      </c>
      <c r="QD52" s="17">
        <v>5</v>
      </c>
      <c r="QE52" s="17">
        <v>0.2</v>
      </c>
      <c r="QF52" s="17">
        <v>20.399999999999999</v>
      </c>
      <c r="QG52" s="17">
        <v>20.422219999999999</v>
      </c>
      <c r="QH52" s="17">
        <v>20.422219999999999</v>
      </c>
      <c r="QI52" s="17">
        <v>-2.222E-2</v>
      </c>
      <c r="QJ52" s="17">
        <v>19.600000000000001</v>
      </c>
      <c r="QK52" s="17">
        <v>18.892130000000002</v>
      </c>
      <c r="QL52" s="17">
        <v>19.436350000000001</v>
      </c>
      <c r="QM52" s="17">
        <v>0.16364999999999999</v>
      </c>
      <c r="QN52" s="17">
        <v>17.7</v>
      </c>
      <c r="QO52" s="17">
        <v>18</v>
      </c>
      <c r="QP52" s="17">
        <v>17.492709999999999</v>
      </c>
      <c r="QQ52" s="17">
        <v>0.20729</v>
      </c>
      <c r="QR52" s="17">
        <v>3.4</v>
      </c>
      <c r="QS52" s="17">
        <v>3.4</v>
      </c>
      <c r="QT52" s="17">
        <v>3.4</v>
      </c>
      <c r="QU52" s="17">
        <v>0</v>
      </c>
      <c r="QV52" s="17">
        <v>18.5</v>
      </c>
      <c r="QW52" s="17">
        <v>17.376090000000001</v>
      </c>
      <c r="QX52" s="17">
        <v>17.881440000000001</v>
      </c>
      <c r="QY52" s="17">
        <v>0.61856</v>
      </c>
      <c r="QZ52" s="17">
        <v>0</v>
      </c>
      <c r="RA52" s="17"/>
      <c r="RB52" s="17"/>
      <c r="RC52" s="17">
        <v>0</v>
      </c>
      <c r="RD52" s="17">
        <v>0</v>
      </c>
      <c r="RE52" s="17"/>
      <c r="RF52" s="17"/>
      <c r="RG52" s="17">
        <v>0</v>
      </c>
      <c r="RH52" s="17">
        <v>18.399999999999999</v>
      </c>
      <c r="RI52" s="17">
        <v>18.739999999999998</v>
      </c>
      <c r="RJ52" s="17">
        <v>17.475999999999999</v>
      </c>
      <c r="RK52" s="17">
        <v>0.92400000000000004</v>
      </c>
      <c r="RL52" s="17">
        <v>58.4</v>
      </c>
      <c r="RM52" s="17">
        <v>42.6</v>
      </c>
      <c r="RN52" s="17">
        <v>52.215000000000003</v>
      </c>
      <c r="RO52" s="17">
        <v>6.1849999999999996</v>
      </c>
      <c r="RP52" s="17">
        <v>0</v>
      </c>
      <c r="RQ52" s="17"/>
      <c r="RR52" s="17"/>
      <c r="RS52" s="17">
        <v>0</v>
      </c>
      <c r="RT52" s="17">
        <v>3.2</v>
      </c>
      <c r="RU52" s="17">
        <v>3</v>
      </c>
      <c r="RV52" s="17">
        <v>3</v>
      </c>
      <c r="RW52" s="17">
        <v>0.2</v>
      </c>
      <c r="RX52" s="17">
        <v>20.399999999999999</v>
      </c>
      <c r="RY52" s="17">
        <v>19.792000000000002</v>
      </c>
      <c r="RZ52" s="17">
        <v>19.792000000000002</v>
      </c>
      <c r="SA52" s="17">
        <v>0.60799999999999998</v>
      </c>
      <c r="SB52" s="17">
        <v>3.2</v>
      </c>
      <c r="SC52" s="17">
        <v>2</v>
      </c>
      <c r="SD52" s="17">
        <v>2</v>
      </c>
      <c r="SE52" s="17">
        <v>1.2</v>
      </c>
      <c r="SF52" s="17"/>
      <c r="SG52" s="17">
        <v>0.4</v>
      </c>
      <c r="SH52" s="17">
        <v>0.4</v>
      </c>
      <c r="SI52" s="17">
        <v>-0.4</v>
      </c>
      <c r="SJ52" s="17">
        <v>0</v>
      </c>
      <c r="SK52" s="17"/>
      <c r="SL52" s="17"/>
      <c r="SM52" s="17">
        <v>0</v>
      </c>
      <c r="SN52" s="17">
        <v>19.8</v>
      </c>
      <c r="SO52" s="17">
        <v>18.62002</v>
      </c>
      <c r="SP52" s="17">
        <v>19.1448</v>
      </c>
      <c r="SQ52" s="17">
        <v>0.6552</v>
      </c>
      <c r="SR52" s="17">
        <v>13.1</v>
      </c>
      <c r="SS52" s="17">
        <v>11.89504</v>
      </c>
      <c r="ST52" s="17">
        <v>12.244899999999999</v>
      </c>
      <c r="SU52" s="17">
        <v>0.85509999999999997</v>
      </c>
      <c r="SV52" s="17">
        <v>20.100000000000001</v>
      </c>
      <c r="SW52" s="17">
        <v>18.892130000000002</v>
      </c>
      <c r="SX52" s="17">
        <v>19.436350000000001</v>
      </c>
      <c r="SY52" s="17">
        <v>0.66364999999999996</v>
      </c>
      <c r="SZ52" s="17">
        <v>20.2</v>
      </c>
      <c r="TA52" s="17">
        <v>18.892130000000002</v>
      </c>
      <c r="TB52" s="17">
        <v>19.436350000000001</v>
      </c>
      <c r="TC52" s="17">
        <v>0.76365000000000005</v>
      </c>
      <c r="TD52" s="17">
        <v>12.5</v>
      </c>
      <c r="TE52" s="17">
        <v>10.41</v>
      </c>
      <c r="TF52" s="17">
        <v>4.3849999999999998</v>
      </c>
      <c r="TG52" s="17">
        <v>8.1150000000000002</v>
      </c>
      <c r="TH52" s="17">
        <v>10.1</v>
      </c>
      <c r="TI52" s="17">
        <v>12.16</v>
      </c>
      <c r="TJ52" s="17">
        <v>18.890999999999998</v>
      </c>
      <c r="TK52" s="17">
        <v>-8.7910000000000004</v>
      </c>
      <c r="TL52" s="17">
        <v>0</v>
      </c>
      <c r="TM52" s="17"/>
      <c r="TN52" s="17"/>
      <c r="TO52" s="17">
        <v>0</v>
      </c>
      <c r="TP52" s="17">
        <v>53.5</v>
      </c>
      <c r="TQ52" s="17">
        <v>81</v>
      </c>
      <c r="TR52" s="17">
        <v>68</v>
      </c>
      <c r="TS52" s="17">
        <v>-14.5</v>
      </c>
      <c r="TT52" s="17">
        <v>95.9</v>
      </c>
      <c r="TU52" s="17">
        <v>98</v>
      </c>
      <c r="TV52" s="17">
        <v>90</v>
      </c>
      <c r="TW52" s="17">
        <v>5.9</v>
      </c>
      <c r="TX52" s="17">
        <v>2.8</v>
      </c>
      <c r="TY52" s="17">
        <v>11.99</v>
      </c>
      <c r="TZ52" s="17">
        <v>11.99</v>
      </c>
      <c r="UA52" s="17">
        <v>-9.19</v>
      </c>
      <c r="UB52" s="17">
        <v>1</v>
      </c>
      <c r="UC52" s="17">
        <v>5.93</v>
      </c>
      <c r="UD52" s="17">
        <v>5.93</v>
      </c>
      <c r="UE52" s="17">
        <v>-4.93</v>
      </c>
      <c r="UF52" s="17">
        <v>0</v>
      </c>
      <c r="UG52" s="17"/>
      <c r="UH52" s="17"/>
      <c r="UI52" s="17">
        <v>0</v>
      </c>
      <c r="UJ52" s="17">
        <v>21</v>
      </c>
      <c r="UK52" s="17">
        <v>18.892130000000002</v>
      </c>
      <c r="UL52" s="17">
        <v>19.436350000000001</v>
      </c>
      <c r="UM52" s="17">
        <v>1.56365</v>
      </c>
      <c r="UN52" s="17">
        <v>8.1999999999999993</v>
      </c>
      <c r="UO52" s="17">
        <v>8.1999999999999993</v>
      </c>
      <c r="UP52" s="17">
        <v>8.1999999999999993</v>
      </c>
      <c r="UQ52" s="17">
        <v>0</v>
      </c>
      <c r="UR52" s="17">
        <v>6.3</v>
      </c>
      <c r="US52" s="17">
        <v>7.3</v>
      </c>
      <c r="UT52" s="17">
        <v>7.3</v>
      </c>
      <c r="UU52" s="17">
        <v>-1</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0.3</v>
      </c>
      <c r="VI52" s="17"/>
      <c r="VJ52" s="17"/>
      <c r="VK52" s="17">
        <v>0.3</v>
      </c>
      <c r="VL52" s="17">
        <v>0</v>
      </c>
      <c r="VM52" s="17"/>
      <c r="VN52" s="17"/>
      <c r="VO52" s="17">
        <v>0</v>
      </c>
      <c r="VP52" s="17">
        <v>0</v>
      </c>
      <c r="VQ52" s="17"/>
      <c r="VR52" s="17"/>
      <c r="VS52" s="17">
        <v>0</v>
      </c>
      <c r="VT52" s="17">
        <v>0</v>
      </c>
      <c r="VU52" s="17"/>
      <c r="VV52" s="17"/>
      <c r="VW52" s="17">
        <v>0</v>
      </c>
      <c r="VX52" s="17">
        <v>0.6</v>
      </c>
      <c r="VY52" s="17">
        <v>0.6</v>
      </c>
      <c r="VZ52" s="17">
        <v>0.6</v>
      </c>
      <c r="WA52" s="17">
        <v>0</v>
      </c>
      <c r="WB52" s="17">
        <v>87</v>
      </c>
      <c r="WC52" s="17">
        <v>48.3</v>
      </c>
      <c r="WD52" s="17">
        <v>38.475999999999999</v>
      </c>
      <c r="WE52" s="17">
        <v>48.524000000000001</v>
      </c>
      <c r="WF52" s="17">
        <v>87.5</v>
      </c>
      <c r="WG52" s="17">
        <v>29.57</v>
      </c>
      <c r="WH52" s="17">
        <v>40.238999999999997</v>
      </c>
      <c r="WI52" s="17">
        <v>47.261000000000003</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2.8</v>
      </c>
      <c r="XA52" s="17">
        <v>2.8</v>
      </c>
      <c r="XB52" s="17">
        <v>2.8</v>
      </c>
      <c r="XC52" s="17">
        <v>0</v>
      </c>
      <c r="XD52" s="17">
        <v>0</v>
      </c>
      <c r="XE52" s="17"/>
      <c r="XF52" s="17"/>
      <c r="XG52" s="17">
        <v>0</v>
      </c>
      <c r="XH52" s="17">
        <v>6.8</v>
      </c>
      <c r="XI52" s="17">
        <v>6.6</v>
      </c>
      <c r="XJ52" s="17">
        <v>6.6</v>
      </c>
      <c r="XK52" s="17">
        <v>0.2</v>
      </c>
      <c r="XL52" s="17">
        <v>20</v>
      </c>
      <c r="XM52" s="17">
        <v>18.697759999999999</v>
      </c>
      <c r="XN52" s="17">
        <v>19.241980000000002</v>
      </c>
      <c r="XO52" s="17">
        <v>0.75802000000000003</v>
      </c>
      <c r="XP52" s="17">
        <v>20</v>
      </c>
      <c r="XQ52" s="17">
        <v>18.697759999999999</v>
      </c>
      <c r="XR52" s="17">
        <v>19.241980000000002</v>
      </c>
      <c r="XS52" s="17">
        <v>0.75802000000000003</v>
      </c>
      <c r="XT52" s="17"/>
      <c r="XU52" s="17"/>
      <c r="XV52" s="17"/>
      <c r="XW52" s="17">
        <v>0</v>
      </c>
      <c r="XX52" s="17">
        <v>43.4</v>
      </c>
      <c r="XY52" s="17">
        <v>37.5</v>
      </c>
      <c r="XZ52" s="17">
        <v>35.5</v>
      </c>
      <c r="YA52" s="17">
        <v>7.9</v>
      </c>
      <c r="YB52" s="17">
        <v>29.8</v>
      </c>
      <c r="YC52" s="17">
        <v>37.5</v>
      </c>
      <c r="YD52" s="17">
        <v>35.5</v>
      </c>
      <c r="YE52" s="17">
        <v>-5.7</v>
      </c>
      <c r="YF52" s="17">
        <v>17</v>
      </c>
      <c r="YG52" s="17">
        <v>14</v>
      </c>
      <c r="YH52" s="17">
        <v>14</v>
      </c>
      <c r="YI52" s="17">
        <v>3</v>
      </c>
      <c r="YJ52" s="17">
        <v>0</v>
      </c>
      <c r="YK52" s="17"/>
      <c r="YL52" s="17">
        <v>13</v>
      </c>
      <c r="YM52" s="17">
        <v>-13</v>
      </c>
      <c r="YN52" s="17">
        <v>6.8</v>
      </c>
      <c r="YO52" s="17">
        <v>7.4</v>
      </c>
      <c r="YP52" s="17">
        <v>7.4</v>
      </c>
      <c r="YQ52" s="17">
        <v>-0.6</v>
      </c>
      <c r="YR52" s="17">
        <v>11.2</v>
      </c>
      <c r="YS52" s="17">
        <v>11</v>
      </c>
      <c r="YT52" s="17">
        <v>11</v>
      </c>
      <c r="YU52" s="17">
        <v>0.2</v>
      </c>
      <c r="YV52" s="17">
        <v>18</v>
      </c>
      <c r="YW52" s="17">
        <v>21</v>
      </c>
      <c r="YX52" s="17">
        <v>21</v>
      </c>
      <c r="YY52" s="17">
        <v>-3</v>
      </c>
    </row>
    <row r="53" spans="1:675" ht="24" customHeight="1" x14ac:dyDescent="0.25">
      <c r="A53" s="1"/>
      <c r="B53" s="16" t="s">
        <v>55</v>
      </c>
      <c r="C53" s="16" t="s">
        <v>800</v>
      </c>
      <c r="D53" s="17">
        <v>201.3</v>
      </c>
      <c r="E53" s="17">
        <v>203.40136000000001</v>
      </c>
      <c r="F53" s="17">
        <v>203.40136000000001</v>
      </c>
      <c r="G53" s="17">
        <v>-2.1013600000000001</v>
      </c>
      <c r="H53" s="17">
        <v>659.7</v>
      </c>
      <c r="I53" s="17">
        <v>659.58600999999999</v>
      </c>
      <c r="J53" s="17">
        <v>659.58600999999999</v>
      </c>
      <c r="K53" s="17">
        <v>0.11398999999999999</v>
      </c>
      <c r="L53" s="17">
        <v>145.9</v>
      </c>
      <c r="M53" s="17">
        <v>147.4599</v>
      </c>
      <c r="N53" s="17">
        <v>214.78358</v>
      </c>
      <c r="O53" s="17">
        <v>-68.883579999999995</v>
      </c>
      <c r="P53" s="17">
        <v>7.5</v>
      </c>
      <c r="Q53" s="17">
        <v>8.8258700000000001</v>
      </c>
      <c r="R53" s="17">
        <v>8.8258700000000001</v>
      </c>
      <c r="S53" s="17">
        <v>-1.3258700000000001</v>
      </c>
      <c r="T53" s="17">
        <v>0</v>
      </c>
      <c r="U53" s="17"/>
      <c r="V53" s="17">
        <v>8.5166900000000005</v>
      </c>
      <c r="W53" s="17">
        <v>-8.5166900000000005</v>
      </c>
      <c r="X53" s="17">
        <v>93.5</v>
      </c>
      <c r="Y53" s="17">
        <v>91.867829999999998</v>
      </c>
      <c r="Z53" s="17">
        <v>91.867829999999998</v>
      </c>
      <c r="AA53" s="17">
        <v>1.6321699999999999</v>
      </c>
      <c r="AB53" s="17">
        <v>232.3</v>
      </c>
      <c r="AC53" s="17">
        <v>230</v>
      </c>
      <c r="AD53" s="17">
        <v>230</v>
      </c>
      <c r="AE53" s="17">
        <v>2.2999999999999998</v>
      </c>
      <c r="AF53" s="17"/>
      <c r="AG53" s="17"/>
      <c r="AH53" s="17"/>
      <c r="AI53" s="17">
        <v>0</v>
      </c>
      <c r="AJ53" s="17">
        <v>59.8</v>
      </c>
      <c r="AK53" s="17">
        <v>87.326560000000001</v>
      </c>
      <c r="AL53" s="17">
        <v>75.09151</v>
      </c>
      <c r="AM53" s="17">
        <v>-15.291510000000001</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580.29999999999995</v>
      </c>
      <c r="BM53" s="17">
        <v>582.50599999999997</v>
      </c>
      <c r="BN53" s="17">
        <v>582.50599999999997</v>
      </c>
      <c r="BO53" s="17">
        <v>-2.206</v>
      </c>
      <c r="BP53" s="17">
        <v>10.7</v>
      </c>
      <c r="BQ53" s="17">
        <v>10.52094</v>
      </c>
      <c r="BR53" s="17">
        <v>10.52094</v>
      </c>
      <c r="BS53" s="17">
        <v>0.17906</v>
      </c>
      <c r="BT53" s="17"/>
      <c r="BU53" s="17"/>
      <c r="BV53" s="17"/>
      <c r="BW53" s="17">
        <v>0</v>
      </c>
      <c r="BX53" s="17">
        <v>14.8</v>
      </c>
      <c r="BY53" s="17">
        <v>18.65108</v>
      </c>
      <c r="BZ53" s="17">
        <v>18.65108</v>
      </c>
      <c r="CA53" s="17">
        <v>-3.8510800000000001</v>
      </c>
      <c r="CB53" s="17"/>
      <c r="CC53" s="17"/>
      <c r="CD53" s="17"/>
      <c r="CE53" s="17">
        <v>0</v>
      </c>
      <c r="CF53" s="17"/>
      <c r="CG53" s="17"/>
      <c r="CH53" s="17">
        <v>1.0609999999999999</v>
      </c>
      <c r="CI53" s="17">
        <v>-1.0609999999999999</v>
      </c>
      <c r="CJ53" s="17">
        <v>164.9</v>
      </c>
      <c r="CK53" s="17">
        <v>164.06706</v>
      </c>
      <c r="CL53" s="17">
        <v>164.06706</v>
      </c>
      <c r="CM53" s="17">
        <v>0.83294000000000001</v>
      </c>
      <c r="CN53" s="17">
        <v>10.199999999999999</v>
      </c>
      <c r="CO53" s="17">
        <v>7.7511299999999999</v>
      </c>
      <c r="CP53" s="17">
        <v>7.7511299999999999</v>
      </c>
      <c r="CQ53" s="17">
        <v>2.4488699999999999</v>
      </c>
      <c r="CR53" s="17">
        <v>6.8</v>
      </c>
      <c r="CS53" s="17">
        <v>4.1621699999999997</v>
      </c>
      <c r="CT53" s="17">
        <v>4.1621699999999997</v>
      </c>
      <c r="CU53" s="17">
        <v>2.6378300000000001</v>
      </c>
      <c r="CV53" s="17"/>
      <c r="CW53" s="17"/>
      <c r="CX53" s="17"/>
      <c r="CY53" s="17">
        <v>0</v>
      </c>
      <c r="CZ53" s="17">
        <v>6.5</v>
      </c>
      <c r="DA53" s="17">
        <v>6.8787000000000003</v>
      </c>
      <c r="DB53" s="17">
        <v>6.8787000000000003</v>
      </c>
      <c r="DC53" s="17">
        <v>-0.37869999999999998</v>
      </c>
      <c r="DD53" s="17"/>
      <c r="DE53" s="17"/>
      <c r="DF53" s="17"/>
      <c r="DG53" s="17">
        <v>0</v>
      </c>
      <c r="DH53" s="17">
        <v>78.3</v>
      </c>
      <c r="DI53" s="17">
        <v>78.042410000000004</v>
      </c>
      <c r="DJ53" s="17">
        <v>142.44412</v>
      </c>
      <c r="DK53" s="17">
        <v>-64.144120000000001</v>
      </c>
      <c r="DL53" s="17"/>
      <c r="DM53" s="17"/>
      <c r="DN53" s="17"/>
      <c r="DO53" s="17">
        <v>0</v>
      </c>
      <c r="DP53" s="17"/>
      <c r="DQ53" s="17"/>
      <c r="DR53" s="17"/>
      <c r="DS53" s="17">
        <v>0</v>
      </c>
      <c r="DT53" s="17">
        <v>10</v>
      </c>
      <c r="DU53" s="17"/>
      <c r="DV53" s="17">
        <v>23.215890000000002</v>
      </c>
      <c r="DW53" s="17">
        <v>-13.21589</v>
      </c>
      <c r="DX53" s="17">
        <v>6.3</v>
      </c>
      <c r="DY53" s="17"/>
      <c r="DZ53" s="17"/>
      <c r="EA53" s="17">
        <v>6.3</v>
      </c>
      <c r="EB53" s="17">
        <v>110.3</v>
      </c>
      <c r="EC53" s="17">
        <v>112.46647</v>
      </c>
      <c r="ED53" s="17">
        <v>112.46647</v>
      </c>
      <c r="EE53" s="17">
        <v>-2.1664699999999999</v>
      </c>
      <c r="EF53" s="17">
        <v>207.3</v>
      </c>
      <c r="EG53" s="17">
        <v>220.69499999999999</v>
      </c>
      <c r="EH53" s="17">
        <v>220.69499999999999</v>
      </c>
      <c r="EI53" s="17">
        <v>-13.395</v>
      </c>
      <c r="EJ53" s="17">
        <v>98.4</v>
      </c>
      <c r="EK53" s="17"/>
      <c r="EL53" s="17"/>
      <c r="EM53" s="17">
        <v>98.4</v>
      </c>
      <c r="EN53" s="17"/>
      <c r="EO53" s="17"/>
      <c r="EP53" s="17"/>
      <c r="EQ53" s="17">
        <v>0</v>
      </c>
      <c r="ER53" s="17"/>
      <c r="ES53" s="17"/>
      <c r="ET53" s="17"/>
      <c r="EU53" s="17">
        <v>0</v>
      </c>
      <c r="EV53" s="17">
        <v>6.5</v>
      </c>
      <c r="EW53" s="17">
        <v>6.39</v>
      </c>
      <c r="EX53" s="17">
        <v>6.39</v>
      </c>
      <c r="EY53" s="17">
        <v>0.11</v>
      </c>
      <c r="EZ53" s="17">
        <v>404.5</v>
      </c>
      <c r="FA53" s="17">
        <v>360</v>
      </c>
      <c r="FB53" s="17">
        <v>360</v>
      </c>
      <c r="FC53" s="17">
        <v>44.5</v>
      </c>
      <c r="FD53" s="17">
        <v>83.4</v>
      </c>
      <c r="FE53" s="17">
        <v>81.635570000000001</v>
      </c>
      <c r="FF53" s="17">
        <v>81.635570000000001</v>
      </c>
      <c r="FG53" s="17">
        <v>1.7644299999999999</v>
      </c>
      <c r="FH53" s="17">
        <v>152.4</v>
      </c>
      <c r="FI53" s="17">
        <v>151.36251999999999</v>
      </c>
      <c r="FJ53" s="17">
        <v>151.36251999999999</v>
      </c>
      <c r="FK53" s="17">
        <v>1.03748</v>
      </c>
      <c r="FL53" s="17">
        <v>42.3</v>
      </c>
      <c r="FM53" s="17">
        <v>41.89893</v>
      </c>
      <c r="FN53" s="17">
        <v>41.89893</v>
      </c>
      <c r="FO53" s="17">
        <v>0.40106999999999998</v>
      </c>
      <c r="FP53" s="17">
        <v>18.8</v>
      </c>
      <c r="FQ53" s="17">
        <v>19.21088</v>
      </c>
      <c r="FR53" s="17">
        <v>19.21088</v>
      </c>
      <c r="FS53" s="17">
        <v>-0.41088000000000002</v>
      </c>
      <c r="FT53" s="17">
        <v>19.100000000000001</v>
      </c>
      <c r="FU53" s="17">
        <v>17.657920000000001</v>
      </c>
      <c r="FV53" s="17">
        <v>18.172979999999999</v>
      </c>
      <c r="FW53" s="17">
        <v>0.92701999999999996</v>
      </c>
      <c r="FX53" s="17">
        <v>89.6</v>
      </c>
      <c r="FY53" s="17">
        <v>87.773570000000007</v>
      </c>
      <c r="FZ53" s="17">
        <v>87.773570000000007</v>
      </c>
      <c r="GA53" s="17">
        <v>1.82643</v>
      </c>
      <c r="GB53" s="17">
        <v>39.5</v>
      </c>
      <c r="GC53" s="17">
        <v>77.170479999999998</v>
      </c>
      <c r="GD53" s="17">
        <v>157.96575000000001</v>
      </c>
      <c r="GE53" s="17">
        <v>-118.46575</v>
      </c>
      <c r="GF53" s="17">
        <v>59.4</v>
      </c>
      <c r="GG53" s="17">
        <v>77.170479999999998</v>
      </c>
      <c r="GH53" s="17">
        <v>157.96575000000001</v>
      </c>
      <c r="GI53" s="17">
        <v>-98.565749999999994</v>
      </c>
      <c r="GJ53" s="17">
        <v>112.4</v>
      </c>
      <c r="GK53" s="17">
        <v>77.402230000000003</v>
      </c>
      <c r="GL53" s="17">
        <v>158.44012000000001</v>
      </c>
      <c r="GM53" s="17">
        <v>-46.040120000000002</v>
      </c>
      <c r="GN53" s="17">
        <v>106.9</v>
      </c>
      <c r="GO53" s="17">
        <v>110.48202000000001</v>
      </c>
      <c r="GP53" s="17">
        <v>110.48202000000001</v>
      </c>
      <c r="GQ53" s="17">
        <v>-3.58202</v>
      </c>
      <c r="GR53" s="17">
        <v>44.5</v>
      </c>
      <c r="GS53" s="17">
        <v>45</v>
      </c>
      <c r="GT53" s="17">
        <v>47.082599999999999</v>
      </c>
      <c r="GU53" s="17">
        <v>-2.5825999999999998</v>
      </c>
      <c r="GV53" s="17"/>
      <c r="GW53" s="17"/>
      <c r="GX53" s="17"/>
      <c r="GY53" s="17">
        <v>0</v>
      </c>
      <c r="GZ53" s="17">
        <v>3.8</v>
      </c>
      <c r="HA53" s="17"/>
      <c r="HB53" s="17"/>
      <c r="HC53" s="17">
        <v>3.8</v>
      </c>
      <c r="HD53" s="17">
        <v>27.9</v>
      </c>
      <c r="HE53" s="17">
        <v>27.69774</v>
      </c>
      <c r="HF53" s="17">
        <v>27.69774</v>
      </c>
      <c r="HG53" s="17">
        <v>0.20226</v>
      </c>
      <c r="HH53" s="17">
        <v>172.5</v>
      </c>
      <c r="HI53" s="17">
        <v>172.35792000000001</v>
      </c>
      <c r="HJ53" s="17">
        <v>163.60136</v>
      </c>
      <c r="HK53" s="17">
        <v>8.8986400000000003</v>
      </c>
      <c r="HL53" s="17"/>
      <c r="HM53" s="17"/>
      <c r="HN53" s="17"/>
      <c r="HO53" s="17">
        <v>0</v>
      </c>
      <c r="HP53" s="17"/>
      <c r="HQ53" s="17"/>
      <c r="HR53" s="17"/>
      <c r="HS53" s="17">
        <v>0</v>
      </c>
      <c r="HT53" s="17">
        <v>95.8</v>
      </c>
      <c r="HU53" s="17">
        <v>95.545190000000005</v>
      </c>
      <c r="HV53" s="17">
        <v>95.545190000000005</v>
      </c>
      <c r="HW53" s="17">
        <v>0.25480999999999998</v>
      </c>
      <c r="HX53" s="17"/>
      <c r="HY53" s="17"/>
      <c r="HZ53" s="17"/>
      <c r="IA53" s="17">
        <v>0</v>
      </c>
      <c r="IB53" s="17"/>
      <c r="IC53" s="17"/>
      <c r="ID53" s="17"/>
      <c r="IE53" s="17">
        <v>0</v>
      </c>
      <c r="IF53" s="17">
        <v>43.1</v>
      </c>
      <c r="IG53" s="17">
        <v>45.265309999999999</v>
      </c>
      <c r="IH53" s="17">
        <v>45.265309999999999</v>
      </c>
      <c r="II53" s="17">
        <v>-2.1653099999999998</v>
      </c>
      <c r="IJ53" s="17"/>
      <c r="IK53" s="17"/>
      <c r="IL53" s="17"/>
      <c r="IM53" s="17">
        <v>0</v>
      </c>
      <c r="IN53" s="17"/>
      <c r="IO53" s="17"/>
      <c r="IP53" s="17"/>
      <c r="IQ53" s="17">
        <v>0</v>
      </c>
      <c r="IR53" s="17"/>
      <c r="IS53" s="17"/>
      <c r="IT53" s="17"/>
      <c r="IU53" s="17">
        <v>0</v>
      </c>
      <c r="IV53" s="17">
        <v>131.5</v>
      </c>
      <c r="IW53" s="17">
        <v>136.69067999999999</v>
      </c>
      <c r="IX53" s="17">
        <v>136.69067999999999</v>
      </c>
      <c r="IY53" s="17">
        <v>-5.1906800000000004</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195.7</v>
      </c>
      <c r="JY53" s="17">
        <v>200.67499000000001</v>
      </c>
      <c r="JZ53" s="17">
        <v>200.67499000000001</v>
      </c>
      <c r="KA53" s="17">
        <v>-4.97499</v>
      </c>
      <c r="KB53" s="17">
        <v>196.4</v>
      </c>
      <c r="KC53" s="17">
        <v>200.3066</v>
      </c>
      <c r="KD53" s="17">
        <v>200.3066</v>
      </c>
      <c r="KE53" s="17">
        <v>-3.9066000000000001</v>
      </c>
      <c r="KF53" s="17">
        <v>196.5</v>
      </c>
      <c r="KG53" s="17">
        <v>200.18467000000001</v>
      </c>
      <c r="KH53" s="17">
        <v>200.18467000000001</v>
      </c>
      <c r="KI53" s="17">
        <v>-3.6846700000000001</v>
      </c>
      <c r="KJ53" s="17">
        <v>16</v>
      </c>
      <c r="KK53" s="17">
        <v>96</v>
      </c>
      <c r="KL53" s="17">
        <v>56</v>
      </c>
      <c r="KM53" s="17">
        <v>-40</v>
      </c>
      <c r="KN53" s="17"/>
      <c r="KO53" s="17"/>
      <c r="KP53" s="17"/>
      <c r="KQ53" s="17">
        <v>0</v>
      </c>
      <c r="KR53" s="17"/>
      <c r="KS53" s="17"/>
      <c r="KT53" s="17"/>
      <c r="KU53" s="17">
        <v>0</v>
      </c>
      <c r="KV53" s="17">
        <v>4.0999999999999996</v>
      </c>
      <c r="KW53" s="17">
        <v>4.7853599999999998</v>
      </c>
      <c r="KX53" s="17">
        <v>4.7853599999999998</v>
      </c>
      <c r="KY53" s="17">
        <v>-0.68535999999999997</v>
      </c>
      <c r="KZ53" s="17">
        <v>228.5</v>
      </c>
      <c r="LA53" s="17">
        <v>202.33235999999999</v>
      </c>
      <c r="LB53" s="17">
        <v>208.69338999999999</v>
      </c>
      <c r="LC53" s="17">
        <v>19.806609999999999</v>
      </c>
      <c r="LD53" s="17">
        <v>136.5</v>
      </c>
      <c r="LE53" s="17">
        <v>133.16031000000001</v>
      </c>
      <c r="LF53" s="17">
        <v>133.16031000000001</v>
      </c>
      <c r="LG53" s="17">
        <v>3.33969</v>
      </c>
      <c r="LH53" s="17">
        <v>60.1</v>
      </c>
      <c r="LI53" s="17">
        <v>67.199219999999997</v>
      </c>
      <c r="LJ53" s="17">
        <v>67.199219999999997</v>
      </c>
      <c r="LK53" s="17">
        <v>-7.0992199999999999</v>
      </c>
      <c r="LL53" s="17">
        <v>78.7</v>
      </c>
      <c r="LM53" s="17">
        <v>78.567999999999998</v>
      </c>
      <c r="LN53" s="17">
        <v>78.567999999999998</v>
      </c>
      <c r="LO53" s="17">
        <v>0.13200000000000001</v>
      </c>
      <c r="LP53" s="17">
        <v>0</v>
      </c>
      <c r="LQ53" s="17">
        <v>29.980560000000001</v>
      </c>
      <c r="LR53" s="17">
        <v>29.980560000000001</v>
      </c>
      <c r="LS53" s="17">
        <v>-29.980560000000001</v>
      </c>
      <c r="LT53" s="17">
        <v>86.2</v>
      </c>
      <c r="LU53" s="17">
        <v>80.080410000000001</v>
      </c>
      <c r="LV53" s="17"/>
      <c r="LW53" s="17">
        <v>86.2</v>
      </c>
      <c r="LX53" s="17">
        <v>31.7</v>
      </c>
      <c r="LY53" s="17">
        <v>42.534559999999999</v>
      </c>
      <c r="LZ53" s="17"/>
      <c r="MA53" s="17">
        <v>31.7</v>
      </c>
      <c r="MB53" s="17">
        <v>0</v>
      </c>
      <c r="MC53" s="17">
        <v>43.612139999999997</v>
      </c>
      <c r="MD53" s="17"/>
      <c r="ME53" s="17">
        <v>0</v>
      </c>
      <c r="MF53" s="17">
        <v>138.19999999999999</v>
      </c>
      <c r="MG53" s="17">
        <v>136.26948999999999</v>
      </c>
      <c r="MH53" s="17">
        <v>136.26948999999999</v>
      </c>
      <c r="MI53" s="17">
        <v>1.9305099999999999</v>
      </c>
      <c r="MJ53" s="17"/>
      <c r="MK53" s="17"/>
      <c r="ML53" s="17"/>
      <c r="MM53" s="17">
        <v>0</v>
      </c>
      <c r="MN53" s="17"/>
      <c r="MO53" s="17"/>
      <c r="MP53" s="17"/>
      <c r="MQ53" s="17">
        <v>0</v>
      </c>
      <c r="MR53" s="17"/>
      <c r="MS53" s="17"/>
      <c r="MT53" s="17"/>
      <c r="MU53" s="17">
        <v>0</v>
      </c>
      <c r="MV53" s="17">
        <v>174.9</v>
      </c>
      <c r="MW53" s="17">
        <v>175.465</v>
      </c>
      <c r="MX53" s="17">
        <v>175.465</v>
      </c>
      <c r="MY53" s="17">
        <v>-0.56499999999999995</v>
      </c>
      <c r="MZ53" s="17">
        <v>175</v>
      </c>
      <c r="NA53" s="17">
        <v>175.43683999999999</v>
      </c>
      <c r="NB53" s="17">
        <v>175.43683999999999</v>
      </c>
      <c r="NC53" s="17">
        <v>-0.43684000000000001</v>
      </c>
      <c r="ND53" s="17">
        <v>175.7</v>
      </c>
      <c r="NE53" s="17">
        <v>176.22309000000001</v>
      </c>
      <c r="NF53" s="17">
        <v>176.22309000000001</v>
      </c>
      <c r="NG53" s="17">
        <v>-0.52309000000000005</v>
      </c>
      <c r="NH53" s="17">
        <v>175.5</v>
      </c>
      <c r="NI53" s="17">
        <v>175.92723000000001</v>
      </c>
      <c r="NJ53" s="17"/>
      <c r="NK53" s="17">
        <v>175.5</v>
      </c>
      <c r="NL53" s="17"/>
      <c r="NM53" s="17"/>
      <c r="NN53" s="17"/>
      <c r="NO53" s="17">
        <v>0</v>
      </c>
      <c r="NP53" s="17"/>
      <c r="NQ53" s="17"/>
      <c r="NR53" s="17"/>
      <c r="NS53" s="17">
        <v>0</v>
      </c>
      <c r="NT53" s="17"/>
      <c r="NU53" s="17"/>
      <c r="NV53" s="17"/>
      <c r="NW53" s="17">
        <v>0</v>
      </c>
      <c r="NX53" s="17">
        <v>9.3000000000000007</v>
      </c>
      <c r="NY53" s="17">
        <v>7.9878099999999996</v>
      </c>
      <c r="NZ53" s="17">
        <v>7.9878099999999996</v>
      </c>
      <c r="OA53" s="17">
        <v>1.31219</v>
      </c>
      <c r="OB53" s="17">
        <v>20.100000000000001</v>
      </c>
      <c r="OC53" s="17">
        <v>16.99708</v>
      </c>
      <c r="OD53" s="17">
        <v>17.492709999999999</v>
      </c>
      <c r="OE53" s="17">
        <v>2.6072899999999999</v>
      </c>
      <c r="OF53" s="17">
        <v>0</v>
      </c>
      <c r="OG53" s="17"/>
      <c r="OH53" s="17"/>
      <c r="OI53" s="17">
        <v>0</v>
      </c>
      <c r="OJ53" s="17">
        <v>79.599999999999994</v>
      </c>
      <c r="OK53" s="17">
        <v>76.599999999999994</v>
      </c>
      <c r="OL53" s="17">
        <v>52.51</v>
      </c>
      <c r="OM53" s="17">
        <v>27.09</v>
      </c>
      <c r="ON53" s="17">
        <v>0</v>
      </c>
      <c r="OO53" s="17"/>
      <c r="OP53" s="17"/>
      <c r="OQ53" s="17">
        <v>0</v>
      </c>
      <c r="OR53" s="17">
        <v>0.3</v>
      </c>
      <c r="OS53" s="17"/>
      <c r="OT53" s="17"/>
      <c r="OU53" s="17">
        <v>0.3</v>
      </c>
      <c r="OV53" s="17">
        <v>0</v>
      </c>
      <c r="OW53" s="17"/>
      <c r="OX53" s="17"/>
      <c r="OY53" s="17">
        <v>0</v>
      </c>
      <c r="OZ53" s="17">
        <v>20.399999999999999</v>
      </c>
      <c r="PA53" s="17">
        <v>20.456230000000001</v>
      </c>
      <c r="PB53" s="17">
        <v>20.456230000000001</v>
      </c>
      <c r="PC53" s="17">
        <v>-5.6230000000000002E-2</v>
      </c>
      <c r="PD53" s="17">
        <v>10.4</v>
      </c>
      <c r="PE53" s="17">
        <v>9.9830000000000005</v>
      </c>
      <c r="PF53" s="17">
        <v>9.9830000000000005</v>
      </c>
      <c r="PG53" s="17">
        <v>0.41699999999999998</v>
      </c>
      <c r="PH53" s="17">
        <v>5.8</v>
      </c>
      <c r="PI53" s="17">
        <v>5.67</v>
      </c>
      <c r="PJ53" s="17">
        <v>5.67</v>
      </c>
      <c r="PK53" s="17">
        <v>0.13</v>
      </c>
      <c r="PL53" s="17">
        <v>0</v>
      </c>
      <c r="PM53" s="17"/>
      <c r="PN53" s="17"/>
      <c r="PO53" s="17">
        <v>0</v>
      </c>
      <c r="PP53" s="17">
        <v>0</v>
      </c>
      <c r="PQ53" s="17"/>
      <c r="PR53" s="17"/>
      <c r="PS53" s="17">
        <v>0</v>
      </c>
      <c r="PT53" s="17">
        <v>1.6</v>
      </c>
      <c r="PU53" s="17">
        <v>2</v>
      </c>
      <c r="PV53" s="17">
        <v>2</v>
      </c>
      <c r="PW53" s="17">
        <v>-0.4</v>
      </c>
      <c r="PX53" s="17">
        <v>3.3</v>
      </c>
      <c r="PY53" s="17">
        <v>3.22</v>
      </c>
      <c r="PZ53" s="17">
        <v>3.23</v>
      </c>
      <c r="QA53" s="17">
        <v>7.0000000000000007E-2</v>
      </c>
      <c r="QB53" s="17">
        <v>5</v>
      </c>
      <c r="QC53" s="17">
        <v>5</v>
      </c>
      <c r="QD53" s="17">
        <v>5</v>
      </c>
      <c r="QE53" s="17">
        <v>0</v>
      </c>
      <c r="QF53" s="17">
        <v>20.6</v>
      </c>
      <c r="QG53" s="17">
        <v>20.422219999999999</v>
      </c>
      <c r="QH53" s="17">
        <v>20.422219999999999</v>
      </c>
      <c r="QI53" s="17">
        <v>0.17777999999999999</v>
      </c>
      <c r="QJ53" s="17">
        <v>19.600000000000001</v>
      </c>
      <c r="QK53" s="17">
        <v>18.892130000000002</v>
      </c>
      <c r="QL53" s="17">
        <v>19.436350000000001</v>
      </c>
      <c r="QM53" s="17">
        <v>0.16364999999999999</v>
      </c>
      <c r="QN53" s="17">
        <v>17.600000000000001</v>
      </c>
      <c r="QO53" s="17">
        <v>18</v>
      </c>
      <c r="QP53" s="17">
        <v>17.492709999999999</v>
      </c>
      <c r="QQ53" s="17">
        <v>0.10729</v>
      </c>
      <c r="QR53" s="17">
        <v>3.4</v>
      </c>
      <c r="QS53" s="17">
        <v>3.4</v>
      </c>
      <c r="QT53" s="17">
        <v>3.4</v>
      </c>
      <c r="QU53" s="17">
        <v>0</v>
      </c>
      <c r="QV53" s="17">
        <v>18.5</v>
      </c>
      <c r="QW53" s="17">
        <v>17.376090000000001</v>
      </c>
      <c r="QX53" s="17">
        <v>17.881440000000001</v>
      </c>
      <c r="QY53" s="17">
        <v>0.61856</v>
      </c>
      <c r="QZ53" s="17">
        <v>0</v>
      </c>
      <c r="RA53" s="17"/>
      <c r="RB53" s="17"/>
      <c r="RC53" s="17">
        <v>0</v>
      </c>
      <c r="RD53" s="17">
        <v>0</v>
      </c>
      <c r="RE53" s="17"/>
      <c r="RF53" s="17"/>
      <c r="RG53" s="17">
        <v>0</v>
      </c>
      <c r="RH53" s="17">
        <v>18.2</v>
      </c>
      <c r="RI53" s="17">
        <v>18.45</v>
      </c>
      <c r="RJ53" s="17">
        <v>17.189</v>
      </c>
      <c r="RK53" s="17">
        <v>1.0109999999999999</v>
      </c>
      <c r="RL53" s="17">
        <v>56.6</v>
      </c>
      <c r="RM53" s="17">
        <v>42.6</v>
      </c>
      <c r="RN53" s="17">
        <v>51.491</v>
      </c>
      <c r="RO53" s="17">
        <v>5.109</v>
      </c>
      <c r="RP53" s="17">
        <v>0</v>
      </c>
      <c r="RQ53" s="17"/>
      <c r="RR53" s="17"/>
      <c r="RS53" s="17">
        <v>0</v>
      </c>
      <c r="RT53" s="17">
        <v>3.2</v>
      </c>
      <c r="RU53" s="17">
        <v>3</v>
      </c>
      <c r="RV53" s="17">
        <v>3</v>
      </c>
      <c r="RW53" s="17">
        <v>0.2</v>
      </c>
      <c r="RX53" s="17">
        <v>20.399999999999999</v>
      </c>
      <c r="RY53" s="17">
        <v>19.792000000000002</v>
      </c>
      <c r="RZ53" s="17">
        <v>19.792000000000002</v>
      </c>
      <c r="SA53" s="17">
        <v>0.60799999999999998</v>
      </c>
      <c r="SB53" s="17">
        <v>3.2</v>
      </c>
      <c r="SC53" s="17">
        <v>2</v>
      </c>
      <c r="SD53" s="17">
        <v>2</v>
      </c>
      <c r="SE53" s="17">
        <v>1.2</v>
      </c>
      <c r="SF53" s="17"/>
      <c r="SG53" s="17">
        <v>0.4</v>
      </c>
      <c r="SH53" s="17">
        <v>0.4</v>
      </c>
      <c r="SI53" s="17">
        <v>-0.4</v>
      </c>
      <c r="SJ53" s="17">
        <v>0</v>
      </c>
      <c r="SK53" s="17"/>
      <c r="SL53" s="17"/>
      <c r="SM53" s="17">
        <v>0</v>
      </c>
      <c r="SN53" s="17">
        <v>19.8</v>
      </c>
      <c r="SO53" s="17">
        <v>18.62002</v>
      </c>
      <c r="SP53" s="17">
        <v>19.1448</v>
      </c>
      <c r="SQ53" s="17">
        <v>0.6552</v>
      </c>
      <c r="SR53" s="17">
        <v>13.1</v>
      </c>
      <c r="SS53" s="17">
        <v>11.89504</v>
      </c>
      <c r="ST53" s="17">
        <v>12.244899999999999</v>
      </c>
      <c r="SU53" s="17">
        <v>0.85509999999999997</v>
      </c>
      <c r="SV53" s="17">
        <v>20.2</v>
      </c>
      <c r="SW53" s="17">
        <v>18.892130000000002</v>
      </c>
      <c r="SX53" s="17">
        <v>19.436350000000001</v>
      </c>
      <c r="SY53" s="17">
        <v>0.76365000000000005</v>
      </c>
      <c r="SZ53" s="17">
        <v>20.2</v>
      </c>
      <c r="TA53" s="17">
        <v>18.892130000000002</v>
      </c>
      <c r="TB53" s="17">
        <v>19.436350000000001</v>
      </c>
      <c r="TC53" s="17">
        <v>0.76365000000000005</v>
      </c>
      <c r="TD53" s="17">
        <v>7.7</v>
      </c>
      <c r="TE53" s="17">
        <v>10.92</v>
      </c>
      <c r="TF53" s="17">
        <v>4.8949999999999996</v>
      </c>
      <c r="TG53" s="17">
        <v>2.8050000000000002</v>
      </c>
      <c r="TH53" s="17">
        <v>5.5</v>
      </c>
      <c r="TI53" s="17">
        <v>7.17</v>
      </c>
      <c r="TJ53" s="17">
        <v>13.904</v>
      </c>
      <c r="TK53" s="17">
        <v>-8.4039999999999999</v>
      </c>
      <c r="TL53" s="17">
        <v>0</v>
      </c>
      <c r="TM53" s="17"/>
      <c r="TN53" s="17"/>
      <c r="TO53" s="17">
        <v>0</v>
      </c>
      <c r="TP53" s="17">
        <v>46.7</v>
      </c>
      <c r="TQ53" s="17">
        <v>80.3</v>
      </c>
      <c r="TR53" s="17">
        <v>54</v>
      </c>
      <c r="TS53" s="17">
        <v>-7.3</v>
      </c>
      <c r="TT53" s="17">
        <v>102.4</v>
      </c>
      <c r="TU53" s="17">
        <v>96.1</v>
      </c>
      <c r="TV53" s="17">
        <v>79</v>
      </c>
      <c r="TW53" s="17">
        <v>23.4</v>
      </c>
      <c r="TX53" s="17">
        <v>3.4</v>
      </c>
      <c r="TY53" s="17">
        <v>5.34</v>
      </c>
      <c r="TZ53" s="17">
        <v>5.34</v>
      </c>
      <c r="UA53" s="17">
        <v>-1.94</v>
      </c>
      <c r="UB53" s="17">
        <v>1.5</v>
      </c>
      <c r="UC53" s="17">
        <v>1.98</v>
      </c>
      <c r="UD53" s="17">
        <v>1.98</v>
      </c>
      <c r="UE53" s="17">
        <v>-0.48</v>
      </c>
      <c r="UF53" s="17">
        <v>0</v>
      </c>
      <c r="UG53" s="17"/>
      <c r="UH53" s="17"/>
      <c r="UI53" s="17">
        <v>0</v>
      </c>
      <c r="UJ53" s="17">
        <v>21</v>
      </c>
      <c r="UK53" s="17">
        <v>18.892130000000002</v>
      </c>
      <c r="UL53" s="17">
        <v>19.436350000000001</v>
      </c>
      <c r="UM53" s="17">
        <v>1.56365</v>
      </c>
      <c r="UN53" s="17">
        <v>8.1</v>
      </c>
      <c r="UO53" s="17">
        <v>8.1999999999999993</v>
      </c>
      <c r="UP53" s="17">
        <v>8.1999999999999993</v>
      </c>
      <c r="UQ53" s="17">
        <v>-0.1</v>
      </c>
      <c r="UR53" s="17">
        <v>6.3</v>
      </c>
      <c r="US53" s="17">
        <v>7.3</v>
      </c>
      <c r="UT53" s="17">
        <v>7.3</v>
      </c>
      <c r="UU53" s="17">
        <v>-1</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1</v>
      </c>
      <c r="VI53" s="17"/>
      <c r="VJ53" s="17"/>
      <c r="VK53" s="17">
        <v>1</v>
      </c>
      <c r="VL53" s="17">
        <v>0</v>
      </c>
      <c r="VM53" s="17"/>
      <c r="VN53" s="17"/>
      <c r="VO53" s="17">
        <v>0</v>
      </c>
      <c r="VP53" s="17">
        <v>0</v>
      </c>
      <c r="VQ53" s="17"/>
      <c r="VR53" s="17"/>
      <c r="VS53" s="17">
        <v>0</v>
      </c>
      <c r="VT53" s="17">
        <v>0</v>
      </c>
      <c r="VU53" s="17"/>
      <c r="VV53" s="17"/>
      <c r="VW53" s="17">
        <v>0</v>
      </c>
      <c r="VX53" s="17">
        <v>0</v>
      </c>
      <c r="VY53" s="17">
        <v>0.6</v>
      </c>
      <c r="VZ53" s="17">
        <v>0.6</v>
      </c>
      <c r="WA53" s="17">
        <v>-0.6</v>
      </c>
      <c r="WB53" s="17">
        <v>85.5</v>
      </c>
      <c r="WC53" s="17">
        <v>43.4</v>
      </c>
      <c r="WD53" s="17">
        <v>33.601999999999997</v>
      </c>
      <c r="WE53" s="17">
        <v>51.898000000000003</v>
      </c>
      <c r="WF53" s="17">
        <v>80</v>
      </c>
      <c r="WG53" s="17">
        <v>25.17</v>
      </c>
      <c r="WH53" s="17">
        <v>35.597999999999999</v>
      </c>
      <c r="WI53" s="17">
        <v>44.402000000000001</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2.8</v>
      </c>
      <c r="XA53" s="17">
        <v>2.8</v>
      </c>
      <c r="XB53" s="17">
        <v>2.8</v>
      </c>
      <c r="XC53" s="17">
        <v>0</v>
      </c>
      <c r="XD53" s="17">
        <v>0</v>
      </c>
      <c r="XE53" s="17"/>
      <c r="XF53" s="17"/>
      <c r="XG53" s="17">
        <v>0</v>
      </c>
      <c r="XH53" s="17">
        <v>6.8</v>
      </c>
      <c r="XI53" s="17">
        <v>6.6</v>
      </c>
      <c r="XJ53" s="17">
        <v>6.6</v>
      </c>
      <c r="XK53" s="17">
        <v>0.2</v>
      </c>
      <c r="XL53" s="17">
        <v>20</v>
      </c>
      <c r="XM53" s="17">
        <v>18.697759999999999</v>
      </c>
      <c r="XN53" s="17">
        <v>19.241980000000002</v>
      </c>
      <c r="XO53" s="17">
        <v>0.75802000000000003</v>
      </c>
      <c r="XP53" s="17">
        <v>20</v>
      </c>
      <c r="XQ53" s="17">
        <v>18.697759999999999</v>
      </c>
      <c r="XR53" s="17">
        <v>19.241980000000002</v>
      </c>
      <c r="XS53" s="17">
        <v>0.75802000000000003</v>
      </c>
      <c r="XT53" s="17"/>
      <c r="XU53" s="17"/>
      <c r="XV53" s="17"/>
      <c r="XW53" s="17">
        <v>0</v>
      </c>
      <c r="XX53" s="17">
        <v>43.6</v>
      </c>
      <c r="XY53" s="17">
        <v>37.5</v>
      </c>
      <c r="XZ53" s="17">
        <v>35.5</v>
      </c>
      <c r="YA53" s="17">
        <v>8.1</v>
      </c>
      <c r="YB53" s="17">
        <v>29.9</v>
      </c>
      <c r="YC53" s="17">
        <v>37.5</v>
      </c>
      <c r="YD53" s="17">
        <v>35.5</v>
      </c>
      <c r="YE53" s="17">
        <v>-5.6</v>
      </c>
      <c r="YF53" s="17">
        <v>16.100000000000001</v>
      </c>
      <c r="YG53" s="17">
        <v>14</v>
      </c>
      <c r="YH53" s="17">
        <v>14</v>
      </c>
      <c r="YI53" s="17">
        <v>2.1</v>
      </c>
      <c r="YJ53" s="17">
        <v>0</v>
      </c>
      <c r="YK53" s="17"/>
      <c r="YL53" s="17">
        <v>13</v>
      </c>
      <c r="YM53" s="17">
        <v>-13</v>
      </c>
      <c r="YN53" s="17">
        <v>6.7</v>
      </c>
      <c r="YO53" s="17">
        <v>7.4</v>
      </c>
      <c r="YP53" s="17">
        <v>7.4</v>
      </c>
      <c r="YQ53" s="17">
        <v>-0.7</v>
      </c>
      <c r="YR53" s="17">
        <v>10.9</v>
      </c>
      <c r="YS53" s="17">
        <v>11</v>
      </c>
      <c r="YT53" s="17">
        <v>11</v>
      </c>
      <c r="YU53" s="17">
        <v>-0.1</v>
      </c>
      <c r="YV53" s="17">
        <v>18.5</v>
      </c>
      <c r="YW53" s="17">
        <v>21</v>
      </c>
      <c r="YX53" s="17">
        <v>21</v>
      </c>
      <c r="YY53" s="17">
        <v>-2.5</v>
      </c>
    </row>
    <row r="54" spans="1:675" ht="24" customHeight="1" x14ac:dyDescent="0.25">
      <c r="A54" s="1"/>
      <c r="B54" s="16" t="s">
        <v>55</v>
      </c>
      <c r="C54" s="16" t="s">
        <v>801</v>
      </c>
      <c r="D54" s="17">
        <v>203.4</v>
      </c>
      <c r="E54" s="17">
        <v>203.40136000000001</v>
      </c>
      <c r="F54" s="17">
        <v>203.40136000000001</v>
      </c>
      <c r="G54" s="17">
        <v>-1.3600000000000001E-3</v>
      </c>
      <c r="H54" s="17">
        <v>657.7</v>
      </c>
      <c r="I54" s="17">
        <v>659.58600999999999</v>
      </c>
      <c r="J54" s="17">
        <v>659.58600999999999</v>
      </c>
      <c r="K54" s="17">
        <v>-1.88601</v>
      </c>
      <c r="L54" s="17">
        <v>145.69999999999999</v>
      </c>
      <c r="M54" s="17">
        <v>147.4599</v>
      </c>
      <c r="N54" s="17">
        <v>214.78358</v>
      </c>
      <c r="O54" s="17">
        <v>-69.083579999999998</v>
      </c>
      <c r="P54" s="17">
        <v>7.4</v>
      </c>
      <c r="Q54" s="17">
        <v>8.8258700000000001</v>
      </c>
      <c r="R54" s="17">
        <v>8.8258700000000001</v>
      </c>
      <c r="S54" s="17">
        <v>-1.42587</v>
      </c>
      <c r="T54" s="17">
        <v>0</v>
      </c>
      <c r="U54" s="17"/>
      <c r="V54" s="17">
        <v>8.5166900000000005</v>
      </c>
      <c r="W54" s="17">
        <v>-8.5166900000000005</v>
      </c>
      <c r="X54" s="17">
        <v>93.3</v>
      </c>
      <c r="Y54" s="17">
        <v>91.867829999999998</v>
      </c>
      <c r="Z54" s="17">
        <v>91.867829999999998</v>
      </c>
      <c r="AA54" s="17">
        <v>1.4321699999999999</v>
      </c>
      <c r="AB54" s="17">
        <v>232.5</v>
      </c>
      <c r="AC54" s="17">
        <v>230</v>
      </c>
      <c r="AD54" s="17">
        <v>229</v>
      </c>
      <c r="AE54" s="17">
        <v>3.5</v>
      </c>
      <c r="AF54" s="17"/>
      <c r="AG54" s="17"/>
      <c r="AH54" s="17"/>
      <c r="AI54" s="17">
        <v>0</v>
      </c>
      <c r="AJ54" s="17">
        <v>61.2</v>
      </c>
      <c r="AK54" s="17">
        <v>85.233149999999995</v>
      </c>
      <c r="AL54" s="17">
        <v>65.412670000000006</v>
      </c>
      <c r="AM54" s="17">
        <v>-4.2126700000000001</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579.79999999999995</v>
      </c>
      <c r="BM54" s="17">
        <v>582.50599999999997</v>
      </c>
      <c r="BN54" s="17">
        <v>582.50599999999997</v>
      </c>
      <c r="BO54" s="17">
        <v>-2.706</v>
      </c>
      <c r="BP54" s="17">
        <v>10.7</v>
      </c>
      <c r="BQ54" s="17">
        <v>10.52094</v>
      </c>
      <c r="BR54" s="17">
        <v>10.52094</v>
      </c>
      <c r="BS54" s="17">
        <v>0.17906</v>
      </c>
      <c r="BT54" s="17"/>
      <c r="BU54" s="17"/>
      <c r="BV54" s="17"/>
      <c r="BW54" s="17">
        <v>0</v>
      </c>
      <c r="BX54" s="17">
        <v>14.8</v>
      </c>
      <c r="BY54" s="17">
        <v>18.65108</v>
      </c>
      <c r="BZ54" s="17">
        <v>18.65108</v>
      </c>
      <c r="CA54" s="17">
        <v>-3.8510800000000001</v>
      </c>
      <c r="CB54" s="17"/>
      <c r="CC54" s="17"/>
      <c r="CD54" s="17"/>
      <c r="CE54" s="17">
        <v>0</v>
      </c>
      <c r="CF54" s="17"/>
      <c r="CG54" s="17"/>
      <c r="CH54" s="17">
        <v>1.0609999999999999</v>
      </c>
      <c r="CI54" s="17">
        <v>-1.0609999999999999</v>
      </c>
      <c r="CJ54" s="17">
        <v>166.9</v>
      </c>
      <c r="CK54" s="17">
        <v>164.06706</v>
      </c>
      <c r="CL54" s="17">
        <v>164.06706</v>
      </c>
      <c r="CM54" s="17">
        <v>2.8329399999999998</v>
      </c>
      <c r="CN54" s="17">
        <v>10.199999999999999</v>
      </c>
      <c r="CO54" s="17">
        <v>7.7511299999999999</v>
      </c>
      <c r="CP54" s="17">
        <v>7.7511299999999999</v>
      </c>
      <c r="CQ54" s="17">
        <v>2.4488699999999999</v>
      </c>
      <c r="CR54" s="17">
        <v>6.8</v>
      </c>
      <c r="CS54" s="17">
        <v>4.1621699999999997</v>
      </c>
      <c r="CT54" s="17">
        <v>4.1621699999999997</v>
      </c>
      <c r="CU54" s="17">
        <v>2.6378300000000001</v>
      </c>
      <c r="CV54" s="17"/>
      <c r="CW54" s="17"/>
      <c r="CX54" s="17"/>
      <c r="CY54" s="17">
        <v>0</v>
      </c>
      <c r="CZ54" s="17">
        <v>6.6</v>
      </c>
      <c r="DA54" s="17">
        <v>6.8787000000000003</v>
      </c>
      <c r="DB54" s="17">
        <v>6.8787000000000003</v>
      </c>
      <c r="DC54" s="17">
        <v>-0.2787</v>
      </c>
      <c r="DD54" s="17"/>
      <c r="DE54" s="17"/>
      <c r="DF54" s="17"/>
      <c r="DG54" s="17">
        <v>0</v>
      </c>
      <c r="DH54" s="17">
        <v>77.599999999999994</v>
      </c>
      <c r="DI54" s="17">
        <v>56.782640000000001</v>
      </c>
      <c r="DJ54" s="17">
        <v>142.44412</v>
      </c>
      <c r="DK54" s="17">
        <v>-64.844120000000004</v>
      </c>
      <c r="DL54" s="17"/>
      <c r="DM54" s="17"/>
      <c r="DN54" s="17"/>
      <c r="DO54" s="17">
        <v>0</v>
      </c>
      <c r="DP54" s="17"/>
      <c r="DQ54" s="17"/>
      <c r="DR54" s="17"/>
      <c r="DS54" s="17">
        <v>0</v>
      </c>
      <c r="DT54" s="17">
        <v>0</v>
      </c>
      <c r="DU54" s="17"/>
      <c r="DV54" s="17">
        <v>23.215890000000002</v>
      </c>
      <c r="DW54" s="17">
        <v>-23.215890000000002</v>
      </c>
      <c r="DX54" s="17">
        <v>0</v>
      </c>
      <c r="DY54" s="17"/>
      <c r="DZ54" s="17"/>
      <c r="EA54" s="17">
        <v>0</v>
      </c>
      <c r="EB54" s="17">
        <v>110.2</v>
      </c>
      <c r="EC54" s="17">
        <v>112.46647</v>
      </c>
      <c r="ED54" s="17">
        <v>112.46647</v>
      </c>
      <c r="EE54" s="17">
        <v>-2.26647</v>
      </c>
      <c r="EF54" s="17">
        <v>223.2</v>
      </c>
      <c r="EG54" s="17">
        <v>220.69499999999999</v>
      </c>
      <c r="EH54" s="17">
        <v>220.69499999999999</v>
      </c>
      <c r="EI54" s="17">
        <v>2.5049999999999999</v>
      </c>
      <c r="EJ54" s="17">
        <v>0</v>
      </c>
      <c r="EK54" s="17"/>
      <c r="EL54" s="17"/>
      <c r="EM54" s="17">
        <v>0</v>
      </c>
      <c r="EN54" s="17"/>
      <c r="EO54" s="17"/>
      <c r="EP54" s="17"/>
      <c r="EQ54" s="17">
        <v>0</v>
      </c>
      <c r="ER54" s="17"/>
      <c r="ES54" s="17"/>
      <c r="ET54" s="17"/>
      <c r="EU54" s="17">
        <v>0</v>
      </c>
      <c r="EV54" s="17">
        <v>6.5</v>
      </c>
      <c r="EW54" s="17">
        <v>6.39</v>
      </c>
      <c r="EX54" s="17">
        <v>6.39</v>
      </c>
      <c r="EY54" s="17">
        <v>0.11</v>
      </c>
      <c r="EZ54" s="17">
        <v>386.9</v>
      </c>
      <c r="FA54" s="17">
        <v>360</v>
      </c>
      <c r="FB54" s="17">
        <v>360</v>
      </c>
      <c r="FC54" s="17">
        <v>26.9</v>
      </c>
      <c r="FD54" s="17">
        <v>83.4</v>
      </c>
      <c r="FE54" s="17">
        <v>81.635570000000001</v>
      </c>
      <c r="FF54" s="17">
        <v>81.635570000000001</v>
      </c>
      <c r="FG54" s="17">
        <v>1.7644299999999999</v>
      </c>
      <c r="FH54" s="17">
        <v>150.80000000000001</v>
      </c>
      <c r="FI54" s="17">
        <v>149.98721</v>
      </c>
      <c r="FJ54" s="17">
        <v>149.98721</v>
      </c>
      <c r="FK54" s="17">
        <v>0.81279000000000001</v>
      </c>
      <c r="FL54" s="17">
        <v>42.2</v>
      </c>
      <c r="FM54" s="17">
        <v>41.89893</v>
      </c>
      <c r="FN54" s="17">
        <v>41.89893</v>
      </c>
      <c r="FO54" s="17">
        <v>0.30107</v>
      </c>
      <c r="FP54" s="17">
        <v>18.600000000000001</v>
      </c>
      <c r="FQ54" s="17">
        <v>19.21088</v>
      </c>
      <c r="FR54" s="17">
        <v>19.21088</v>
      </c>
      <c r="FS54" s="17">
        <v>-0.61087999999999998</v>
      </c>
      <c r="FT54" s="17">
        <v>19.100000000000001</v>
      </c>
      <c r="FU54" s="17">
        <v>17.657920000000001</v>
      </c>
      <c r="FV54" s="17">
        <v>18.172979999999999</v>
      </c>
      <c r="FW54" s="17">
        <v>0.92701999999999996</v>
      </c>
      <c r="FX54" s="17">
        <v>90.5</v>
      </c>
      <c r="FY54" s="17">
        <v>87.773570000000007</v>
      </c>
      <c r="FZ54" s="17">
        <v>87.773570000000007</v>
      </c>
      <c r="GA54" s="17">
        <v>2.7264300000000001</v>
      </c>
      <c r="GB54" s="17">
        <v>40.4</v>
      </c>
      <c r="GC54" s="17">
        <v>68.589079999999996</v>
      </c>
      <c r="GD54" s="17">
        <v>91.499870000000001</v>
      </c>
      <c r="GE54" s="17">
        <v>-51.099870000000003</v>
      </c>
      <c r="GF54" s="17">
        <v>60.2</v>
      </c>
      <c r="GG54" s="17">
        <v>68.589079999999996</v>
      </c>
      <c r="GH54" s="17">
        <v>91.499870000000001</v>
      </c>
      <c r="GI54" s="17">
        <v>-31.299869999999999</v>
      </c>
      <c r="GJ54" s="17">
        <v>103.8</v>
      </c>
      <c r="GK54" s="17">
        <v>68.795060000000007</v>
      </c>
      <c r="GL54" s="17">
        <v>91.774649999999994</v>
      </c>
      <c r="GM54" s="17">
        <v>12.02535</v>
      </c>
      <c r="GN54" s="17">
        <v>107</v>
      </c>
      <c r="GO54" s="17">
        <v>110.48202000000001</v>
      </c>
      <c r="GP54" s="17">
        <v>110.48202000000001</v>
      </c>
      <c r="GQ54" s="17">
        <v>-3.4820199999999999</v>
      </c>
      <c r="GR54" s="17">
        <v>46.3</v>
      </c>
      <c r="GS54" s="17">
        <v>47.082599999999999</v>
      </c>
      <c r="GT54" s="17">
        <v>47.082599999999999</v>
      </c>
      <c r="GU54" s="17">
        <v>-0.78259999999999996</v>
      </c>
      <c r="GV54" s="17"/>
      <c r="GW54" s="17"/>
      <c r="GX54" s="17"/>
      <c r="GY54" s="17">
        <v>0</v>
      </c>
      <c r="GZ54" s="17">
        <v>3.8</v>
      </c>
      <c r="HA54" s="17"/>
      <c r="HB54" s="17"/>
      <c r="HC54" s="17">
        <v>3.8</v>
      </c>
      <c r="HD54" s="17">
        <v>28.4</v>
      </c>
      <c r="HE54" s="17">
        <v>27.69774</v>
      </c>
      <c r="HF54" s="17">
        <v>27.69774</v>
      </c>
      <c r="HG54" s="17">
        <v>0.70226</v>
      </c>
      <c r="HH54" s="17">
        <v>171.8</v>
      </c>
      <c r="HI54" s="17">
        <v>172.35792000000001</v>
      </c>
      <c r="HJ54" s="17">
        <v>172.35792000000001</v>
      </c>
      <c r="HK54" s="17">
        <v>-0.55791999999999997</v>
      </c>
      <c r="HL54" s="17"/>
      <c r="HM54" s="17"/>
      <c r="HN54" s="17"/>
      <c r="HO54" s="17">
        <v>0</v>
      </c>
      <c r="HP54" s="17"/>
      <c r="HQ54" s="17"/>
      <c r="HR54" s="17"/>
      <c r="HS54" s="17">
        <v>0</v>
      </c>
      <c r="HT54" s="17">
        <v>95.8</v>
      </c>
      <c r="HU54" s="17">
        <v>95.545190000000005</v>
      </c>
      <c r="HV54" s="17">
        <v>95.545190000000005</v>
      </c>
      <c r="HW54" s="17">
        <v>0.25480999999999998</v>
      </c>
      <c r="HX54" s="17"/>
      <c r="HY54" s="17"/>
      <c r="HZ54" s="17"/>
      <c r="IA54" s="17">
        <v>0</v>
      </c>
      <c r="IB54" s="17"/>
      <c r="IC54" s="17"/>
      <c r="ID54" s="17"/>
      <c r="IE54" s="17">
        <v>0</v>
      </c>
      <c r="IF54" s="17">
        <v>42.9</v>
      </c>
      <c r="IG54" s="17">
        <v>45.265309999999999</v>
      </c>
      <c r="IH54" s="17">
        <v>45.265309999999999</v>
      </c>
      <c r="II54" s="17">
        <v>-2.36531</v>
      </c>
      <c r="IJ54" s="17"/>
      <c r="IK54" s="17"/>
      <c r="IL54" s="17"/>
      <c r="IM54" s="17">
        <v>0</v>
      </c>
      <c r="IN54" s="17"/>
      <c r="IO54" s="17"/>
      <c r="IP54" s="17"/>
      <c r="IQ54" s="17">
        <v>0</v>
      </c>
      <c r="IR54" s="17"/>
      <c r="IS54" s="17"/>
      <c r="IT54" s="17"/>
      <c r="IU54" s="17">
        <v>0</v>
      </c>
      <c r="IV54" s="17">
        <v>131.4</v>
      </c>
      <c r="IW54" s="17">
        <v>136.69067999999999</v>
      </c>
      <c r="IX54" s="17">
        <v>136.69067999999999</v>
      </c>
      <c r="IY54" s="17">
        <v>-5.29068</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194.2</v>
      </c>
      <c r="JY54" s="17">
        <v>200.67499000000001</v>
      </c>
      <c r="JZ54" s="17">
        <v>200.67499000000001</v>
      </c>
      <c r="KA54" s="17">
        <v>-6.47499</v>
      </c>
      <c r="KB54" s="17">
        <v>195.2</v>
      </c>
      <c r="KC54" s="17">
        <v>200.3066</v>
      </c>
      <c r="KD54" s="17">
        <v>200.3066</v>
      </c>
      <c r="KE54" s="17">
        <v>-5.1066000000000003</v>
      </c>
      <c r="KF54" s="17">
        <v>195</v>
      </c>
      <c r="KG54" s="17">
        <v>200.18467000000001</v>
      </c>
      <c r="KH54" s="17">
        <v>200.18467000000001</v>
      </c>
      <c r="KI54" s="17">
        <v>-5.1846699999999997</v>
      </c>
      <c r="KJ54" s="17">
        <v>0</v>
      </c>
      <c r="KK54" s="17">
        <v>52</v>
      </c>
      <c r="KL54" s="17">
        <v>36</v>
      </c>
      <c r="KM54" s="17">
        <v>-36</v>
      </c>
      <c r="KN54" s="17"/>
      <c r="KO54" s="17"/>
      <c r="KP54" s="17"/>
      <c r="KQ54" s="17">
        <v>0</v>
      </c>
      <c r="KR54" s="17"/>
      <c r="KS54" s="17"/>
      <c r="KT54" s="17"/>
      <c r="KU54" s="17">
        <v>0</v>
      </c>
      <c r="KV54" s="17">
        <v>4.0999999999999996</v>
      </c>
      <c r="KW54" s="17">
        <v>4.7853599999999998</v>
      </c>
      <c r="KX54" s="17">
        <v>4.7853599999999998</v>
      </c>
      <c r="KY54" s="17">
        <v>-0.68535999999999997</v>
      </c>
      <c r="KZ54" s="17">
        <v>214.9</v>
      </c>
      <c r="LA54" s="17">
        <v>202.33235999999999</v>
      </c>
      <c r="LB54" s="17">
        <v>202.33235999999999</v>
      </c>
      <c r="LC54" s="17">
        <v>12.567640000000001</v>
      </c>
      <c r="LD54" s="17">
        <v>136.80000000000001</v>
      </c>
      <c r="LE54" s="17">
        <v>133.16031000000001</v>
      </c>
      <c r="LF54" s="17">
        <v>133.16031000000001</v>
      </c>
      <c r="LG54" s="17">
        <v>3.6396899999999999</v>
      </c>
      <c r="LH54" s="17">
        <v>60.1</v>
      </c>
      <c r="LI54" s="17">
        <v>67.199219999999997</v>
      </c>
      <c r="LJ54" s="17">
        <v>67.199219999999997</v>
      </c>
      <c r="LK54" s="17">
        <v>-7.0992199999999999</v>
      </c>
      <c r="LL54" s="17">
        <v>78</v>
      </c>
      <c r="LM54" s="17">
        <v>78.567999999999998</v>
      </c>
      <c r="LN54" s="17">
        <v>78.567999999999998</v>
      </c>
      <c r="LO54" s="17">
        <v>-0.56799999999999995</v>
      </c>
      <c r="LP54" s="17">
        <v>0</v>
      </c>
      <c r="LQ54" s="17">
        <v>29.980560000000001</v>
      </c>
      <c r="LR54" s="17">
        <v>29.980560000000001</v>
      </c>
      <c r="LS54" s="17">
        <v>-29.980560000000001</v>
      </c>
      <c r="LT54" s="17">
        <v>65.2</v>
      </c>
      <c r="LU54" s="17">
        <v>66.941299999999998</v>
      </c>
      <c r="LV54" s="17"/>
      <c r="LW54" s="17">
        <v>65.2</v>
      </c>
      <c r="LX54" s="17">
        <v>32.4</v>
      </c>
      <c r="LY54" s="17">
        <v>42.534559999999999</v>
      </c>
      <c r="LZ54" s="17"/>
      <c r="MA54" s="17">
        <v>32.4</v>
      </c>
      <c r="MB54" s="17">
        <v>0</v>
      </c>
      <c r="MC54" s="17">
        <v>43.612139999999997</v>
      </c>
      <c r="MD54" s="17"/>
      <c r="ME54" s="17">
        <v>0</v>
      </c>
      <c r="MF54" s="17">
        <v>138.19999999999999</v>
      </c>
      <c r="MG54" s="17"/>
      <c r="MH54" s="17">
        <v>136.26948999999999</v>
      </c>
      <c r="MI54" s="17">
        <v>1.9305099999999999</v>
      </c>
      <c r="MJ54" s="17"/>
      <c r="MK54" s="17"/>
      <c r="ML54" s="17"/>
      <c r="MM54" s="17">
        <v>0</v>
      </c>
      <c r="MN54" s="17"/>
      <c r="MO54" s="17"/>
      <c r="MP54" s="17"/>
      <c r="MQ54" s="17">
        <v>0</v>
      </c>
      <c r="MR54" s="17"/>
      <c r="MS54" s="17"/>
      <c r="MT54" s="17"/>
      <c r="MU54" s="17">
        <v>0</v>
      </c>
      <c r="MV54" s="17">
        <v>176.1</v>
      </c>
      <c r="MW54" s="17">
        <v>175.465</v>
      </c>
      <c r="MX54" s="17">
        <v>175.465</v>
      </c>
      <c r="MY54" s="17">
        <v>0.63500000000000001</v>
      </c>
      <c r="MZ54" s="17">
        <v>176.4</v>
      </c>
      <c r="NA54" s="17">
        <v>175.43683999999999</v>
      </c>
      <c r="NB54" s="17">
        <v>175.43683999999999</v>
      </c>
      <c r="NC54" s="17">
        <v>0.96316000000000002</v>
      </c>
      <c r="ND54" s="17">
        <v>176.7</v>
      </c>
      <c r="NE54" s="17">
        <v>176.22309000000001</v>
      </c>
      <c r="NF54" s="17">
        <v>176.22309000000001</v>
      </c>
      <c r="NG54" s="17">
        <v>0.47691</v>
      </c>
      <c r="NH54" s="17">
        <v>176.6</v>
      </c>
      <c r="NI54" s="17">
        <v>175.92723000000001</v>
      </c>
      <c r="NJ54" s="17"/>
      <c r="NK54" s="17">
        <v>176.6</v>
      </c>
      <c r="NL54" s="17"/>
      <c r="NM54" s="17"/>
      <c r="NN54" s="17"/>
      <c r="NO54" s="17">
        <v>0</v>
      </c>
      <c r="NP54" s="17"/>
      <c r="NQ54" s="17"/>
      <c r="NR54" s="17"/>
      <c r="NS54" s="17">
        <v>0</v>
      </c>
      <c r="NT54" s="17"/>
      <c r="NU54" s="17"/>
      <c r="NV54" s="17"/>
      <c r="NW54" s="17">
        <v>0</v>
      </c>
      <c r="NX54" s="17">
        <v>9.3000000000000007</v>
      </c>
      <c r="NY54" s="17">
        <v>7.9878099999999996</v>
      </c>
      <c r="NZ54" s="17">
        <v>7.9878099999999996</v>
      </c>
      <c r="OA54" s="17">
        <v>1.31219</v>
      </c>
      <c r="OB54" s="17">
        <v>20.100000000000001</v>
      </c>
      <c r="OC54" s="17">
        <v>16.99708</v>
      </c>
      <c r="OD54" s="17">
        <v>17.492709999999999</v>
      </c>
      <c r="OE54" s="17">
        <v>2.6072899999999999</v>
      </c>
      <c r="OF54" s="17">
        <v>0</v>
      </c>
      <c r="OG54" s="17"/>
      <c r="OH54" s="17"/>
      <c r="OI54" s="17">
        <v>0</v>
      </c>
      <c r="OJ54" s="17">
        <v>76.900000000000006</v>
      </c>
      <c r="OK54" s="17">
        <v>83.4</v>
      </c>
      <c r="OL54" s="17">
        <v>57.924999999999997</v>
      </c>
      <c r="OM54" s="17">
        <v>18.975000000000001</v>
      </c>
      <c r="ON54" s="17">
        <v>0</v>
      </c>
      <c r="OO54" s="17"/>
      <c r="OP54" s="17"/>
      <c r="OQ54" s="17">
        <v>0</v>
      </c>
      <c r="OR54" s="17">
        <v>0.5</v>
      </c>
      <c r="OS54" s="17"/>
      <c r="OT54" s="17"/>
      <c r="OU54" s="17">
        <v>0.5</v>
      </c>
      <c r="OV54" s="17">
        <v>0</v>
      </c>
      <c r="OW54" s="17"/>
      <c r="OX54" s="17"/>
      <c r="OY54" s="17">
        <v>0</v>
      </c>
      <c r="OZ54" s="17">
        <v>20.3</v>
      </c>
      <c r="PA54" s="17">
        <v>20.456230000000001</v>
      </c>
      <c r="PB54" s="17">
        <v>20.456230000000001</v>
      </c>
      <c r="PC54" s="17">
        <v>-0.15623000000000001</v>
      </c>
      <c r="PD54" s="17">
        <v>10.5</v>
      </c>
      <c r="PE54" s="17">
        <v>9.9830000000000005</v>
      </c>
      <c r="PF54" s="17">
        <v>9.9830000000000005</v>
      </c>
      <c r="PG54" s="17">
        <v>0.51700000000000002</v>
      </c>
      <c r="PH54" s="17">
        <v>5.7</v>
      </c>
      <c r="PI54" s="17">
        <v>5.67</v>
      </c>
      <c r="PJ54" s="17">
        <v>5.67</v>
      </c>
      <c r="PK54" s="17">
        <v>0.03</v>
      </c>
      <c r="PL54" s="17">
        <v>0</v>
      </c>
      <c r="PM54" s="17"/>
      <c r="PN54" s="17"/>
      <c r="PO54" s="17">
        <v>0</v>
      </c>
      <c r="PP54" s="17">
        <v>0</v>
      </c>
      <c r="PQ54" s="17"/>
      <c r="PR54" s="17"/>
      <c r="PS54" s="17">
        <v>0</v>
      </c>
      <c r="PT54" s="17">
        <v>1.6</v>
      </c>
      <c r="PU54" s="17">
        <v>2</v>
      </c>
      <c r="PV54" s="17">
        <v>2</v>
      </c>
      <c r="PW54" s="17">
        <v>-0.4</v>
      </c>
      <c r="PX54" s="17">
        <v>3.3</v>
      </c>
      <c r="PY54" s="17">
        <v>3.22</v>
      </c>
      <c r="PZ54" s="17">
        <v>3.23</v>
      </c>
      <c r="QA54" s="17">
        <v>7.0000000000000007E-2</v>
      </c>
      <c r="QB54" s="17">
        <v>5</v>
      </c>
      <c r="QC54" s="17">
        <v>5</v>
      </c>
      <c r="QD54" s="17">
        <v>5</v>
      </c>
      <c r="QE54" s="17">
        <v>0</v>
      </c>
      <c r="QF54" s="17">
        <v>20.5</v>
      </c>
      <c r="QG54" s="17">
        <v>20.422219999999999</v>
      </c>
      <c r="QH54" s="17">
        <v>20.422219999999999</v>
      </c>
      <c r="QI54" s="17">
        <v>7.7780000000000002E-2</v>
      </c>
      <c r="QJ54" s="17">
        <v>19.600000000000001</v>
      </c>
      <c r="QK54" s="17">
        <v>18.892130000000002</v>
      </c>
      <c r="QL54" s="17">
        <v>19.436350000000001</v>
      </c>
      <c r="QM54" s="17">
        <v>0.16364999999999999</v>
      </c>
      <c r="QN54" s="17">
        <v>17.600000000000001</v>
      </c>
      <c r="QO54" s="17">
        <v>18</v>
      </c>
      <c r="QP54" s="17">
        <v>17.492709999999999</v>
      </c>
      <c r="QQ54" s="17">
        <v>0.10729</v>
      </c>
      <c r="QR54" s="17">
        <v>3.4</v>
      </c>
      <c r="QS54" s="17">
        <v>3.4</v>
      </c>
      <c r="QT54" s="17">
        <v>3.4</v>
      </c>
      <c r="QU54" s="17">
        <v>0</v>
      </c>
      <c r="QV54" s="17">
        <v>18.5</v>
      </c>
      <c r="QW54" s="17">
        <v>17.376090000000001</v>
      </c>
      <c r="QX54" s="17">
        <v>17.881440000000001</v>
      </c>
      <c r="QY54" s="17">
        <v>0.61856</v>
      </c>
      <c r="QZ54" s="17">
        <v>0</v>
      </c>
      <c r="RA54" s="17"/>
      <c r="RB54" s="17"/>
      <c r="RC54" s="17">
        <v>0</v>
      </c>
      <c r="RD54" s="17">
        <v>0</v>
      </c>
      <c r="RE54" s="17"/>
      <c r="RF54" s="17"/>
      <c r="RG54" s="17">
        <v>0</v>
      </c>
      <c r="RH54" s="17">
        <v>17.600000000000001</v>
      </c>
      <c r="RI54" s="17">
        <v>19.399999999999999</v>
      </c>
      <c r="RJ54" s="17">
        <v>18.137</v>
      </c>
      <c r="RK54" s="17">
        <v>-0.53700000000000003</v>
      </c>
      <c r="RL54" s="17">
        <v>53.8</v>
      </c>
      <c r="RM54" s="17">
        <v>47.4</v>
      </c>
      <c r="RN54" s="17">
        <v>53.905000000000001</v>
      </c>
      <c r="RO54" s="17">
        <v>-0.105</v>
      </c>
      <c r="RP54" s="17">
        <v>0</v>
      </c>
      <c r="RQ54" s="17"/>
      <c r="RR54" s="17"/>
      <c r="RS54" s="17">
        <v>0</v>
      </c>
      <c r="RT54" s="17">
        <v>2.2999999999999998</v>
      </c>
      <c r="RU54" s="17">
        <v>3</v>
      </c>
      <c r="RV54" s="17">
        <v>3</v>
      </c>
      <c r="RW54" s="17">
        <v>-0.7</v>
      </c>
      <c r="RX54" s="17">
        <v>20.399999999999999</v>
      </c>
      <c r="RY54" s="17">
        <v>19.792000000000002</v>
      </c>
      <c r="RZ54" s="17">
        <v>19.792000000000002</v>
      </c>
      <c r="SA54" s="17">
        <v>0.60799999999999998</v>
      </c>
      <c r="SB54" s="17">
        <v>3.2</v>
      </c>
      <c r="SC54" s="17">
        <v>2</v>
      </c>
      <c r="SD54" s="17">
        <v>2</v>
      </c>
      <c r="SE54" s="17">
        <v>1.2</v>
      </c>
      <c r="SF54" s="17"/>
      <c r="SG54" s="17">
        <v>0.4</v>
      </c>
      <c r="SH54" s="17">
        <v>0.4</v>
      </c>
      <c r="SI54" s="17">
        <v>-0.4</v>
      </c>
      <c r="SJ54" s="17">
        <v>0</v>
      </c>
      <c r="SK54" s="17"/>
      <c r="SL54" s="17"/>
      <c r="SM54" s="17">
        <v>0</v>
      </c>
      <c r="SN54" s="17">
        <v>19.8</v>
      </c>
      <c r="SO54" s="17">
        <v>18.62002</v>
      </c>
      <c r="SP54" s="17">
        <v>19.1448</v>
      </c>
      <c r="SQ54" s="17">
        <v>0.6552</v>
      </c>
      <c r="SR54" s="17">
        <v>13.1</v>
      </c>
      <c r="SS54" s="17">
        <v>11.89504</v>
      </c>
      <c r="ST54" s="17">
        <v>12.244899999999999</v>
      </c>
      <c r="SU54" s="17">
        <v>0.85509999999999997</v>
      </c>
      <c r="SV54" s="17">
        <v>20</v>
      </c>
      <c r="SW54" s="17">
        <v>18.892130000000002</v>
      </c>
      <c r="SX54" s="17">
        <v>19.436350000000001</v>
      </c>
      <c r="SY54" s="17">
        <v>0.56364999999999998</v>
      </c>
      <c r="SZ54" s="17">
        <v>20.2</v>
      </c>
      <c r="TA54" s="17">
        <v>18.892130000000002</v>
      </c>
      <c r="TB54" s="17">
        <v>19.436350000000001</v>
      </c>
      <c r="TC54" s="17">
        <v>0.76365000000000005</v>
      </c>
      <c r="TD54" s="17">
        <v>4</v>
      </c>
      <c r="TE54" s="17">
        <v>11.39</v>
      </c>
      <c r="TF54" s="17">
        <v>5.3630000000000004</v>
      </c>
      <c r="TG54" s="17">
        <v>-1.363</v>
      </c>
      <c r="TH54" s="17">
        <v>1.5</v>
      </c>
      <c r="TI54" s="17">
        <v>5.35</v>
      </c>
      <c r="TJ54" s="17">
        <v>12.076000000000001</v>
      </c>
      <c r="TK54" s="17">
        <v>-10.576000000000001</v>
      </c>
      <c r="TL54" s="17">
        <v>0</v>
      </c>
      <c r="TM54" s="17"/>
      <c r="TN54" s="17"/>
      <c r="TO54" s="17">
        <v>0</v>
      </c>
      <c r="TP54" s="17">
        <v>54.4</v>
      </c>
      <c r="TQ54" s="17">
        <v>81.099999999999994</v>
      </c>
      <c r="TR54" s="17">
        <v>50</v>
      </c>
      <c r="TS54" s="17">
        <v>4.4000000000000004</v>
      </c>
      <c r="TT54" s="17">
        <v>98.8</v>
      </c>
      <c r="TU54" s="17">
        <v>92.7</v>
      </c>
      <c r="TV54" s="17">
        <v>71</v>
      </c>
      <c r="TW54" s="17">
        <v>27.8</v>
      </c>
      <c r="TX54" s="17">
        <v>2.1</v>
      </c>
      <c r="TY54" s="17">
        <v>5.34</v>
      </c>
      <c r="TZ54" s="17">
        <v>5.34</v>
      </c>
      <c r="UA54" s="17">
        <v>-3.24</v>
      </c>
      <c r="UB54" s="17">
        <v>1.6</v>
      </c>
      <c r="UC54" s="17">
        <v>1.98</v>
      </c>
      <c r="UD54" s="17">
        <v>1.98</v>
      </c>
      <c r="UE54" s="17">
        <v>-0.38</v>
      </c>
      <c r="UF54" s="17">
        <v>0</v>
      </c>
      <c r="UG54" s="17"/>
      <c r="UH54" s="17"/>
      <c r="UI54" s="17">
        <v>0</v>
      </c>
      <c r="UJ54" s="17">
        <v>21</v>
      </c>
      <c r="UK54" s="17">
        <v>18.892130000000002</v>
      </c>
      <c r="UL54" s="17">
        <v>19.436350000000001</v>
      </c>
      <c r="UM54" s="17">
        <v>1.56365</v>
      </c>
      <c r="UN54" s="17">
        <v>8.1</v>
      </c>
      <c r="UO54" s="17">
        <v>8.1999999999999993</v>
      </c>
      <c r="UP54" s="17">
        <v>8.1999999999999993</v>
      </c>
      <c r="UQ54" s="17">
        <v>-0.1</v>
      </c>
      <c r="UR54" s="17">
        <v>6.3</v>
      </c>
      <c r="US54" s="17">
        <v>7.3</v>
      </c>
      <c r="UT54" s="17">
        <v>7.3</v>
      </c>
      <c r="UU54" s="17">
        <v>-1</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1.2</v>
      </c>
      <c r="VI54" s="17"/>
      <c r="VJ54" s="17"/>
      <c r="VK54" s="17">
        <v>1.2</v>
      </c>
      <c r="VL54" s="17">
        <v>0</v>
      </c>
      <c r="VM54" s="17"/>
      <c r="VN54" s="17"/>
      <c r="VO54" s="17">
        <v>0</v>
      </c>
      <c r="VP54" s="17">
        <v>0</v>
      </c>
      <c r="VQ54" s="17"/>
      <c r="VR54" s="17"/>
      <c r="VS54" s="17">
        <v>0</v>
      </c>
      <c r="VT54" s="17">
        <v>0</v>
      </c>
      <c r="VU54" s="17"/>
      <c r="VV54" s="17"/>
      <c r="VW54" s="17">
        <v>0</v>
      </c>
      <c r="VX54" s="17">
        <v>0</v>
      </c>
      <c r="VY54" s="17">
        <v>0.6</v>
      </c>
      <c r="VZ54" s="17">
        <v>0.6</v>
      </c>
      <c r="WA54" s="17">
        <v>-0.6</v>
      </c>
      <c r="WB54" s="17">
        <v>80.3</v>
      </c>
      <c r="WC54" s="17">
        <v>45.6</v>
      </c>
      <c r="WD54" s="17">
        <v>34.277000000000001</v>
      </c>
      <c r="WE54" s="17">
        <v>46.023000000000003</v>
      </c>
      <c r="WF54" s="17">
        <v>75.8</v>
      </c>
      <c r="WG54" s="17">
        <v>28.67</v>
      </c>
      <c r="WH54" s="17">
        <v>38.862000000000002</v>
      </c>
      <c r="WI54" s="17">
        <v>36.938000000000002</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2.8</v>
      </c>
      <c r="XA54" s="17">
        <v>2.8</v>
      </c>
      <c r="XB54" s="17">
        <v>2.8</v>
      </c>
      <c r="XC54" s="17">
        <v>0</v>
      </c>
      <c r="XD54" s="17">
        <v>0</v>
      </c>
      <c r="XE54" s="17"/>
      <c r="XF54" s="17"/>
      <c r="XG54" s="17">
        <v>0</v>
      </c>
      <c r="XH54" s="17">
        <v>6.8</v>
      </c>
      <c r="XI54" s="17">
        <v>6.6</v>
      </c>
      <c r="XJ54" s="17">
        <v>6.6</v>
      </c>
      <c r="XK54" s="17">
        <v>0.2</v>
      </c>
      <c r="XL54" s="17">
        <v>20</v>
      </c>
      <c r="XM54" s="17">
        <v>18.697759999999999</v>
      </c>
      <c r="XN54" s="17">
        <v>19.241980000000002</v>
      </c>
      <c r="XO54" s="17">
        <v>0.75802000000000003</v>
      </c>
      <c r="XP54" s="17">
        <v>20</v>
      </c>
      <c r="XQ54" s="17">
        <v>18.697759999999999</v>
      </c>
      <c r="XR54" s="17">
        <v>19.241980000000002</v>
      </c>
      <c r="XS54" s="17">
        <v>0.75802000000000003</v>
      </c>
      <c r="XT54" s="17"/>
      <c r="XU54" s="17"/>
      <c r="XV54" s="17"/>
      <c r="XW54" s="17">
        <v>0</v>
      </c>
      <c r="XX54" s="17">
        <v>43.4</v>
      </c>
      <c r="XY54" s="17">
        <v>37.5</v>
      </c>
      <c r="XZ54" s="17">
        <v>35.5</v>
      </c>
      <c r="YA54" s="17">
        <v>7.9</v>
      </c>
      <c r="YB54" s="17">
        <v>29.9</v>
      </c>
      <c r="YC54" s="17">
        <v>37.5</v>
      </c>
      <c r="YD54" s="17">
        <v>35.5</v>
      </c>
      <c r="YE54" s="17">
        <v>-5.6</v>
      </c>
      <c r="YF54" s="17">
        <v>16.7</v>
      </c>
      <c r="YG54" s="17">
        <v>14</v>
      </c>
      <c r="YH54" s="17">
        <v>14</v>
      </c>
      <c r="YI54" s="17">
        <v>2.7</v>
      </c>
      <c r="YJ54" s="17">
        <v>0</v>
      </c>
      <c r="YK54" s="17"/>
      <c r="YL54" s="17">
        <v>13</v>
      </c>
      <c r="YM54" s="17">
        <v>-13</v>
      </c>
      <c r="YN54" s="17">
        <v>5.7</v>
      </c>
      <c r="YO54" s="17">
        <v>7.4</v>
      </c>
      <c r="YP54" s="17">
        <v>7.4</v>
      </c>
      <c r="YQ54" s="17">
        <v>-1.7</v>
      </c>
      <c r="YR54" s="17">
        <v>10.9</v>
      </c>
      <c r="YS54" s="17">
        <v>11</v>
      </c>
      <c r="YT54" s="17">
        <v>11</v>
      </c>
      <c r="YU54" s="17">
        <v>-0.1</v>
      </c>
      <c r="YV54" s="17">
        <v>18.8</v>
      </c>
      <c r="YW54" s="17">
        <v>21</v>
      </c>
      <c r="YX54" s="17">
        <v>21</v>
      </c>
      <c r="YY54" s="17">
        <v>-2.2000000000000002</v>
      </c>
    </row>
    <row r="55" spans="1:675" ht="24" customHeight="1" x14ac:dyDescent="0.25">
      <c r="A55" s="1"/>
      <c r="B55" s="16" t="s">
        <v>55</v>
      </c>
      <c r="C55" s="16" t="s">
        <v>802</v>
      </c>
      <c r="D55" s="17">
        <v>202.9</v>
      </c>
      <c r="E55" s="17">
        <v>203.40136000000001</v>
      </c>
      <c r="F55" s="17">
        <v>203.40136000000001</v>
      </c>
      <c r="G55" s="17">
        <v>-0.50136000000000003</v>
      </c>
      <c r="H55" s="17">
        <v>657.6</v>
      </c>
      <c r="I55" s="17">
        <v>659.58600999999999</v>
      </c>
      <c r="J55" s="17">
        <v>659.58600999999999</v>
      </c>
      <c r="K55" s="17">
        <v>-1.9860100000000001</v>
      </c>
      <c r="L55" s="17">
        <v>145.80000000000001</v>
      </c>
      <c r="M55" s="17">
        <v>147.4599</v>
      </c>
      <c r="N55" s="17">
        <v>214.78358</v>
      </c>
      <c r="O55" s="17">
        <v>-68.983580000000003</v>
      </c>
      <c r="P55" s="17">
        <v>7.5</v>
      </c>
      <c r="Q55" s="17">
        <v>8.8258700000000001</v>
      </c>
      <c r="R55" s="17">
        <v>8.8258700000000001</v>
      </c>
      <c r="S55" s="17">
        <v>-1.3258700000000001</v>
      </c>
      <c r="T55" s="17">
        <v>0</v>
      </c>
      <c r="U55" s="17"/>
      <c r="V55" s="17">
        <v>8.5166900000000005</v>
      </c>
      <c r="W55" s="17">
        <v>-8.5166900000000005</v>
      </c>
      <c r="X55" s="17">
        <v>93.5</v>
      </c>
      <c r="Y55" s="17">
        <v>91.867829999999998</v>
      </c>
      <c r="Z55" s="17">
        <v>91.867829999999998</v>
      </c>
      <c r="AA55" s="17">
        <v>1.6321699999999999</v>
      </c>
      <c r="AB55" s="17">
        <v>233.7</v>
      </c>
      <c r="AC55" s="17">
        <v>230</v>
      </c>
      <c r="AD55" s="17">
        <v>229</v>
      </c>
      <c r="AE55" s="17">
        <v>4.7</v>
      </c>
      <c r="AF55" s="17"/>
      <c r="AG55" s="17"/>
      <c r="AH55" s="17"/>
      <c r="AI55" s="17">
        <v>0</v>
      </c>
      <c r="AJ55" s="17">
        <v>60.2</v>
      </c>
      <c r="AK55" s="17">
        <v>67.986850000000004</v>
      </c>
      <c r="AL55" s="17">
        <v>61.791969999999999</v>
      </c>
      <c r="AM55" s="17">
        <v>-1.5919700000000001</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581.20000000000005</v>
      </c>
      <c r="BM55" s="17">
        <v>582.50599999999997</v>
      </c>
      <c r="BN55" s="17">
        <v>582.50599999999997</v>
      </c>
      <c r="BO55" s="17">
        <v>-1.306</v>
      </c>
      <c r="BP55" s="17">
        <v>10.7</v>
      </c>
      <c r="BQ55" s="17">
        <v>10.52094</v>
      </c>
      <c r="BR55" s="17">
        <v>10.52094</v>
      </c>
      <c r="BS55" s="17">
        <v>0.17906</v>
      </c>
      <c r="BT55" s="17"/>
      <c r="BU55" s="17"/>
      <c r="BV55" s="17"/>
      <c r="BW55" s="17">
        <v>0</v>
      </c>
      <c r="BX55" s="17">
        <v>14.6</v>
      </c>
      <c r="BY55" s="17">
        <v>18.65108</v>
      </c>
      <c r="BZ55" s="17">
        <v>18.65108</v>
      </c>
      <c r="CA55" s="17">
        <v>-4.0510799999999998</v>
      </c>
      <c r="CB55" s="17"/>
      <c r="CC55" s="17"/>
      <c r="CD55" s="17"/>
      <c r="CE55" s="17">
        <v>0</v>
      </c>
      <c r="CF55" s="17"/>
      <c r="CG55" s="17"/>
      <c r="CH55" s="17">
        <v>1.0609999999999999</v>
      </c>
      <c r="CI55" s="17">
        <v>-1.0609999999999999</v>
      </c>
      <c r="CJ55" s="17">
        <v>163.6</v>
      </c>
      <c r="CK55" s="17">
        <v>164.06706</v>
      </c>
      <c r="CL55" s="17">
        <v>164.06706</v>
      </c>
      <c r="CM55" s="17">
        <v>-0.46705999999999998</v>
      </c>
      <c r="CN55" s="17">
        <v>10.3</v>
      </c>
      <c r="CO55" s="17">
        <v>7.7511299999999999</v>
      </c>
      <c r="CP55" s="17">
        <v>7.7511299999999999</v>
      </c>
      <c r="CQ55" s="17">
        <v>2.54887</v>
      </c>
      <c r="CR55" s="17">
        <v>6.9</v>
      </c>
      <c r="CS55" s="17">
        <v>4.1621699999999997</v>
      </c>
      <c r="CT55" s="17">
        <v>4.1621699999999997</v>
      </c>
      <c r="CU55" s="17">
        <v>2.7378300000000002</v>
      </c>
      <c r="CV55" s="17"/>
      <c r="CW55" s="17"/>
      <c r="CX55" s="17"/>
      <c r="CY55" s="17">
        <v>0</v>
      </c>
      <c r="CZ55" s="17">
        <v>6.6</v>
      </c>
      <c r="DA55" s="17">
        <v>6.8787000000000003</v>
      </c>
      <c r="DB55" s="17">
        <v>6.8787000000000003</v>
      </c>
      <c r="DC55" s="17">
        <v>-0.2787</v>
      </c>
      <c r="DD55" s="17"/>
      <c r="DE55" s="17"/>
      <c r="DF55" s="17"/>
      <c r="DG55" s="17">
        <v>0</v>
      </c>
      <c r="DH55" s="17">
        <v>77.599999999999994</v>
      </c>
      <c r="DI55" s="17">
        <v>51.591369999999998</v>
      </c>
      <c r="DJ55" s="17">
        <v>142.44412</v>
      </c>
      <c r="DK55" s="17">
        <v>-64.844120000000004</v>
      </c>
      <c r="DL55" s="17"/>
      <c r="DM55" s="17"/>
      <c r="DN55" s="17"/>
      <c r="DO55" s="17">
        <v>0</v>
      </c>
      <c r="DP55" s="17"/>
      <c r="DQ55" s="17"/>
      <c r="DR55" s="17"/>
      <c r="DS55" s="17">
        <v>0</v>
      </c>
      <c r="DT55" s="17">
        <v>0</v>
      </c>
      <c r="DU55" s="17"/>
      <c r="DV55" s="17">
        <v>23.215890000000002</v>
      </c>
      <c r="DW55" s="17">
        <v>-23.215890000000002</v>
      </c>
      <c r="DX55" s="17">
        <v>0</v>
      </c>
      <c r="DY55" s="17"/>
      <c r="DZ55" s="17"/>
      <c r="EA55" s="17">
        <v>0</v>
      </c>
      <c r="EB55" s="17">
        <v>110.2</v>
      </c>
      <c r="EC55" s="17">
        <v>112.46647</v>
      </c>
      <c r="ED55" s="17">
        <v>112.46647</v>
      </c>
      <c r="EE55" s="17">
        <v>-2.26647</v>
      </c>
      <c r="EF55" s="17">
        <v>223.5</v>
      </c>
      <c r="EG55" s="17">
        <v>220.69499999999999</v>
      </c>
      <c r="EH55" s="17">
        <v>220.69499999999999</v>
      </c>
      <c r="EI55" s="17">
        <v>2.8050000000000002</v>
      </c>
      <c r="EJ55" s="17">
        <v>0</v>
      </c>
      <c r="EK55" s="17"/>
      <c r="EL55" s="17"/>
      <c r="EM55" s="17">
        <v>0</v>
      </c>
      <c r="EN55" s="17"/>
      <c r="EO55" s="17"/>
      <c r="EP55" s="17"/>
      <c r="EQ55" s="17">
        <v>0</v>
      </c>
      <c r="ER55" s="17"/>
      <c r="ES55" s="17"/>
      <c r="ET55" s="17"/>
      <c r="EU55" s="17">
        <v>0</v>
      </c>
      <c r="EV55" s="17">
        <v>6.5</v>
      </c>
      <c r="EW55" s="17">
        <v>6.39</v>
      </c>
      <c r="EX55" s="17">
        <v>6.39</v>
      </c>
      <c r="EY55" s="17">
        <v>0.11</v>
      </c>
      <c r="EZ55" s="17">
        <v>383.3</v>
      </c>
      <c r="FA55" s="17">
        <v>360</v>
      </c>
      <c r="FB55" s="17">
        <v>360</v>
      </c>
      <c r="FC55" s="17">
        <v>23.3</v>
      </c>
      <c r="FD55" s="17">
        <v>83.4</v>
      </c>
      <c r="FE55" s="17">
        <v>81.635570000000001</v>
      </c>
      <c r="FF55" s="17">
        <v>81.635570000000001</v>
      </c>
      <c r="FG55" s="17">
        <v>1.7644299999999999</v>
      </c>
      <c r="FH55" s="17">
        <v>150.9</v>
      </c>
      <c r="FI55" s="17">
        <v>149.98721</v>
      </c>
      <c r="FJ55" s="17">
        <v>151.36251999999999</v>
      </c>
      <c r="FK55" s="17">
        <v>-0.46251999999999999</v>
      </c>
      <c r="FL55" s="17">
        <v>42.3</v>
      </c>
      <c r="FM55" s="17">
        <v>41.89893</v>
      </c>
      <c r="FN55" s="17">
        <v>41.89893</v>
      </c>
      <c r="FO55" s="17">
        <v>0.40106999999999998</v>
      </c>
      <c r="FP55" s="17">
        <v>18.600000000000001</v>
      </c>
      <c r="FQ55" s="17">
        <v>19.21088</v>
      </c>
      <c r="FR55" s="17">
        <v>19.21088</v>
      </c>
      <c r="FS55" s="17">
        <v>-0.61087999999999998</v>
      </c>
      <c r="FT55" s="17">
        <v>19.100000000000001</v>
      </c>
      <c r="FU55" s="17">
        <v>17.657920000000001</v>
      </c>
      <c r="FV55" s="17">
        <v>18.172979999999999</v>
      </c>
      <c r="FW55" s="17">
        <v>0.92701999999999996</v>
      </c>
      <c r="FX55" s="17">
        <v>90.8</v>
      </c>
      <c r="FY55" s="17">
        <v>87.773570000000007</v>
      </c>
      <c r="FZ55" s="17">
        <v>87.773570000000007</v>
      </c>
      <c r="GA55" s="17">
        <v>3.02643</v>
      </c>
      <c r="GB55" s="17">
        <v>39.799999999999997</v>
      </c>
      <c r="GC55" s="17">
        <v>68.589079999999996</v>
      </c>
      <c r="GD55" s="17">
        <v>72.556979999999996</v>
      </c>
      <c r="GE55" s="17">
        <v>-32.756979999999999</v>
      </c>
      <c r="GF55" s="17">
        <v>60</v>
      </c>
      <c r="GG55" s="17">
        <v>68.589079999999996</v>
      </c>
      <c r="GH55" s="17">
        <v>72.556979999999996</v>
      </c>
      <c r="GI55" s="17">
        <v>-12.556979999999999</v>
      </c>
      <c r="GJ55" s="17">
        <v>104</v>
      </c>
      <c r="GK55" s="17">
        <v>68.795060000000007</v>
      </c>
      <c r="GL55" s="17">
        <v>72.774870000000007</v>
      </c>
      <c r="GM55" s="17">
        <v>31.22513</v>
      </c>
      <c r="GN55" s="17">
        <v>107</v>
      </c>
      <c r="GO55" s="17">
        <v>110.48202000000001</v>
      </c>
      <c r="GP55" s="17">
        <v>110.48202000000001</v>
      </c>
      <c r="GQ55" s="17">
        <v>-3.4820199999999999</v>
      </c>
      <c r="GR55" s="17">
        <v>46.2</v>
      </c>
      <c r="GS55" s="17">
        <v>47.082599999999999</v>
      </c>
      <c r="GT55" s="17">
        <v>47.082599999999999</v>
      </c>
      <c r="GU55" s="17">
        <v>-0.88260000000000005</v>
      </c>
      <c r="GV55" s="17"/>
      <c r="GW55" s="17"/>
      <c r="GX55" s="17"/>
      <c r="GY55" s="17">
        <v>0</v>
      </c>
      <c r="GZ55" s="17">
        <v>3.8</v>
      </c>
      <c r="HA55" s="17"/>
      <c r="HB55" s="17"/>
      <c r="HC55" s="17">
        <v>3.8</v>
      </c>
      <c r="HD55" s="17">
        <v>28.2</v>
      </c>
      <c r="HE55" s="17">
        <v>27.69774</v>
      </c>
      <c r="HF55" s="17">
        <v>27.69774</v>
      </c>
      <c r="HG55" s="17">
        <v>0.50226000000000004</v>
      </c>
      <c r="HH55" s="17">
        <v>172.5</v>
      </c>
      <c r="HI55" s="17">
        <v>172.35792000000001</v>
      </c>
      <c r="HJ55" s="17">
        <v>163.60136</v>
      </c>
      <c r="HK55" s="17">
        <v>8.8986400000000003</v>
      </c>
      <c r="HL55" s="17"/>
      <c r="HM55" s="17"/>
      <c r="HN55" s="17"/>
      <c r="HO55" s="17">
        <v>0</v>
      </c>
      <c r="HP55" s="17"/>
      <c r="HQ55" s="17"/>
      <c r="HR55" s="17"/>
      <c r="HS55" s="17">
        <v>0</v>
      </c>
      <c r="HT55" s="17">
        <v>96</v>
      </c>
      <c r="HU55" s="17">
        <v>95.545190000000005</v>
      </c>
      <c r="HV55" s="17">
        <v>95.545190000000005</v>
      </c>
      <c r="HW55" s="17">
        <v>0.45480999999999999</v>
      </c>
      <c r="HX55" s="17"/>
      <c r="HY55" s="17"/>
      <c r="HZ55" s="17"/>
      <c r="IA55" s="17">
        <v>0</v>
      </c>
      <c r="IB55" s="17"/>
      <c r="IC55" s="17"/>
      <c r="ID55" s="17"/>
      <c r="IE55" s="17">
        <v>0</v>
      </c>
      <c r="IF55" s="17">
        <v>42.9</v>
      </c>
      <c r="IG55" s="17">
        <v>45.265309999999999</v>
      </c>
      <c r="IH55" s="17">
        <v>45.265309999999999</v>
      </c>
      <c r="II55" s="17">
        <v>-2.36531</v>
      </c>
      <c r="IJ55" s="17"/>
      <c r="IK55" s="17"/>
      <c r="IL55" s="17"/>
      <c r="IM55" s="17">
        <v>0</v>
      </c>
      <c r="IN55" s="17"/>
      <c r="IO55" s="17"/>
      <c r="IP55" s="17"/>
      <c r="IQ55" s="17">
        <v>0</v>
      </c>
      <c r="IR55" s="17"/>
      <c r="IS55" s="17"/>
      <c r="IT55" s="17"/>
      <c r="IU55" s="17">
        <v>0</v>
      </c>
      <c r="IV55" s="17">
        <v>131.4</v>
      </c>
      <c r="IW55" s="17">
        <v>136.69067999999999</v>
      </c>
      <c r="IX55" s="17">
        <v>136.69067999999999</v>
      </c>
      <c r="IY55" s="17">
        <v>-5.29068</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194.6</v>
      </c>
      <c r="JY55" s="17">
        <v>200.67499000000001</v>
      </c>
      <c r="JZ55" s="17">
        <v>200.67499000000001</v>
      </c>
      <c r="KA55" s="17">
        <v>-6.0749899999999997</v>
      </c>
      <c r="KB55" s="17">
        <v>195.3</v>
      </c>
      <c r="KC55" s="17">
        <v>200.3066</v>
      </c>
      <c r="KD55" s="17">
        <v>200.3066</v>
      </c>
      <c r="KE55" s="17">
        <v>-5.0065999999999997</v>
      </c>
      <c r="KF55" s="17">
        <v>196</v>
      </c>
      <c r="KG55" s="17">
        <v>200.18467000000001</v>
      </c>
      <c r="KH55" s="17">
        <v>200.18467000000001</v>
      </c>
      <c r="KI55" s="17">
        <v>-4.1846699999999997</v>
      </c>
      <c r="KJ55" s="17">
        <v>0</v>
      </c>
      <c r="KK55" s="17"/>
      <c r="KL55" s="17">
        <v>26</v>
      </c>
      <c r="KM55" s="17">
        <v>-26</v>
      </c>
      <c r="KN55" s="17"/>
      <c r="KO55" s="17"/>
      <c r="KP55" s="17"/>
      <c r="KQ55" s="17">
        <v>0</v>
      </c>
      <c r="KR55" s="17"/>
      <c r="KS55" s="17"/>
      <c r="KT55" s="17"/>
      <c r="KU55" s="17">
        <v>0</v>
      </c>
      <c r="KV55" s="17">
        <v>4.0999999999999996</v>
      </c>
      <c r="KW55" s="17">
        <v>4.7853599999999998</v>
      </c>
      <c r="KX55" s="17">
        <v>4.7853599999999998</v>
      </c>
      <c r="KY55" s="17">
        <v>-0.68535999999999997</v>
      </c>
      <c r="KZ55" s="17">
        <v>212.8</v>
      </c>
      <c r="LA55" s="17">
        <v>202.33235999999999</v>
      </c>
      <c r="LB55" s="17">
        <v>208.69338999999999</v>
      </c>
      <c r="LC55" s="17">
        <v>4.1066099999999999</v>
      </c>
      <c r="LD55" s="17">
        <v>137.19999999999999</v>
      </c>
      <c r="LE55" s="17">
        <v>133.16031000000001</v>
      </c>
      <c r="LF55" s="17">
        <v>133.16031000000001</v>
      </c>
      <c r="LG55" s="17">
        <v>4.0396900000000002</v>
      </c>
      <c r="LH55" s="17">
        <v>60.1</v>
      </c>
      <c r="LI55" s="17">
        <v>67.199219999999997</v>
      </c>
      <c r="LJ55" s="17">
        <v>67.199219999999997</v>
      </c>
      <c r="LK55" s="17">
        <v>-7.0992199999999999</v>
      </c>
      <c r="LL55" s="17">
        <v>78.099999999999994</v>
      </c>
      <c r="LM55" s="17">
        <v>78.567999999999998</v>
      </c>
      <c r="LN55" s="17">
        <v>78.567999999999998</v>
      </c>
      <c r="LO55" s="17">
        <v>-0.46800000000000003</v>
      </c>
      <c r="LP55" s="17">
        <v>0</v>
      </c>
      <c r="LQ55" s="17">
        <v>29.980560000000001</v>
      </c>
      <c r="LR55" s="17">
        <v>29.980560000000001</v>
      </c>
      <c r="LS55" s="17">
        <v>-29.980560000000001</v>
      </c>
      <c r="LT55" s="17">
        <v>65.099999999999994</v>
      </c>
      <c r="LU55" s="17">
        <v>66.941299999999998</v>
      </c>
      <c r="LV55" s="17"/>
      <c r="LW55" s="17">
        <v>65.099999999999994</v>
      </c>
      <c r="LX55" s="17">
        <v>32</v>
      </c>
      <c r="LY55" s="17">
        <v>42.534559999999999</v>
      </c>
      <c r="LZ55" s="17"/>
      <c r="MA55" s="17">
        <v>32</v>
      </c>
      <c r="MB55" s="17">
        <v>0</v>
      </c>
      <c r="MC55" s="17">
        <v>43.612139999999997</v>
      </c>
      <c r="MD55" s="17"/>
      <c r="ME55" s="17">
        <v>0</v>
      </c>
      <c r="MF55" s="17">
        <v>138.1</v>
      </c>
      <c r="MG55" s="17"/>
      <c r="MH55" s="17">
        <v>136.26948999999999</v>
      </c>
      <c r="MI55" s="17">
        <v>1.8305100000000001</v>
      </c>
      <c r="MJ55" s="17"/>
      <c r="MK55" s="17"/>
      <c r="ML55" s="17"/>
      <c r="MM55" s="17">
        <v>0</v>
      </c>
      <c r="MN55" s="17"/>
      <c r="MO55" s="17"/>
      <c r="MP55" s="17"/>
      <c r="MQ55" s="17">
        <v>0</v>
      </c>
      <c r="MR55" s="17"/>
      <c r="MS55" s="17"/>
      <c r="MT55" s="17"/>
      <c r="MU55" s="17">
        <v>0</v>
      </c>
      <c r="MV55" s="17">
        <v>175.1</v>
      </c>
      <c r="MW55" s="17">
        <v>175.465</v>
      </c>
      <c r="MX55" s="17">
        <v>175.465</v>
      </c>
      <c r="MY55" s="17">
        <v>-0.36499999999999999</v>
      </c>
      <c r="MZ55" s="17">
        <v>175.5</v>
      </c>
      <c r="NA55" s="17">
        <v>175.43683999999999</v>
      </c>
      <c r="NB55" s="17"/>
      <c r="NC55" s="17">
        <v>175.5</v>
      </c>
      <c r="ND55" s="17">
        <v>176.2</v>
      </c>
      <c r="NE55" s="17">
        <v>176.22309000000001</v>
      </c>
      <c r="NF55" s="17">
        <v>176.22309000000001</v>
      </c>
      <c r="NG55" s="17">
        <v>-2.3089999999999999E-2</v>
      </c>
      <c r="NH55" s="17">
        <v>176</v>
      </c>
      <c r="NI55" s="17"/>
      <c r="NJ55" s="17"/>
      <c r="NK55" s="17">
        <v>176</v>
      </c>
      <c r="NL55" s="17"/>
      <c r="NM55" s="17"/>
      <c r="NN55" s="17"/>
      <c r="NO55" s="17">
        <v>0</v>
      </c>
      <c r="NP55" s="17"/>
      <c r="NQ55" s="17"/>
      <c r="NR55" s="17"/>
      <c r="NS55" s="17">
        <v>0</v>
      </c>
      <c r="NT55" s="17"/>
      <c r="NU55" s="17"/>
      <c r="NV55" s="17"/>
      <c r="NW55" s="17">
        <v>0</v>
      </c>
      <c r="NX55" s="17">
        <v>9.3000000000000007</v>
      </c>
      <c r="NY55" s="17">
        <v>7.9878099999999996</v>
      </c>
      <c r="NZ55" s="17">
        <v>7.9878099999999996</v>
      </c>
      <c r="OA55" s="17">
        <v>1.31219</v>
      </c>
      <c r="OB55" s="17">
        <v>19.7</v>
      </c>
      <c r="OC55" s="17">
        <v>16.99708</v>
      </c>
      <c r="OD55" s="17">
        <v>17.492709999999999</v>
      </c>
      <c r="OE55" s="17">
        <v>2.20729</v>
      </c>
      <c r="OF55" s="17">
        <v>0</v>
      </c>
      <c r="OG55" s="17"/>
      <c r="OH55" s="17"/>
      <c r="OI55" s="17">
        <v>0</v>
      </c>
      <c r="OJ55" s="17">
        <v>73.7</v>
      </c>
      <c r="OK55" s="17">
        <v>87.4</v>
      </c>
      <c r="OL55" s="17">
        <v>62.463999999999999</v>
      </c>
      <c r="OM55" s="17">
        <v>11.236000000000001</v>
      </c>
      <c r="ON55" s="17">
        <v>0</v>
      </c>
      <c r="OO55" s="17"/>
      <c r="OP55" s="17"/>
      <c r="OQ55" s="17">
        <v>0</v>
      </c>
      <c r="OR55" s="17">
        <v>0.1</v>
      </c>
      <c r="OS55" s="17"/>
      <c r="OT55" s="17"/>
      <c r="OU55" s="17">
        <v>0.1</v>
      </c>
      <c r="OV55" s="17">
        <v>0</v>
      </c>
      <c r="OW55" s="17"/>
      <c r="OX55" s="17"/>
      <c r="OY55" s="17">
        <v>0</v>
      </c>
      <c r="OZ55" s="17">
        <v>20.399999999999999</v>
      </c>
      <c r="PA55" s="17">
        <v>20.456230000000001</v>
      </c>
      <c r="PB55" s="17">
        <v>20.456230000000001</v>
      </c>
      <c r="PC55" s="17">
        <v>-5.6230000000000002E-2</v>
      </c>
      <c r="PD55" s="17">
        <v>10.3</v>
      </c>
      <c r="PE55" s="17">
        <v>9.9830000000000005</v>
      </c>
      <c r="PF55" s="17">
        <v>9.9830000000000005</v>
      </c>
      <c r="PG55" s="17">
        <v>0.317</v>
      </c>
      <c r="PH55" s="17">
        <v>5.7</v>
      </c>
      <c r="PI55" s="17">
        <v>5.67</v>
      </c>
      <c r="PJ55" s="17">
        <v>5.67</v>
      </c>
      <c r="PK55" s="17">
        <v>0.03</v>
      </c>
      <c r="PL55" s="17">
        <v>0</v>
      </c>
      <c r="PM55" s="17"/>
      <c r="PN55" s="17"/>
      <c r="PO55" s="17">
        <v>0</v>
      </c>
      <c r="PP55" s="17">
        <v>0</v>
      </c>
      <c r="PQ55" s="17"/>
      <c r="PR55" s="17"/>
      <c r="PS55" s="17">
        <v>0</v>
      </c>
      <c r="PT55" s="17">
        <v>1.6</v>
      </c>
      <c r="PU55" s="17">
        <v>2</v>
      </c>
      <c r="PV55" s="17">
        <v>2</v>
      </c>
      <c r="PW55" s="17">
        <v>-0.4</v>
      </c>
      <c r="PX55" s="17">
        <v>3.3</v>
      </c>
      <c r="PY55" s="17">
        <v>3.22</v>
      </c>
      <c r="PZ55" s="17">
        <v>3.23</v>
      </c>
      <c r="QA55" s="17">
        <v>7.0000000000000007E-2</v>
      </c>
      <c r="QB55" s="17">
        <v>5</v>
      </c>
      <c r="QC55" s="17">
        <v>5</v>
      </c>
      <c r="QD55" s="17">
        <v>5</v>
      </c>
      <c r="QE55" s="17">
        <v>0</v>
      </c>
      <c r="QF55" s="17">
        <v>20.6</v>
      </c>
      <c r="QG55" s="17">
        <v>20.422219999999999</v>
      </c>
      <c r="QH55" s="17">
        <v>20.422219999999999</v>
      </c>
      <c r="QI55" s="17">
        <v>0.17777999999999999</v>
      </c>
      <c r="QJ55" s="17">
        <v>19.600000000000001</v>
      </c>
      <c r="QK55" s="17">
        <v>18.892130000000002</v>
      </c>
      <c r="QL55" s="17">
        <v>19.436350000000001</v>
      </c>
      <c r="QM55" s="17">
        <v>0.16364999999999999</v>
      </c>
      <c r="QN55" s="17">
        <v>17.600000000000001</v>
      </c>
      <c r="QO55" s="17">
        <v>18</v>
      </c>
      <c r="QP55" s="17">
        <v>17.492709999999999</v>
      </c>
      <c r="QQ55" s="17">
        <v>0.10729</v>
      </c>
      <c r="QR55" s="17">
        <v>3.4</v>
      </c>
      <c r="QS55" s="17">
        <v>3.4</v>
      </c>
      <c r="QT55" s="17">
        <v>3.4</v>
      </c>
      <c r="QU55" s="17">
        <v>0</v>
      </c>
      <c r="QV55" s="17">
        <v>18.5</v>
      </c>
      <c r="QW55" s="17">
        <v>17.376090000000001</v>
      </c>
      <c r="QX55" s="17">
        <v>17.881440000000001</v>
      </c>
      <c r="QY55" s="17">
        <v>0.61856</v>
      </c>
      <c r="QZ55" s="17">
        <v>0</v>
      </c>
      <c r="RA55" s="17"/>
      <c r="RB55" s="17"/>
      <c r="RC55" s="17">
        <v>0</v>
      </c>
      <c r="RD55" s="17">
        <v>0</v>
      </c>
      <c r="RE55" s="17"/>
      <c r="RF55" s="17"/>
      <c r="RG55" s="17">
        <v>0</v>
      </c>
      <c r="RH55" s="17">
        <v>16.899999999999999</v>
      </c>
      <c r="RI55" s="17">
        <v>20.93</v>
      </c>
      <c r="RJ55" s="17">
        <v>19.672999999999998</v>
      </c>
      <c r="RK55" s="17">
        <v>-2.7730000000000001</v>
      </c>
      <c r="RL55" s="17">
        <v>50.4</v>
      </c>
      <c r="RM55" s="17">
        <v>49.2</v>
      </c>
      <c r="RN55" s="17">
        <v>56.764000000000003</v>
      </c>
      <c r="RO55" s="17">
        <v>-6.3639999999999999</v>
      </c>
      <c r="RP55" s="17">
        <v>0</v>
      </c>
      <c r="RQ55" s="17"/>
      <c r="RR55" s="17"/>
      <c r="RS55" s="17">
        <v>0</v>
      </c>
      <c r="RT55" s="17">
        <v>2.2999999999999998</v>
      </c>
      <c r="RU55" s="17">
        <v>3</v>
      </c>
      <c r="RV55" s="17">
        <v>3</v>
      </c>
      <c r="RW55" s="17">
        <v>-0.7</v>
      </c>
      <c r="RX55" s="17">
        <v>20.399999999999999</v>
      </c>
      <c r="RY55" s="17">
        <v>19.792000000000002</v>
      </c>
      <c r="RZ55" s="17">
        <v>19.792000000000002</v>
      </c>
      <c r="SA55" s="17">
        <v>0.60799999999999998</v>
      </c>
      <c r="SB55" s="17">
        <v>3.2</v>
      </c>
      <c r="SC55" s="17">
        <v>2</v>
      </c>
      <c r="SD55" s="17">
        <v>2</v>
      </c>
      <c r="SE55" s="17">
        <v>1.2</v>
      </c>
      <c r="SF55" s="17"/>
      <c r="SG55" s="17">
        <v>0.4</v>
      </c>
      <c r="SH55" s="17">
        <v>0.4</v>
      </c>
      <c r="SI55" s="17">
        <v>-0.4</v>
      </c>
      <c r="SJ55" s="17">
        <v>0</v>
      </c>
      <c r="SK55" s="17"/>
      <c r="SL55" s="17"/>
      <c r="SM55" s="17">
        <v>0</v>
      </c>
      <c r="SN55" s="17">
        <v>19.8</v>
      </c>
      <c r="SO55" s="17">
        <v>18.62002</v>
      </c>
      <c r="SP55" s="17">
        <v>19.1448</v>
      </c>
      <c r="SQ55" s="17">
        <v>0.6552</v>
      </c>
      <c r="SR55" s="17">
        <v>13.1</v>
      </c>
      <c r="SS55" s="17">
        <v>11.89504</v>
      </c>
      <c r="ST55" s="17">
        <v>12.244899999999999</v>
      </c>
      <c r="SU55" s="17">
        <v>0.85509999999999997</v>
      </c>
      <c r="SV55" s="17">
        <v>20.100000000000001</v>
      </c>
      <c r="SW55" s="17">
        <v>18.892130000000002</v>
      </c>
      <c r="SX55" s="17">
        <v>19.436350000000001</v>
      </c>
      <c r="SY55" s="17">
        <v>0.66364999999999996</v>
      </c>
      <c r="SZ55" s="17">
        <v>20.2</v>
      </c>
      <c r="TA55" s="17">
        <v>18.892130000000002</v>
      </c>
      <c r="TB55" s="17">
        <v>19.436350000000001</v>
      </c>
      <c r="TC55" s="17">
        <v>0.76365000000000005</v>
      </c>
      <c r="TD55" s="17">
        <v>3.1</v>
      </c>
      <c r="TE55" s="17">
        <v>12.08</v>
      </c>
      <c r="TF55" s="17">
        <v>6.0549999999999997</v>
      </c>
      <c r="TG55" s="17">
        <v>-2.9550000000000001</v>
      </c>
      <c r="TH55" s="17">
        <v>0.4</v>
      </c>
      <c r="TI55" s="17">
        <v>4.82</v>
      </c>
      <c r="TJ55" s="17">
        <v>11.552</v>
      </c>
      <c r="TK55" s="17">
        <v>-11.151999999999999</v>
      </c>
      <c r="TL55" s="17">
        <v>0</v>
      </c>
      <c r="TM55" s="17"/>
      <c r="TN55" s="17"/>
      <c r="TO55" s="17">
        <v>0</v>
      </c>
      <c r="TP55" s="17">
        <v>51</v>
      </c>
      <c r="TQ55" s="17">
        <v>77.5</v>
      </c>
      <c r="TR55" s="17">
        <v>41</v>
      </c>
      <c r="TS55" s="17">
        <v>10</v>
      </c>
      <c r="TT55" s="17">
        <v>101.6</v>
      </c>
      <c r="TU55" s="17">
        <v>88.5</v>
      </c>
      <c r="TV55" s="17">
        <v>64</v>
      </c>
      <c r="TW55" s="17">
        <v>37.6</v>
      </c>
      <c r="TX55" s="17">
        <v>3</v>
      </c>
      <c r="TY55" s="17">
        <v>5.34</v>
      </c>
      <c r="TZ55" s="17">
        <v>5.34</v>
      </c>
      <c r="UA55" s="17">
        <v>-2.34</v>
      </c>
      <c r="UB55" s="17">
        <v>1.1000000000000001</v>
      </c>
      <c r="UC55" s="17">
        <v>1.98</v>
      </c>
      <c r="UD55" s="17">
        <v>1.98</v>
      </c>
      <c r="UE55" s="17">
        <v>-0.88</v>
      </c>
      <c r="UF55" s="17">
        <v>0</v>
      </c>
      <c r="UG55" s="17"/>
      <c r="UH55" s="17"/>
      <c r="UI55" s="17">
        <v>0</v>
      </c>
      <c r="UJ55" s="17">
        <v>21</v>
      </c>
      <c r="UK55" s="17">
        <v>18.892130000000002</v>
      </c>
      <c r="UL55" s="17">
        <v>19.436350000000001</v>
      </c>
      <c r="UM55" s="17">
        <v>1.56365</v>
      </c>
      <c r="UN55" s="17">
        <v>8.1</v>
      </c>
      <c r="UO55" s="17">
        <v>8.1999999999999993</v>
      </c>
      <c r="UP55" s="17">
        <v>8.1999999999999993</v>
      </c>
      <c r="UQ55" s="17">
        <v>-0.1</v>
      </c>
      <c r="UR55" s="17">
        <v>6.3</v>
      </c>
      <c r="US55" s="17">
        <v>7.3</v>
      </c>
      <c r="UT55" s="17">
        <v>7.3</v>
      </c>
      <c r="UU55" s="17">
        <v>-1</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1</v>
      </c>
      <c r="VI55" s="17"/>
      <c r="VJ55" s="17"/>
      <c r="VK55" s="17">
        <v>1</v>
      </c>
      <c r="VL55" s="17">
        <v>0</v>
      </c>
      <c r="VM55" s="17"/>
      <c r="VN55" s="17"/>
      <c r="VO55" s="17">
        <v>0</v>
      </c>
      <c r="VP55" s="17">
        <v>0</v>
      </c>
      <c r="VQ55" s="17"/>
      <c r="VR55" s="17"/>
      <c r="VS55" s="17">
        <v>0</v>
      </c>
      <c r="VT55" s="17">
        <v>0</v>
      </c>
      <c r="VU55" s="17"/>
      <c r="VV55" s="17"/>
      <c r="VW55" s="17">
        <v>0</v>
      </c>
      <c r="VX55" s="17">
        <v>0</v>
      </c>
      <c r="VY55" s="17">
        <v>0.6</v>
      </c>
      <c r="VZ55" s="17">
        <v>0.6</v>
      </c>
      <c r="WA55" s="17">
        <v>-0.6</v>
      </c>
      <c r="WB55" s="17">
        <v>46.6</v>
      </c>
      <c r="WC55" s="17">
        <v>43.1</v>
      </c>
      <c r="WD55" s="17">
        <v>35.601999999999997</v>
      </c>
      <c r="WE55" s="17">
        <v>10.997999999999999</v>
      </c>
      <c r="WF55" s="17">
        <v>55</v>
      </c>
      <c r="WG55" s="17">
        <v>29.27</v>
      </c>
      <c r="WH55" s="17">
        <v>40.988</v>
      </c>
      <c r="WI55" s="17">
        <v>14.012</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6.9</v>
      </c>
      <c r="XI55" s="17">
        <v>6.6</v>
      </c>
      <c r="XJ55" s="17">
        <v>6.6</v>
      </c>
      <c r="XK55" s="17">
        <v>0.3</v>
      </c>
      <c r="XL55" s="17">
        <v>20</v>
      </c>
      <c r="XM55" s="17">
        <v>18.697759999999999</v>
      </c>
      <c r="XN55" s="17">
        <v>19.241980000000002</v>
      </c>
      <c r="XO55" s="17">
        <v>0.75802000000000003</v>
      </c>
      <c r="XP55" s="17">
        <v>20</v>
      </c>
      <c r="XQ55" s="17">
        <v>18.697759999999999</v>
      </c>
      <c r="XR55" s="17">
        <v>19.241980000000002</v>
      </c>
      <c r="XS55" s="17">
        <v>0.75802000000000003</v>
      </c>
      <c r="XT55" s="17"/>
      <c r="XU55" s="17"/>
      <c r="XV55" s="17"/>
      <c r="XW55" s="17">
        <v>0</v>
      </c>
      <c r="XX55" s="17">
        <v>43.3</v>
      </c>
      <c r="XY55" s="17">
        <v>37.5</v>
      </c>
      <c r="XZ55" s="17">
        <v>35.5</v>
      </c>
      <c r="YA55" s="17">
        <v>7.8</v>
      </c>
      <c r="YB55" s="17">
        <v>29.8</v>
      </c>
      <c r="YC55" s="17">
        <v>37.5</v>
      </c>
      <c r="YD55" s="17">
        <v>35.5</v>
      </c>
      <c r="YE55" s="17">
        <v>-5.7</v>
      </c>
      <c r="YF55" s="17">
        <v>17</v>
      </c>
      <c r="YG55" s="17">
        <v>14</v>
      </c>
      <c r="YH55" s="17">
        <v>14</v>
      </c>
      <c r="YI55" s="17">
        <v>3</v>
      </c>
      <c r="YJ55" s="17">
        <v>0</v>
      </c>
      <c r="YK55" s="17"/>
      <c r="YL55" s="17">
        <v>13</v>
      </c>
      <c r="YM55" s="17">
        <v>-13</v>
      </c>
      <c r="YN55" s="17">
        <v>7.6</v>
      </c>
      <c r="YO55" s="17">
        <v>7.4</v>
      </c>
      <c r="YP55" s="17">
        <v>7.4</v>
      </c>
      <c r="YQ55" s="17">
        <v>0.2</v>
      </c>
      <c r="YR55" s="17">
        <v>10.8</v>
      </c>
      <c r="YS55" s="17">
        <v>11</v>
      </c>
      <c r="YT55" s="17">
        <v>11</v>
      </c>
      <c r="YU55" s="17">
        <v>-0.2</v>
      </c>
      <c r="YV55" s="17">
        <v>19.2</v>
      </c>
      <c r="YW55" s="17">
        <v>21</v>
      </c>
      <c r="YX55" s="17">
        <v>21</v>
      </c>
      <c r="YY55" s="17">
        <v>-1.8</v>
      </c>
    </row>
    <row r="56" spans="1:675" ht="24" customHeight="1" x14ac:dyDescent="0.25">
      <c r="A56" s="1"/>
      <c r="B56" s="18" t="s">
        <v>803</v>
      </c>
      <c r="C56" s="18" t="s">
        <v>56</v>
      </c>
      <c r="D56" s="19">
        <v>202.1</v>
      </c>
      <c r="E56" s="19">
        <v>203.40136000000001</v>
      </c>
      <c r="F56" s="19">
        <v>203.40136000000001</v>
      </c>
      <c r="G56" s="19">
        <v>-1.3013600000000001</v>
      </c>
      <c r="H56" s="19">
        <v>658.6</v>
      </c>
      <c r="I56" s="19">
        <v>659.58600999999999</v>
      </c>
      <c r="J56" s="19">
        <v>659.58600999999999</v>
      </c>
      <c r="K56" s="19">
        <v>-0.98601000000000005</v>
      </c>
      <c r="L56" s="19">
        <v>145.80000000000001</v>
      </c>
      <c r="M56" s="19">
        <v>147.4599</v>
      </c>
      <c r="N56" s="19">
        <v>214.78358</v>
      </c>
      <c r="O56" s="19">
        <v>-68.983580000000003</v>
      </c>
      <c r="P56" s="19">
        <v>4.5</v>
      </c>
      <c r="Q56" s="19">
        <v>8.8258700000000001</v>
      </c>
      <c r="R56" s="19">
        <v>8.8258700000000001</v>
      </c>
      <c r="S56" s="19">
        <v>-4.3258700000000001</v>
      </c>
      <c r="T56" s="19">
        <v>4.7</v>
      </c>
      <c r="U56" s="19"/>
      <c r="V56" s="19">
        <v>8.5166900000000005</v>
      </c>
      <c r="W56" s="19">
        <v>-3.8166899999999999</v>
      </c>
      <c r="X56" s="19">
        <v>93</v>
      </c>
      <c r="Y56" s="19">
        <v>91.867829999999998</v>
      </c>
      <c r="Z56" s="19">
        <v>91.867829999999998</v>
      </c>
      <c r="AA56" s="19">
        <v>1.1321699999999999</v>
      </c>
      <c r="AB56" s="19">
        <v>233.4</v>
      </c>
      <c r="AC56" s="19">
        <v>230</v>
      </c>
      <c r="AD56" s="19">
        <v>230</v>
      </c>
      <c r="AE56" s="19">
        <v>3.4</v>
      </c>
      <c r="AF56" s="19"/>
      <c r="AG56" s="19"/>
      <c r="AH56" s="19"/>
      <c r="AI56" s="19">
        <v>0</v>
      </c>
      <c r="AJ56" s="19">
        <v>59.8</v>
      </c>
      <c r="AK56" s="19">
        <v>73.802809999999994</v>
      </c>
      <c r="AL56" s="19">
        <v>61.791969999999999</v>
      </c>
      <c r="AM56" s="19">
        <v>-1.99197</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581</v>
      </c>
      <c r="BM56" s="19">
        <v>582.50599999999997</v>
      </c>
      <c r="BN56" s="19">
        <v>582.50599999999997</v>
      </c>
      <c r="BO56" s="19">
        <v>-1.506</v>
      </c>
      <c r="BP56" s="19">
        <v>10.7</v>
      </c>
      <c r="BQ56" s="19">
        <v>10.52094</v>
      </c>
      <c r="BR56" s="19">
        <v>10.52094</v>
      </c>
      <c r="BS56" s="19">
        <v>0.17906</v>
      </c>
      <c r="BT56" s="19"/>
      <c r="BU56" s="19"/>
      <c r="BV56" s="19"/>
      <c r="BW56" s="19">
        <v>0</v>
      </c>
      <c r="BX56" s="19">
        <v>15.7</v>
      </c>
      <c r="BY56" s="19">
        <v>18.65108</v>
      </c>
      <c r="BZ56" s="19">
        <v>18.65108</v>
      </c>
      <c r="CA56" s="19">
        <v>-2.9510800000000001</v>
      </c>
      <c r="CB56" s="19"/>
      <c r="CC56" s="19"/>
      <c r="CD56" s="19"/>
      <c r="CE56" s="19">
        <v>0</v>
      </c>
      <c r="CF56" s="19"/>
      <c r="CG56" s="19"/>
      <c r="CH56" s="19">
        <v>1.0609999999999999</v>
      </c>
      <c r="CI56" s="19">
        <v>-1.0609999999999999</v>
      </c>
      <c r="CJ56" s="19">
        <v>164.9</v>
      </c>
      <c r="CK56" s="19">
        <v>164.06706</v>
      </c>
      <c r="CL56" s="19">
        <v>164.06706</v>
      </c>
      <c r="CM56" s="19">
        <v>0.83294000000000001</v>
      </c>
      <c r="CN56" s="19">
        <v>9.9</v>
      </c>
      <c r="CO56" s="19">
        <v>7.7511299999999999</v>
      </c>
      <c r="CP56" s="19">
        <v>7.7511299999999999</v>
      </c>
      <c r="CQ56" s="19">
        <v>2.1488700000000001</v>
      </c>
      <c r="CR56" s="19">
        <v>6.8</v>
      </c>
      <c r="CS56" s="19">
        <v>4.1621699999999997</v>
      </c>
      <c r="CT56" s="19">
        <v>4.1621699999999997</v>
      </c>
      <c r="CU56" s="19">
        <v>2.6378300000000001</v>
      </c>
      <c r="CV56" s="19"/>
      <c r="CW56" s="19"/>
      <c r="CX56" s="19"/>
      <c r="CY56" s="19">
        <v>0</v>
      </c>
      <c r="CZ56" s="19">
        <v>6.5</v>
      </c>
      <c r="DA56" s="19">
        <v>6.8787000000000003</v>
      </c>
      <c r="DB56" s="19">
        <v>6.8787000000000003</v>
      </c>
      <c r="DC56" s="19">
        <v>-0.37869999999999998</v>
      </c>
      <c r="DD56" s="19"/>
      <c r="DE56" s="19"/>
      <c r="DF56" s="19"/>
      <c r="DG56" s="19">
        <v>0</v>
      </c>
      <c r="DH56" s="19">
        <v>74.7</v>
      </c>
      <c r="DI56" s="19">
        <v>142.44412</v>
      </c>
      <c r="DJ56" s="19">
        <v>77.777869999999993</v>
      </c>
      <c r="DK56" s="19">
        <v>-3.0778699999999999</v>
      </c>
      <c r="DL56" s="19"/>
      <c r="DM56" s="19"/>
      <c r="DN56" s="19"/>
      <c r="DO56" s="19">
        <v>0</v>
      </c>
      <c r="DP56" s="19"/>
      <c r="DQ56" s="19"/>
      <c r="DR56" s="19"/>
      <c r="DS56" s="19">
        <v>0</v>
      </c>
      <c r="DT56" s="19">
        <v>0</v>
      </c>
      <c r="DU56" s="19"/>
      <c r="DV56" s="19">
        <v>21.139510000000001</v>
      </c>
      <c r="DW56" s="19">
        <v>-21.139510000000001</v>
      </c>
      <c r="DX56" s="19">
        <v>0</v>
      </c>
      <c r="DY56" s="19"/>
      <c r="DZ56" s="19"/>
      <c r="EA56" s="19">
        <v>0</v>
      </c>
      <c r="EB56" s="19">
        <v>110.1</v>
      </c>
      <c r="EC56" s="19">
        <v>112.46647</v>
      </c>
      <c r="ED56" s="19">
        <v>112.46647</v>
      </c>
      <c r="EE56" s="19">
        <v>-2.3664700000000001</v>
      </c>
      <c r="EF56" s="19">
        <v>175.2</v>
      </c>
      <c r="EG56" s="19">
        <v>220.69499999999999</v>
      </c>
      <c r="EH56" s="19">
        <v>220.69499999999999</v>
      </c>
      <c r="EI56" s="19">
        <v>-45.494999999999997</v>
      </c>
      <c r="EJ56" s="19">
        <v>0</v>
      </c>
      <c r="EK56" s="19"/>
      <c r="EL56" s="19"/>
      <c r="EM56" s="19">
        <v>0</v>
      </c>
      <c r="EN56" s="19"/>
      <c r="EO56" s="19"/>
      <c r="EP56" s="19"/>
      <c r="EQ56" s="19">
        <v>0</v>
      </c>
      <c r="ER56" s="19"/>
      <c r="ES56" s="19"/>
      <c r="ET56" s="19"/>
      <c r="EU56" s="19">
        <v>0</v>
      </c>
      <c r="EV56" s="19">
        <v>6.5</v>
      </c>
      <c r="EW56" s="19">
        <v>6.39</v>
      </c>
      <c r="EX56" s="19">
        <v>6.39</v>
      </c>
      <c r="EY56" s="19">
        <v>0.11</v>
      </c>
      <c r="EZ56" s="19">
        <v>365.5</v>
      </c>
      <c r="FA56" s="19">
        <v>360</v>
      </c>
      <c r="FB56" s="19">
        <v>360</v>
      </c>
      <c r="FC56" s="19">
        <v>5.5</v>
      </c>
      <c r="FD56" s="19">
        <v>83.4</v>
      </c>
      <c r="FE56" s="19">
        <v>81.635570000000001</v>
      </c>
      <c r="FF56" s="19">
        <v>81.635570000000001</v>
      </c>
      <c r="FG56" s="19">
        <v>1.7644299999999999</v>
      </c>
      <c r="FH56" s="19">
        <v>140.69999999999999</v>
      </c>
      <c r="FI56" s="19">
        <v>149.98721</v>
      </c>
      <c r="FJ56" s="19">
        <v>151.36251999999999</v>
      </c>
      <c r="FK56" s="19">
        <v>-10.662520000000001</v>
      </c>
      <c r="FL56" s="19">
        <v>42.3</v>
      </c>
      <c r="FM56" s="19">
        <v>41.89893</v>
      </c>
      <c r="FN56" s="19">
        <v>41.89893</v>
      </c>
      <c r="FO56" s="19">
        <v>0.40106999999999998</v>
      </c>
      <c r="FP56" s="19">
        <v>18.7</v>
      </c>
      <c r="FQ56" s="19">
        <v>19.21088</v>
      </c>
      <c r="FR56" s="19">
        <v>19.21088</v>
      </c>
      <c r="FS56" s="19">
        <v>-0.51088</v>
      </c>
      <c r="FT56" s="19">
        <v>19.2</v>
      </c>
      <c r="FU56" s="19">
        <v>17.657920000000001</v>
      </c>
      <c r="FV56" s="19">
        <v>18.172979999999999</v>
      </c>
      <c r="FW56" s="19">
        <v>1.02702</v>
      </c>
      <c r="FX56" s="19">
        <v>90.5</v>
      </c>
      <c r="FY56" s="19">
        <v>87.773570000000007</v>
      </c>
      <c r="FZ56" s="19">
        <v>87.773570000000007</v>
      </c>
      <c r="GA56" s="19">
        <v>2.7264300000000001</v>
      </c>
      <c r="GB56" s="19">
        <v>39.6</v>
      </c>
      <c r="GC56" s="19">
        <v>68.589079999999996</v>
      </c>
      <c r="GD56" s="19">
        <v>68.589079999999996</v>
      </c>
      <c r="GE56" s="19">
        <v>-28.989080000000001</v>
      </c>
      <c r="GF56" s="19">
        <v>59.7</v>
      </c>
      <c r="GG56" s="19">
        <v>68.589079999999996</v>
      </c>
      <c r="GH56" s="19">
        <v>68.589079999999996</v>
      </c>
      <c r="GI56" s="19">
        <v>-8.8890799999999999</v>
      </c>
      <c r="GJ56" s="19">
        <v>103.5</v>
      </c>
      <c r="GK56" s="19">
        <v>68.795060000000007</v>
      </c>
      <c r="GL56" s="19">
        <v>68.795060000000007</v>
      </c>
      <c r="GM56" s="19">
        <v>34.704940000000001</v>
      </c>
      <c r="GN56" s="19">
        <v>106.6</v>
      </c>
      <c r="GO56" s="19">
        <v>110.48202000000001</v>
      </c>
      <c r="GP56" s="19">
        <v>110.48202000000001</v>
      </c>
      <c r="GQ56" s="19">
        <v>-3.8820199999999998</v>
      </c>
      <c r="GR56" s="19">
        <v>46</v>
      </c>
      <c r="GS56" s="19">
        <v>47.082599999999999</v>
      </c>
      <c r="GT56" s="19">
        <v>47.082599999999999</v>
      </c>
      <c r="GU56" s="19">
        <v>-1.0826</v>
      </c>
      <c r="GV56" s="19"/>
      <c r="GW56" s="19"/>
      <c r="GX56" s="19"/>
      <c r="GY56" s="19">
        <v>0</v>
      </c>
      <c r="GZ56" s="19">
        <v>3.8</v>
      </c>
      <c r="HA56" s="19"/>
      <c r="HB56" s="19"/>
      <c r="HC56" s="19">
        <v>3.8</v>
      </c>
      <c r="HD56" s="19">
        <v>28.9</v>
      </c>
      <c r="HE56" s="19">
        <v>27.69774</v>
      </c>
      <c r="HF56" s="19">
        <v>27.69774</v>
      </c>
      <c r="HG56" s="19">
        <v>1.2022600000000001</v>
      </c>
      <c r="HH56" s="19">
        <v>121.5</v>
      </c>
      <c r="HI56" s="19">
        <v>172.35792000000001</v>
      </c>
      <c r="HJ56" s="19">
        <v>163.60135</v>
      </c>
      <c r="HK56" s="19">
        <v>-42.101349999999996</v>
      </c>
      <c r="HL56" s="19"/>
      <c r="HM56" s="19"/>
      <c r="HN56" s="19"/>
      <c r="HO56" s="19">
        <v>0</v>
      </c>
      <c r="HP56" s="19"/>
      <c r="HQ56" s="19"/>
      <c r="HR56" s="19"/>
      <c r="HS56" s="19">
        <v>0</v>
      </c>
      <c r="HT56" s="19">
        <v>95.6</v>
      </c>
      <c r="HU56" s="19">
        <v>95.545190000000005</v>
      </c>
      <c r="HV56" s="19">
        <v>95.545190000000005</v>
      </c>
      <c r="HW56" s="19">
        <v>5.4809999999999998E-2</v>
      </c>
      <c r="HX56" s="19"/>
      <c r="HY56" s="19">
        <v>32.251989999999999</v>
      </c>
      <c r="HZ56" s="19">
        <v>84.067499999999995</v>
      </c>
      <c r="IA56" s="19">
        <v>-84.067499999999995</v>
      </c>
      <c r="IB56" s="19"/>
      <c r="IC56" s="19"/>
      <c r="ID56" s="19"/>
      <c r="IE56" s="19">
        <v>0</v>
      </c>
      <c r="IF56" s="19">
        <v>43</v>
      </c>
      <c r="IG56" s="19">
        <v>45.265309999999999</v>
      </c>
      <c r="IH56" s="19"/>
      <c r="II56" s="19">
        <v>43</v>
      </c>
      <c r="IJ56" s="19"/>
      <c r="IK56" s="19"/>
      <c r="IL56" s="19"/>
      <c r="IM56" s="19">
        <v>0</v>
      </c>
      <c r="IN56" s="19"/>
      <c r="IO56" s="19"/>
      <c r="IP56" s="19"/>
      <c r="IQ56" s="19">
        <v>0</v>
      </c>
      <c r="IR56" s="19"/>
      <c r="IS56" s="19"/>
      <c r="IT56" s="19"/>
      <c r="IU56" s="19">
        <v>0</v>
      </c>
      <c r="IV56" s="19">
        <v>131.6</v>
      </c>
      <c r="IW56" s="19">
        <v>136.69067999999999</v>
      </c>
      <c r="IX56" s="19">
        <v>136.69067999999999</v>
      </c>
      <c r="IY56" s="19">
        <v>-5.0906799999999999</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195</v>
      </c>
      <c r="JY56" s="19">
        <v>200.67499000000001</v>
      </c>
      <c r="JZ56" s="19">
        <v>200.67499000000001</v>
      </c>
      <c r="KA56" s="19">
        <v>-5.6749900000000002</v>
      </c>
      <c r="KB56" s="19">
        <v>195.4</v>
      </c>
      <c r="KC56" s="19">
        <v>200.3066</v>
      </c>
      <c r="KD56" s="19">
        <v>200.3066</v>
      </c>
      <c r="KE56" s="19">
        <v>-4.9066000000000001</v>
      </c>
      <c r="KF56" s="19">
        <v>195.9</v>
      </c>
      <c r="KG56" s="19">
        <v>200.18467000000001</v>
      </c>
      <c r="KH56" s="19">
        <v>192.89762999999999</v>
      </c>
      <c r="KI56" s="19">
        <v>3.00237</v>
      </c>
      <c r="KJ56" s="19">
        <v>0</v>
      </c>
      <c r="KK56" s="19"/>
      <c r="KL56" s="19">
        <v>16</v>
      </c>
      <c r="KM56" s="19">
        <v>-16</v>
      </c>
      <c r="KN56" s="19"/>
      <c r="KO56" s="19"/>
      <c r="KP56" s="19"/>
      <c r="KQ56" s="19">
        <v>0</v>
      </c>
      <c r="KR56" s="19"/>
      <c r="KS56" s="19"/>
      <c r="KT56" s="19"/>
      <c r="KU56" s="19">
        <v>0</v>
      </c>
      <c r="KV56" s="19">
        <v>4.0999999999999996</v>
      </c>
      <c r="KW56" s="19">
        <v>4.7853599999999998</v>
      </c>
      <c r="KX56" s="19">
        <v>4.7853599999999998</v>
      </c>
      <c r="KY56" s="19">
        <v>-0.68535999999999997</v>
      </c>
      <c r="KZ56" s="19">
        <v>136.1</v>
      </c>
      <c r="LA56" s="19">
        <v>202.33235999999999</v>
      </c>
      <c r="LB56" s="19">
        <v>208.6934</v>
      </c>
      <c r="LC56" s="19">
        <v>-72.593400000000003</v>
      </c>
      <c r="LD56" s="19">
        <v>136.5</v>
      </c>
      <c r="LE56" s="19">
        <v>133.16031000000001</v>
      </c>
      <c r="LF56" s="19">
        <v>133.16031000000001</v>
      </c>
      <c r="LG56" s="19">
        <v>3.33969</v>
      </c>
      <c r="LH56" s="19">
        <v>59.9</v>
      </c>
      <c r="LI56" s="19">
        <v>67.199219999999997</v>
      </c>
      <c r="LJ56" s="19">
        <v>67.199219999999997</v>
      </c>
      <c r="LK56" s="19">
        <v>-7.29922</v>
      </c>
      <c r="LL56" s="19">
        <v>78</v>
      </c>
      <c r="LM56" s="19">
        <v>78.567999999999998</v>
      </c>
      <c r="LN56" s="19">
        <v>78.567999999999998</v>
      </c>
      <c r="LO56" s="19">
        <v>-0.56799999999999995</v>
      </c>
      <c r="LP56" s="19">
        <v>0</v>
      </c>
      <c r="LQ56" s="19">
        <v>29.980560000000001</v>
      </c>
      <c r="LR56" s="19">
        <v>29.980560000000001</v>
      </c>
      <c r="LS56" s="19">
        <v>-29.980560000000001</v>
      </c>
      <c r="LT56" s="19">
        <v>64.900000000000006</v>
      </c>
      <c r="LU56" s="19">
        <v>66.941299999999998</v>
      </c>
      <c r="LV56" s="19"/>
      <c r="LW56" s="19">
        <v>64.900000000000006</v>
      </c>
      <c r="LX56" s="19">
        <v>31.8</v>
      </c>
      <c r="LY56" s="19">
        <v>42.534559999999999</v>
      </c>
      <c r="LZ56" s="19"/>
      <c r="MA56" s="19">
        <v>31.8</v>
      </c>
      <c r="MB56" s="19">
        <v>0</v>
      </c>
      <c r="MC56" s="19">
        <v>43.612139999999997</v>
      </c>
      <c r="MD56" s="19"/>
      <c r="ME56" s="19">
        <v>0</v>
      </c>
      <c r="MF56" s="19">
        <v>139</v>
      </c>
      <c r="MG56" s="19"/>
      <c r="MH56" s="19">
        <v>136.26948999999999</v>
      </c>
      <c r="MI56" s="19">
        <v>2.7305100000000002</v>
      </c>
      <c r="MJ56" s="19"/>
      <c r="MK56" s="19"/>
      <c r="ML56" s="19"/>
      <c r="MM56" s="19">
        <v>0</v>
      </c>
      <c r="MN56" s="19"/>
      <c r="MO56" s="19"/>
      <c r="MP56" s="19"/>
      <c r="MQ56" s="19">
        <v>0</v>
      </c>
      <c r="MR56" s="19"/>
      <c r="MS56" s="19"/>
      <c r="MT56" s="19"/>
      <c r="MU56" s="19">
        <v>0</v>
      </c>
      <c r="MV56" s="19">
        <v>175</v>
      </c>
      <c r="MW56" s="19">
        <v>175.465</v>
      </c>
      <c r="MX56" s="19">
        <v>175.465</v>
      </c>
      <c r="MY56" s="19">
        <v>-0.46500000000000002</v>
      </c>
      <c r="MZ56" s="19">
        <v>175.3</v>
      </c>
      <c r="NA56" s="19"/>
      <c r="NB56" s="19"/>
      <c r="NC56" s="19">
        <v>175.3</v>
      </c>
      <c r="ND56" s="19">
        <v>175.8</v>
      </c>
      <c r="NE56" s="19"/>
      <c r="NF56" s="19"/>
      <c r="NG56" s="19">
        <v>175.8</v>
      </c>
      <c r="NH56" s="19">
        <v>175.7</v>
      </c>
      <c r="NI56" s="19"/>
      <c r="NJ56" s="19"/>
      <c r="NK56" s="19">
        <v>175.7</v>
      </c>
      <c r="NL56" s="19"/>
      <c r="NM56" s="19"/>
      <c r="NN56" s="19"/>
      <c r="NO56" s="19">
        <v>0</v>
      </c>
      <c r="NP56" s="19"/>
      <c r="NQ56" s="19"/>
      <c r="NR56" s="19"/>
      <c r="NS56" s="19">
        <v>0</v>
      </c>
      <c r="NT56" s="19"/>
      <c r="NU56" s="19"/>
      <c r="NV56" s="19"/>
      <c r="NW56" s="19">
        <v>0</v>
      </c>
      <c r="NX56" s="19">
        <v>9.3000000000000007</v>
      </c>
      <c r="NY56" s="19">
        <v>7.9878099999999996</v>
      </c>
      <c r="NZ56" s="19">
        <v>7.9878099999999996</v>
      </c>
      <c r="OA56" s="19">
        <v>1.31219</v>
      </c>
      <c r="OB56" s="19">
        <v>19.399999999999999</v>
      </c>
      <c r="OC56" s="19">
        <v>16.99708</v>
      </c>
      <c r="OD56" s="19">
        <v>17.492709999999999</v>
      </c>
      <c r="OE56" s="19">
        <v>1.9072899999999999</v>
      </c>
      <c r="OF56" s="19">
        <v>0</v>
      </c>
      <c r="OG56" s="19"/>
      <c r="OH56" s="19"/>
      <c r="OI56" s="19">
        <v>0</v>
      </c>
      <c r="OJ56" s="19">
        <v>69.900000000000006</v>
      </c>
      <c r="OK56" s="19">
        <v>86.9</v>
      </c>
      <c r="OL56" s="19">
        <v>62.07</v>
      </c>
      <c r="OM56" s="19">
        <v>7.83</v>
      </c>
      <c r="ON56" s="19">
        <v>0</v>
      </c>
      <c r="OO56" s="19"/>
      <c r="OP56" s="19"/>
      <c r="OQ56" s="19">
        <v>0</v>
      </c>
      <c r="OR56" s="19">
        <v>0.9</v>
      </c>
      <c r="OS56" s="19"/>
      <c r="OT56" s="19"/>
      <c r="OU56" s="19">
        <v>0.9</v>
      </c>
      <c r="OV56" s="19">
        <v>0</v>
      </c>
      <c r="OW56" s="19"/>
      <c r="OX56" s="19"/>
      <c r="OY56" s="19">
        <v>0</v>
      </c>
      <c r="OZ56" s="19">
        <v>20.3</v>
      </c>
      <c r="PA56" s="19">
        <v>20.456230000000001</v>
      </c>
      <c r="PB56" s="19">
        <v>20.456230000000001</v>
      </c>
      <c r="PC56" s="19">
        <v>-0.15623000000000001</v>
      </c>
      <c r="PD56" s="19">
        <v>10.4</v>
      </c>
      <c r="PE56" s="19">
        <v>9.9830000000000005</v>
      </c>
      <c r="PF56" s="19">
        <v>9.9830000000000005</v>
      </c>
      <c r="PG56" s="19">
        <v>0.41699999999999998</v>
      </c>
      <c r="PH56" s="19">
        <v>5.7</v>
      </c>
      <c r="PI56" s="19">
        <v>5.67</v>
      </c>
      <c r="PJ56" s="19">
        <v>5.67</v>
      </c>
      <c r="PK56" s="19">
        <v>0.03</v>
      </c>
      <c r="PL56" s="19">
        <v>0</v>
      </c>
      <c r="PM56" s="19"/>
      <c r="PN56" s="19"/>
      <c r="PO56" s="19">
        <v>0</v>
      </c>
      <c r="PP56" s="19">
        <v>0</v>
      </c>
      <c r="PQ56" s="19"/>
      <c r="PR56" s="19"/>
      <c r="PS56" s="19">
        <v>0</v>
      </c>
      <c r="PT56" s="19">
        <v>1.6</v>
      </c>
      <c r="PU56" s="19">
        <v>2</v>
      </c>
      <c r="PV56" s="19">
        <v>2</v>
      </c>
      <c r="PW56" s="19">
        <v>-0.4</v>
      </c>
      <c r="PX56" s="19">
        <v>3.3</v>
      </c>
      <c r="PY56" s="19">
        <v>3.22</v>
      </c>
      <c r="PZ56" s="19">
        <v>3.23</v>
      </c>
      <c r="QA56" s="19">
        <v>7.0000000000000007E-2</v>
      </c>
      <c r="QB56" s="19">
        <v>5</v>
      </c>
      <c r="QC56" s="19">
        <v>5</v>
      </c>
      <c r="QD56" s="19">
        <v>5</v>
      </c>
      <c r="QE56" s="19">
        <v>0</v>
      </c>
      <c r="QF56" s="19">
        <v>20.399999999999999</v>
      </c>
      <c r="QG56" s="19">
        <v>20.422219999999999</v>
      </c>
      <c r="QH56" s="19">
        <v>20.422219999999999</v>
      </c>
      <c r="QI56" s="19">
        <v>-2.222E-2</v>
      </c>
      <c r="QJ56" s="19">
        <v>19.600000000000001</v>
      </c>
      <c r="QK56" s="19">
        <v>18.892130000000002</v>
      </c>
      <c r="QL56" s="19">
        <v>19.436350000000001</v>
      </c>
      <c r="QM56" s="19">
        <v>0.16364999999999999</v>
      </c>
      <c r="QN56" s="19">
        <v>17.7</v>
      </c>
      <c r="QO56" s="19">
        <v>18</v>
      </c>
      <c r="QP56" s="19">
        <v>17.492709999999999</v>
      </c>
      <c r="QQ56" s="19">
        <v>0.20729</v>
      </c>
      <c r="QR56" s="19">
        <v>3.4</v>
      </c>
      <c r="QS56" s="19">
        <v>3.4</v>
      </c>
      <c r="QT56" s="19">
        <v>3.4</v>
      </c>
      <c r="QU56" s="19">
        <v>0</v>
      </c>
      <c r="QV56" s="19">
        <v>18.5</v>
      </c>
      <c r="QW56" s="19">
        <v>17.376090000000001</v>
      </c>
      <c r="QX56" s="19">
        <v>17.881440000000001</v>
      </c>
      <c r="QY56" s="19">
        <v>0.61856</v>
      </c>
      <c r="QZ56" s="19">
        <v>0</v>
      </c>
      <c r="RA56" s="19"/>
      <c r="RB56" s="19"/>
      <c r="RC56" s="19">
        <v>0</v>
      </c>
      <c r="RD56" s="19">
        <v>0</v>
      </c>
      <c r="RE56" s="19"/>
      <c r="RF56" s="19"/>
      <c r="RG56" s="19">
        <v>0</v>
      </c>
      <c r="RH56" s="19">
        <v>16.100000000000001</v>
      </c>
      <c r="RI56" s="19">
        <v>20.79</v>
      </c>
      <c r="RJ56" s="19">
        <v>19.527999999999999</v>
      </c>
      <c r="RK56" s="19">
        <v>-3.4279999999999999</v>
      </c>
      <c r="RL56" s="19">
        <v>46.3</v>
      </c>
      <c r="RM56" s="19">
        <v>47.2</v>
      </c>
      <c r="RN56" s="19">
        <v>55.854999999999997</v>
      </c>
      <c r="RO56" s="19">
        <v>-9.5549999999999997</v>
      </c>
      <c r="RP56" s="19">
        <v>0</v>
      </c>
      <c r="RQ56" s="19"/>
      <c r="RR56" s="19"/>
      <c r="RS56" s="19">
        <v>0</v>
      </c>
      <c r="RT56" s="19">
        <v>2.2999999999999998</v>
      </c>
      <c r="RU56" s="19">
        <v>3</v>
      </c>
      <c r="RV56" s="19">
        <v>3</v>
      </c>
      <c r="RW56" s="19">
        <v>-0.7</v>
      </c>
      <c r="RX56" s="19">
        <v>20.399999999999999</v>
      </c>
      <c r="RY56" s="19">
        <v>19.792000000000002</v>
      </c>
      <c r="RZ56" s="19">
        <v>19.792000000000002</v>
      </c>
      <c r="SA56" s="19">
        <v>0.60799999999999998</v>
      </c>
      <c r="SB56" s="19">
        <v>3.2</v>
      </c>
      <c r="SC56" s="19">
        <v>2</v>
      </c>
      <c r="SD56" s="19">
        <v>2</v>
      </c>
      <c r="SE56" s="19">
        <v>1.2</v>
      </c>
      <c r="SF56" s="19"/>
      <c r="SG56" s="19">
        <v>0.4</v>
      </c>
      <c r="SH56" s="19">
        <v>0.4</v>
      </c>
      <c r="SI56" s="19">
        <v>-0.4</v>
      </c>
      <c r="SJ56" s="19">
        <v>0</v>
      </c>
      <c r="SK56" s="19"/>
      <c r="SL56" s="19"/>
      <c r="SM56" s="19">
        <v>0</v>
      </c>
      <c r="SN56" s="19">
        <v>19.8</v>
      </c>
      <c r="SO56" s="19">
        <v>18.62002</v>
      </c>
      <c r="SP56" s="19">
        <v>19.1448</v>
      </c>
      <c r="SQ56" s="19">
        <v>0.6552</v>
      </c>
      <c r="SR56" s="19">
        <v>13.1</v>
      </c>
      <c r="SS56" s="19">
        <v>11.89504</v>
      </c>
      <c r="ST56" s="19">
        <v>12.244899999999999</v>
      </c>
      <c r="SU56" s="19">
        <v>0.85509999999999997</v>
      </c>
      <c r="SV56" s="19">
        <v>20.100000000000001</v>
      </c>
      <c r="SW56" s="19">
        <v>18.892130000000002</v>
      </c>
      <c r="SX56" s="19">
        <v>19.436350000000001</v>
      </c>
      <c r="SY56" s="19">
        <v>0.66364999999999996</v>
      </c>
      <c r="SZ56" s="19">
        <v>20.2</v>
      </c>
      <c r="TA56" s="19">
        <v>18.892130000000002</v>
      </c>
      <c r="TB56" s="19">
        <v>19.436350000000001</v>
      </c>
      <c r="TC56" s="19">
        <v>0.76365000000000005</v>
      </c>
      <c r="TD56" s="19">
        <v>3.7</v>
      </c>
      <c r="TE56" s="19">
        <v>12.88</v>
      </c>
      <c r="TF56" s="19">
        <v>6.8520000000000003</v>
      </c>
      <c r="TG56" s="19">
        <v>-3.1520000000000001</v>
      </c>
      <c r="TH56" s="19">
        <v>0</v>
      </c>
      <c r="TI56" s="19">
        <v>2.7</v>
      </c>
      <c r="TJ56" s="19">
        <v>9.4339999999999993</v>
      </c>
      <c r="TK56" s="19">
        <v>-9.4339999999999993</v>
      </c>
      <c r="TL56" s="19">
        <v>0</v>
      </c>
      <c r="TM56" s="19"/>
      <c r="TN56" s="19"/>
      <c r="TO56" s="19">
        <v>0</v>
      </c>
      <c r="TP56" s="19">
        <v>62.9</v>
      </c>
      <c r="TQ56" s="19">
        <v>72.2</v>
      </c>
      <c r="TR56" s="19">
        <v>41</v>
      </c>
      <c r="TS56" s="19">
        <v>21.9</v>
      </c>
      <c r="TT56" s="19">
        <v>101.5</v>
      </c>
      <c r="TU56" s="19">
        <v>84.8</v>
      </c>
      <c r="TV56" s="19">
        <v>64</v>
      </c>
      <c r="TW56" s="19">
        <v>37.5</v>
      </c>
      <c r="TX56" s="19">
        <v>2.6</v>
      </c>
      <c r="TY56" s="19">
        <v>5.34</v>
      </c>
      <c r="TZ56" s="19">
        <v>5.34</v>
      </c>
      <c r="UA56" s="19">
        <v>-2.74</v>
      </c>
      <c r="UB56" s="19">
        <v>1</v>
      </c>
      <c r="UC56" s="19">
        <v>1.98</v>
      </c>
      <c r="UD56" s="19">
        <v>1.98</v>
      </c>
      <c r="UE56" s="19">
        <v>-0.98</v>
      </c>
      <c r="UF56" s="19">
        <v>0</v>
      </c>
      <c r="UG56" s="19"/>
      <c r="UH56" s="19"/>
      <c r="UI56" s="19">
        <v>0</v>
      </c>
      <c r="UJ56" s="19">
        <v>21</v>
      </c>
      <c r="UK56" s="19">
        <v>18.892130000000002</v>
      </c>
      <c r="UL56" s="19">
        <v>19.436350000000001</v>
      </c>
      <c r="UM56" s="19">
        <v>1.56365</v>
      </c>
      <c r="UN56" s="19">
        <v>8.1</v>
      </c>
      <c r="UO56" s="19">
        <v>8.1999999999999993</v>
      </c>
      <c r="UP56" s="19">
        <v>8.1999999999999993</v>
      </c>
      <c r="UQ56" s="19">
        <v>-0.1</v>
      </c>
      <c r="UR56" s="19">
        <v>6.3</v>
      </c>
      <c r="US56" s="19">
        <v>7.3</v>
      </c>
      <c r="UT56" s="19">
        <v>7.3</v>
      </c>
      <c r="UU56" s="19">
        <v>-1</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2</v>
      </c>
      <c r="VI56" s="19"/>
      <c r="VJ56" s="19"/>
      <c r="VK56" s="19">
        <v>2</v>
      </c>
      <c r="VL56" s="19">
        <v>0</v>
      </c>
      <c r="VM56" s="19"/>
      <c r="VN56" s="19"/>
      <c r="VO56" s="19">
        <v>0</v>
      </c>
      <c r="VP56" s="19">
        <v>0</v>
      </c>
      <c r="VQ56" s="19"/>
      <c r="VR56" s="19"/>
      <c r="VS56" s="19">
        <v>0</v>
      </c>
      <c r="VT56" s="19">
        <v>0</v>
      </c>
      <c r="VU56" s="19"/>
      <c r="VV56" s="19"/>
      <c r="VW56" s="19">
        <v>0</v>
      </c>
      <c r="VX56" s="19">
        <v>0</v>
      </c>
      <c r="VY56" s="19">
        <v>0.6</v>
      </c>
      <c r="VZ56" s="19">
        <v>0.6</v>
      </c>
      <c r="WA56" s="19">
        <v>-0.6</v>
      </c>
      <c r="WB56" s="19">
        <v>45.9</v>
      </c>
      <c r="WC56" s="19">
        <v>36</v>
      </c>
      <c r="WD56" s="19">
        <v>30.567</v>
      </c>
      <c r="WE56" s="19">
        <v>15.333</v>
      </c>
      <c r="WF56" s="19">
        <v>39.200000000000003</v>
      </c>
      <c r="WG56" s="19">
        <v>26.77</v>
      </c>
      <c r="WH56" s="19">
        <v>34.929000000000002</v>
      </c>
      <c r="WI56" s="19">
        <v>4.2709999999999999</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2.8</v>
      </c>
      <c r="XA56" s="19">
        <v>2.8</v>
      </c>
      <c r="XB56" s="19">
        <v>2.8</v>
      </c>
      <c r="XC56" s="19">
        <v>0</v>
      </c>
      <c r="XD56" s="19">
        <v>0</v>
      </c>
      <c r="XE56" s="19"/>
      <c r="XF56" s="19"/>
      <c r="XG56" s="19">
        <v>0</v>
      </c>
      <c r="XH56" s="19">
        <v>6.8</v>
      </c>
      <c r="XI56" s="19">
        <v>6.6</v>
      </c>
      <c r="XJ56" s="19">
        <v>6.6</v>
      </c>
      <c r="XK56" s="19">
        <v>0.2</v>
      </c>
      <c r="XL56" s="19">
        <v>20</v>
      </c>
      <c r="XM56" s="19">
        <v>18.697759999999999</v>
      </c>
      <c r="XN56" s="19">
        <v>19.241980000000002</v>
      </c>
      <c r="XO56" s="19">
        <v>0.75802000000000003</v>
      </c>
      <c r="XP56" s="19">
        <v>20</v>
      </c>
      <c r="XQ56" s="19">
        <v>18.697759999999999</v>
      </c>
      <c r="XR56" s="19">
        <v>19.241980000000002</v>
      </c>
      <c r="XS56" s="19">
        <v>0.75802000000000003</v>
      </c>
      <c r="XT56" s="19"/>
      <c r="XU56" s="19"/>
      <c r="XV56" s="19"/>
      <c r="XW56" s="19">
        <v>0</v>
      </c>
      <c r="XX56" s="19">
        <v>43.4</v>
      </c>
      <c r="XY56" s="19">
        <v>37.5</v>
      </c>
      <c r="XZ56" s="19">
        <v>35.5</v>
      </c>
      <c r="YA56" s="19">
        <v>7.9</v>
      </c>
      <c r="YB56" s="19">
        <v>29.8</v>
      </c>
      <c r="YC56" s="19">
        <v>37.5</v>
      </c>
      <c r="YD56" s="19">
        <v>35.5</v>
      </c>
      <c r="YE56" s="19">
        <v>-5.7</v>
      </c>
      <c r="YF56" s="19">
        <v>17.2</v>
      </c>
      <c r="YG56" s="19">
        <v>14</v>
      </c>
      <c r="YH56" s="19">
        <v>14</v>
      </c>
      <c r="YI56" s="19">
        <v>3.2</v>
      </c>
      <c r="YJ56" s="19">
        <v>1.5</v>
      </c>
      <c r="YK56" s="19"/>
      <c r="YL56" s="19">
        <v>13</v>
      </c>
      <c r="YM56" s="19">
        <v>-11.5</v>
      </c>
      <c r="YN56" s="19">
        <v>7.2</v>
      </c>
      <c r="YO56" s="19">
        <v>7.4</v>
      </c>
      <c r="YP56" s="19">
        <v>7.4</v>
      </c>
      <c r="YQ56" s="19">
        <v>-0.2</v>
      </c>
      <c r="YR56" s="19">
        <v>9.5</v>
      </c>
      <c r="YS56" s="19">
        <v>11</v>
      </c>
      <c r="YT56" s="19">
        <v>11</v>
      </c>
      <c r="YU56" s="19">
        <v>-1.5</v>
      </c>
      <c r="YV56" s="19">
        <v>17.899999999999999</v>
      </c>
      <c r="YW56" s="19">
        <v>21</v>
      </c>
      <c r="YX56" s="19">
        <v>21</v>
      </c>
      <c r="YY56" s="19">
        <v>-3.1</v>
      </c>
    </row>
    <row r="57" spans="1:675" ht="24.95" customHeight="1" x14ac:dyDescent="0.25">
      <c r="A57" s="1"/>
      <c r="B57" s="201" t="s">
        <v>2801</v>
      </c>
      <c r="C57" s="202"/>
      <c r="D57" s="20">
        <v>4800.2</v>
      </c>
      <c r="E57" s="20">
        <v>4881.6326399999998</v>
      </c>
      <c r="F57" s="20">
        <v>4881.6326399999998</v>
      </c>
      <c r="G57" s="20"/>
      <c r="H57" s="20">
        <v>15800.9</v>
      </c>
      <c r="I57" s="20">
        <v>15830.06424</v>
      </c>
      <c r="J57" s="20">
        <v>15830.06424</v>
      </c>
      <c r="K57" s="20"/>
      <c r="L57" s="20">
        <v>3501.65</v>
      </c>
      <c r="M57" s="20">
        <v>3539.0376000000001</v>
      </c>
      <c r="N57" s="20">
        <v>5154.8059199999998</v>
      </c>
      <c r="O57" s="20"/>
      <c r="P57" s="20">
        <v>177.75</v>
      </c>
      <c r="Q57" s="20">
        <v>211.82087999999999</v>
      </c>
      <c r="R57" s="20">
        <v>211.82087999999999</v>
      </c>
      <c r="S57" s="20"/>
      <c r="T57" s="20">
        <v>2.35</v>
      </c>
      <c r="U57" s="20">
        <v>0</v>
      </c>
      <c r="V57" s="20">
        <v>204.40056000000001</v>
      </c>
      <c r="W57" s="20"/>
      <c r="X57" s="20">
        <v>2232</v>
      </c>
      <c r="Y57" s="20">
        <v>2204.8279200000002</v>
      </c>
      <c r="Z57" s="20">
        <v>2204.8279200000002</v>
      </c>
      <c r="AA57" s="20"/>
      <c r="AB57" s="20">
        <v>5414.1</v>
      </c>
      <c r="AC57" s="20">
        <v>5520</v>
      </c>
      <c r="AD57" s="20">
        <v>5510.5</v>
      </c>
      <c r="AE57" s="20"/>
      <c r="AF57" s="20">
        <v>0</v>
      </c>
      <c r="AG57" s="20">
        <v>0</v>
      </c>
      <c r="AH57" s="20">
        <v>0</v>
      </c>
      <c r="AI57" s="20"/>
      <c r="AJ57" s="20">
        <v>817</v>
      </c>
      <c r="AK57" s="20">
        <v>957.48251500000003</v>
      </c>
      <c r="AL57" s="20">
        <v>1002.78065</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13940.85</v>
      </c>
      <c r="BM57" s="20">
        <v>13980.144</v>
      </c>
      <c r="BN57" s="20">
        <v>13980.144</v>
      </c>
      <c r="BO57" s="20"/>
      <c r="BP57" s="20">
        <v>257.10000000000002</v>
      </c>
      <c r="BQ57" s="20">
        <v>252.50255999999999</v>
      </c>
      <c r="BR57" s="20">
        <v>252.50255999999999</v>
      </c>
      <c r="BS57" s="20"/>
      <c r="BT57" s="20">
        <v>0</v>
      </c>
      <c r="BU57" s="20">
        <v>0</v>
      </c>
      <c r="BV57" s="20">
        <v>0</v>
      </c>
      <c r="BW57" s="20"/>
      <c r="BX57" s="20">
        <v>363.95</v>
      </c>
      <c r="BY57" s="20">
        <v>447.62592000000001</v>
      </c>
      <c r="BZ57" s="20">
        <v>447.62592000000001</v>
      </c>
      <c r="CA57" s="20"/>
      <c r="CB57" s="20">
        <v>0</v>
      </c>
      <c r="CC57" s="20">
        <v>0</v>
      </c>
      <c r="CD57" s="20">
        <v>0</v>
      </c>
      <c r="CE57" s="20"/>
      <c r="CF57" s="20">
        <v>0</v>
      </c>
      <c r="CG57" s="20">
        <v>0</v>
      </c>
      <c r="CH57" s="20">
        <v>25.463999999999999</v>
      </c>
      <c r="CI57" s="20"/>
      <c r="CJ57" s="20">
        <v>3967.95</v>
      </c>
      <c r="CK57" s="20">
        <v>3937.6094400000002</v>
      </c>
      <c r="CL57" s="20">
        <v>3937.6094400000002</v>
      </c>
      <c r="CM57" s="20"/>
      <c r="CN57" s="20">
        <v>237.85</v>
      </c>
      <c r="CO57" s="20">
        <v>186.02712</v>
      </c>
      <c r="CP57" s="20">
        <v>186.02712</v>
      </c>
      <c r="CQ57" s="20"/>
      <c r="CR57" s="20">
        <v>146.6</v>
      </c>
      <c r="CS57" s="20">
        <v>99.892080000000007</v>
      </c>
      <c r="CT57" s="20">
        <v>99.892080000000007</v>
      </c>
      <c r="CU57" s="20"/>
      <c r="CV57" s="20">
        <v>0</v>
      </c>
      <c r="CW57" s="20">
        <v>0</v>
      </c>
      <c r="CX57" s="20">
        <v>0</v>
      </c>
      <c r="CY57" s="20"/>
      <c r="CZ57" s="20">
        <v>156.05000000000001</v>
      </c>
      <c r="DA57" s="20">
        <v>165.08879999999999</v>
      </c>
      <c r="DB57" s="20">
        <v>165.08879999999999</v>
      </c>
      <c r="DC57" s="20"/>
      <c r="DD57" s="20">
        <v>0</v>
      </c>
      <c r="DE57" s="20">
        <v>0</v>
      </c>
      <c r="DF57" s="20">
        <v>0</v>
      </c>
      <c r="DG57" s="20"/>
      <c r="DH57" s="20">
        <v>1859.85</v>
      </c>
      <c r="DI57" s="20">
        <v>1707.5368599999999</v>
      </c>
      <c r="DJ57" s="20">
        <v>1866.668795</v>
      </c>
      <c r="DK57" s="20"/>
      <c r="DL57" s="20">
        <v>0</v>
      </c>
      <c r="DM57" s="20">
        <v>0</v>
      </c>
      <c r="DN57" s="20">
        <v>0</v>
      </c>
      <c r="DO57" s="20"/>
      <c r="DP57" s="20">
        <v>0</v>
      </c>
      <c r="DQ57" s="20">
        <v>0</v>
      </c>
      <c r="DR57" s="20">
        <v>0</v>
      </c>
      <c r="DS57" s="20"/>
      <c r="DT57" s="20">
        <v>80.45</v>
      </c>
      <c r="DU57" s="20">
        <v>0</v>
      </c>
      <c r="DV57" s="20">
        <v>365.70847500000002</v>
      </c>
      <c r="DW57" s="20"/>
      <c r="DX57" s="20">
        <v>31.8</v>
      </c>
      <c r="DY57" s="20">
        <v>39.73892</v>
      </c>
      <c r="DZ57" s="20">
        <v>6.8119750000000003</v>
      </c>
      <c r="EA57" s="20"/>
      <c r="EB57" s="20">
        <v>2641.8</v>
      </c>
      <c r="EC57" s="20">
        <v>2699.1952799999999</v>
      </c>
      <c r="ED57" s="20">
        <v>2699.1952799999999</v>
      </c>
      <c r="EE57" s="20"/>
      <c r="EF57" s="20">
        <v>4768.3</v>
      </c>
      <c r="EG57" s="20">
        <v>4824.00749</v>
      </c>
      <c r="EH57" s="20">
        <v>4868.9869849999995</v>
      </c>
      <c r="EI57" s="20"/>
      <c r="EJ57" s="20">
        <v>927.85</v>
      </c>
      <c r="EK57" s="20">
        <v>1159.6090449999999</v>
      </c>
      <c r="EL57" s="20">
        <v>1037.8446449999999</v>
      </c>
      <c r="EM57" s="20"/>
      <c r="EN57" s="20">
        <v>0</v>
      </c>
      <c r="EO57" s="20">
        <v>0</v>
      </c>
      <c r="EP57" s="20">
        <v>0</v>
      </c>
      <c r="EQ57" s="20"/>
      <c r="ER57" s="20">
        <v>0</v>
      </c>
      <c r="ES57" s="20">
        <v>0</v>
      </c>
      <c r="ET57" s="20">
        <v>0</v>
      </c>
      <c r="EU57" s="20"/>
      <c r="EV57" s="20">
        <v>156</v>
      </c>
      <c r="EW57" s="20">
        <v>153.36000000000001</v>
      </c>
      <c r="EX57" s="20">
        <v>153.36000000000001</v>
      </c>
      <c r="EY57" s="20"/>
      <c r="EZ57" s="20">
        <v>9114.7999999999993</v>
      </c>
      <c r="FA57" s="20">
        <v>8726.0301149999996</v>
      </c>
      <c r="FB57" s="20">
        <v>8742.8182500000003</v>
      </c>
      <c r="FC57" s="20"/>
      <c r="FD57" s="20">
        <v>1900.05</v>
      </c>
      <c r="FE57" s="20">
        <v>1959.25368</v>
      </c>
      <c r="FF57" s="20">
        <v>1959.25368</v>
      </c>
      <c r="FG57" s="20"/>
      <c r="FH57" s="20">
        <v>3522.5</v>
      </c>
      <c r="FI57" s="20">
        <v>3557.783355</v>
      </c>
      <c r="FJ57" s="20">
        <v>3568.4899300000002</v>
      </c>
      <c r="FK57" s="20"/>
      <c r="FL57" s="20">
        <v>1014.25</v>
      </c>
      <c r="FM57" s="20">
        <v>1005.5743199999999</v>
      </c>
      <c r="FN57" s="20">
        <v>1005.5743199999999</v>
      </c>
      <c r="FO57" s="20"/>
      <c r="FP57" s="20">
        <v>449.25</v>
      </c>
      <c r="FQ57" s="20">
        <v>461.06112000000002</v>
      </c>
      <c r="FR57" s="20">
        <v>461.06112000000002</v>
      </c>
      <c r="FS57" s="20"/>
      <c r="FT57" s="20">
        <v>457.65</v>
      </c>
      <c r="FU57" s="20">
        <v>433.31869</v>
      </c>
      <c r="FV57" s="20">
        <v>436.15152</v>
      </c>
      <c r="FW57" s="20"/>
      <c r="FX57" s="20">
        <v>2170.9</v>
      </c>
      <c r="FY57" s="20">
        <v>2106.5656800000002</v>
      </c>
      <c r="FZ57" s="20">
        <v>2106.5656800000002</v>
      </c>
      <c r="GA57" s="20"/>
      <c r="GB57" s="20">
        <v>2942.4</v>
      </c>
      <c r="GC57" s="20">
        <v>2816.13256</v>
      </c>
      <c r="GD57" s="20">
        <v>3007.209985</v>
      </c>
      <c r="GE57" s="20"/>
      <c r="GF57" s="20">
        <v>3044.5</v>
      </c>
      <c r="GG57" s="20">
        <v>2816.13256</v>
      </c>
      <c r="GH57" s="20">
        <v>3007.209985</v>
      </c>
      <c r="GI57" s="20"/>
      <c r="GJ57" s="20">
        <v>3578.05</v>
      </c>
      <c r="GK57" s="20">
        <v>2824.589465</v>
      </c>
      <c r="GL57" s="20">
        <v>3016.2406299999998</v>
      </c>
      <c r="GM57" s="20"/>
      <c r="GN57" s="20">
        <v>2565.25</v>
      </c>
      <c r="GO57" s="20">
        <v>2651.5684799999999</v>
      </c>
      <c r="GP57" s="20">
        <v>2651.5684799999999</v>
      </c>
      <c r="GQ57" s="20"/>
      <c r="GR57" s="20">
        <v>1012.75</v>
      </c>
      <c r="GS57" s="20">
        <v>1047.2545600000001</v>
      </c>
      <c r="GT57" s="20">
        <v>1088.6272449999999</v>
      </c>
      <c r="GU57" s="20"/>
      <c r="GV57" s="20">
        <v>0</v>
      </c>
      <c r="GW57" s="20">
        <v>0</v>
      </c>
      <c r="GX57" s="20">
        <v>0</v>
      </c>
      <c r="GY57" s="20"/>
      <c r="GZ57" s="20">
        <v>91.2</v>
      </c>
      <c r="HA57" s="20">
        <v>0</v>
      </c>
      <c r="HB57" s="20">
        <v>0</v>
      </c>
      <c r="HC57" s="20"/>
      <c r="HD57" s="20">
        <v>677.85</v>
      </c>
      <c r="HE57" s="20">
        <v>664.74576000000002</v>
      </c>
      <c r="HF57" s="20">
        <v>664.74576000000002</v>
      </c>
      <c r="HG57" s="20"/>
      <c r="HH57" s="20">
        <v>3605.1</v>
      </c>
      <c r="HI57" s="20">
        <v>3823.0047199999999</v>
      </c>
      <c r="HJ57" s="20">
        <v>3701.232915</v>
      </c>
      <c r="HK57" s="20"/>
      <c r="HL57" s="20">
        <v>0</v>
      </c>
      <c r="HM57" s="20">
        <v>0</v>
      </c>
      <c r="HN57" s="20">
        <v>0</v>
      </c>
      <c r="HO57" s="20"/>
      <c r="HP57" s="20">
        <v>0</v>
      </c>
      <c r="HQ57" s="20">
        <v>0</v>
      </c>
      <c r="HR57" s="20">
        <v>0</v>
      </c>
      <c r="HS57" s="20"/>
      <c r="HT57" s="20">
        <v>1851.1</v>
      </c>
      <c r="HU57" s="20">
        <v>1912.23921</v>
      </c>
      <c r="HV57" s="20">
        <v>1920.778845</v>
      </c>
      <c r="HW57" s="20"/>
      <c r="HX57" s="20">
        <v>0</v>
      </c>
      <c r="HY57" s="20">
        <v>16.125995</v>
      </c>
      <c r="HZ57" s="20">
        <v>106.53773</v>
      </c>
      <c r="IA57" s="20"/>
      <c r="IB57" s="20">
        <v>0</v>
      </c>
      <c r="IC57" s="20">
        <v>0</v>
      </c>
      <c r="ID57" s="20">
        <v>0</v>
      </c>
      <c r="IE57" s="20"/>
      <c r="IF57" s="20">
        <v>1033.75</v>
      </c>
      <c r="IG57" s="20">
        <v>1076.6081099999999</v>
      </c>
      <c r="IH57" s="20">
        <v>1063.7347850000001</v>
      </c>
      <c r="II57" s="20"/>
      <c r="IJ57" s="20">
        <v>0</v>
      </c>
      <c r="IK57" s="20">
        <v>0</v>
      </c>
      <c r="IL57" s="20">
        <v>0</v>
      </c>
      <c r="IM57" s="20"/>
      <c r="IN57" s="20">
        <v>0</v>
      </c>
      <c r="IO57" s="20">
        <v>0</v>
      </c>
      <c r="IP57" s="20">
        <v>0</v>
      </c>
      <c r="IQ57" s="20"/>
      <c r="IR57" s="20">
        <v>0</v>
      </c>
      <c r="IS57" s="20">
        <v>0</v>
      </c>
      <c r="IT57" s="20">
        <v>0</v>
      </c>
      <c r="IU57" s="20"/>
      <c r="IV57" s="20">
        <v>3154.9</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4673.45</v>
      </c>
      <c r="JY57" s="20">
        <v>4816.1997600000004</v>
      </c>
      <c r="JZ57" s="20">
        <v>4816.1997600000004</v>
      </c>
      <c r="KA57" s="20"/>
      <c r="KB57" s="20">
        <v>4695</v>
      </c>
      <c r="KC57" s="20">
        <v>4807.3584000000001</v>
      </c>
      <c r="KD57" s="20">
        <v>4807.3584000000001</v>
      </c>
      <c r="KE57" s="20"/>
      <c r="KF57" s="20">
        <v>4396.55</v>
      </c>
      <c r="KG57" s="20">
        <v>4303.970405</v>
      </c>
      <c r="KH57" s="20">
        <v>4773.9977399999998</v>
      </c>
      <c r="KI57" s="20"/>
      <c r="KJ57" s="20">
        <v>453.85</v>
      </c>
      <c r="KK57" s="20">
        <v>531</v>
      </c>
      <c r="KL57" s="20">
        <v>488</v>
      </c>
      <c r="KM57" s="20"/>
      <c r="KN57" s="20">
        <v>0</v>
      </c>
      <c r="KO57" s="20">
        <v>0</v>
      </c>
      <c r="KP57" s="20">
        <v>0</v>
      </c>
      <c r="KQ57" s="20"/>
      <c r="KR57" s="20">
        <v>0</v>
      </c>
      <c r="KS57" s="20">
        <v>0</v>
      </c>
      <c r="KT57" s="20">
        <v>0</v>
      </c>
      <c r="KU57" s="20"/>
      <c r="KV57" s="20">
        <v>97.2</v>
      </c>
      <c r="KW57" s="20">
        <v>114.84864</v>
      </c>
      <c r="KX57" s="20">
        <v>114.84864</v>
      </c>
      <c r="KY57" s="20"/>
      <c r="KZ57" s="20">
        <v>5010.3</v>
      </c>
      <c r="LA57" s="20">
        <v>5081.9515700000002</v>
      </c>
      <c r="LB57" s="20">
        <v>5084.0300900000002</v>
      </c>
      <c r="LC57" s="20"/>
      <c r="LD57" s="20">
        <v>3208.45</v>
      </c>
      <c r="LE57" s="20">
        <v>3195.84744</v>
      </c>
      <c r="LF57" s="20">
        <v>3195.84744</v>
      </c>
      <c r="LG57" s="20"/>
      <c r="LH57" s="20">
        <v>1503.6</v>
      </c>
      <c r="LI57" s="20">
        <v>1612.7812799999999</v>
      </c>
      <c r="LJ57" s="20">
        <v>1612.7812799999999</v>
      </c>
      <c r="LK57" s="20"/>
      <c r="LL57" s="20">
        <v>1882.25</v>
      </c>
      <c r="LM57" s="20">
        <v>1885.6320000000001</v>
      </c>
      <c r="LN57" s="20">
        <v>1885.6320000000001</v>
      </c>
      <c r="LO57" s="20"/>
      <c r="LP57" s="20">
        <v>672.75</v>
      </c>
      <c r="LQ57" s="20">
        <v>719.53344000000004</v>
      </c>
      <c r="LR57" s="20">
        <v>719.53344000000004</v>
      </c>
      <c r="LS57" s="20"/>
      <c r="LT57" s="20">
        <v>645.15</v>
      </c>
      <c r="LU57" s="20">
        <v>580.37300500000003</v>
      </c>
      <c r="LV57" s="20">
        <v>0</v>
      </c>
      <c r="LW57" s="20"/>
      <c r="LX57" s="20">
        <v>294.39999999999998</v>
      </c>
      <c r="LY57" s="20">
        <v>255.20735999999999</v>
      </c>
      <c r="LZ57" s="20">
        <v>0</v>
      </c>
      <c r="MA57" s="20"/>
      <c r="MB57" s="20">
        <v>31.5</v>
      </c>
      <c r="MC57" s="20">
        <v>261.67284000000001</v>
      </c>
      <c r="MD57" s="20">
        <v>0</v>
      </c>
      <c r="ME57" s="20"/>
      <c r="MF57" s="20">
        <v>3312.7</v>
      </c>
      <c r="MG57" s="20">
        <v>2316.58133</v>
      </c>
      <c r="MH57" s="20">
        <v>2180.3118399999998</v>
      </c>
      <c r="MI57" s="20"/>
      <c r="MJ57" s="20">
        <v>0</v>
      </c>
      <c r="MK57" s="20">
        <v>0</v>
      </c>
      <c r="ML57" s="20">
        <v>0</v>
      </c>
      <c r="MM57" s="20"/>
      <c r="MN57" s="20">
        <v>0</v>
      </c>
      <c r="MO57" s="20">
        <v>0</v>
      </c>
      <c r="MP57" s="20">
        <v>0</v>
      </c>
      <c r="MQ57" s="20"/>
      <c r="MR57" s="20">
        <v>0</v>
      </c>
      <c r="MS57" s="20">
        <v>0</v>
      </c>
      <c r="MT57" s="20">
        <v>0</v>
      </c>
      <c r="MU57" s="20"/>
      <c r="MV57" s="20">
        <v>4201.8500000000004</v>
      </c>
      <c r="MW57" s="20">
        <v>4166.86733</v>
      </c>
      <c r="MX57" s="20">
        <v>2631.9749999999999</v>
      </c>
      <c r="MY57" s="20"/>
      <c r="MZ57" s="20">
        <v>2300.25</v>
      </c>
      <c r="NA57" s="20">
        <v>2192.16192</v>
      </c>
      <c r="NB57" s="20">
        <v>1052.62104</v>
      </c>
      <c r="NC57" s="20"/>
      <c r="ND57" s="20">
        <v>2724.5</v>
      </c>
      <c r="NE57" s="20">
        <v>2290.9001699999999</v>
      </c>
      <c r="NF57" s="20">
        <v>2643.3463499999998</v>
      </c>
      <c r="NG57" s="20"/>
      <c r="NH57" s="20">
        <v>2492.9</v>
      </c>
      <c r="NI57" s="20">
        <v>2023.163145</v>
      </c>
      <c r="NJ57" s="20">
        <v>703.70892000000003</v>
      </c>
      <c r="NK57" s="20"/>
      <c r="NL57" s="20">
        <v>0</v>
      </c>
      <c r="NM57" s="20">
        <v>0</v>
      </c>
      <c r="NN57" s="20">
        <v>0</v>
      </c>
      <c r="NO57" s="20"/>
      <c r="NP57" s="20">
        <v>0</v>
      </c>
      <c r="NQ57" s="20">
        <v>0</v>
      </c>
      <c r="NR57" s="20">
        <v>0</v>
      </c>
      <c r="NS57" s="20"/>
      <c r="NT57" s="20">
        <v>0</v>
      </c>
      <c r="NU57" s="20">
        <v>0</v>
      </c>
      <c r="NV57" s="20">
        <v>0</v>
      </c>
      <c r="NW57" s="20"/>
      <c r="NX57" s="20">
        <v>220.7</v>
      </c>
      <c r="NY57" s="20">
        <v>191.70743999999999</v>
      </c>
      <c r="NZ57" s="20">
        <v>191.70743999999999</v>
      </c>
      <c r="OA57" s="20"/>
      <c r="OB57" s="20">
        <v>482.2</v>
      </c>
      <c r="OC57" s="20">
        <v>417.09907500000003</v>
      </c>
      <c r="OD57" s="20">
        <v>419.82504</v>
      </c>
      <c r="OE57" s="20"/>
      <c r="OF57" s="20">
        <v>4.4000000000000004</v>
      </c>
      <c r="OG57" s="20">
        <v>0</v>
      </c>
      <c r="OH57" s="20">
        <v>6.1555</v>
      </c>
      <c r="OI57" s="20"/>
      <c r="OJ57" s="20">
        <v>1375.25</v>
      </c>
      <c r="OK57" s="20">
        <v>1557.8364999999999</v>
      </c>
      <c r="OL57" s="20">
        <v>1603.6075000000001</v>
      </c>
      <c r="OM57" s="20"/>
      <c r="ON57" s="20">
        <v>788.9</v>
      </c>
      <c r="OO57" s="20">
        <v>0</v>
      </c>
      <c r="OP57" s="20">
        <v>775.5575</v>
      </c>
      <c r="OQ57" s="20"/>
      <c r="OR57" s="20">
        <v>91.35</v>
      </c>
      <c r="OS57" s="20">
        <v>0</v>
      </c>
      <c r="OT57" s="20">
        <v>76.715000000000003</v>
      </c>
      <c r="OU57" s="20"/>
      <c r="OV57" s="20">
        <v>1.7</v>
      </c>
      <c r="OW57" s="20">
        <v>0</v>
      </c>
      <c r="OX57" s="20">
        <v>2.1</v>
      </c>
      <c r="OY57" s="20"/>
      <c r="OZ57" s="20">
        <v>487.95</v>
      </c>
      <c r="PA57" s="20">
        <v>490.94952000000001</v>
      </c>
      <c r="PB57" s="20">
        <v>490.94952000000001</v>
      </c>
      <c r="PC57" s="20"/>
      <c r="PD57" s="20">
        <v>249.35</v>
      </c>
      <c r="PE57" s="20">
        <v>239.59200000000001</v>
      </c>
      <c r="PF57" s="20">
        <v>239.59200000000001</v>
      </c>
      <c r="PG57" s="20"/>
      <c r="PH57" s="20">
        <v>136.35</v>
      </c>
      <c r="PI57" s="20">
        <v>136.08000000000001</v>
      </c>
      <c r="PJ57" s="20">
        <v>136.08000000000001</v>
      </c>
      <c r="PK57" s="20"/>
      <c r="PL57" s="20">
        <v>2033.95</v>
      </c>
      <c r="PM57" s="20">
        <v>0</v>
      </c>
      <c r="PN57" s="20">
        <v>1920.5740000000001</v>
      </c>
      <c r="PO57" s="20"/>
      <c r="PP57" s="20">
        <v>1051.0250000000001</v>
      </c>
      <c r="PQ57" s="20">
        <v>0</v>
      </c>
      <c r="PR57" s="20">
        <v>1017.5</v>
      </c>
      <c r="PS57" s="20"/>
      <c r="PT57" s="20">
        <v>46.8</v>
      </c>
      <c r="PU57" s="20">
        <v>48</v>
      </c>
      <c r="PV57" s="20">
        <v>48</v>
      </c>
      <c r="PW57" s="20"/>
      <c r="PX57" s="20">
        <v>65.95</v>
      </c>
      <c r="PY57" s="20">
        <v>77.465000000000003</v>
      </c>
      <c r="PZ57" s="20">
        <v>77.52</v>
      </c>
      <c r="QA57" s="20"/>
      <c r="QB57" s="20">
        <v>122.45</v>
      </c>
      <c r="QC57" s="20">
        <v>120</v>
      </c>
      <c r="QD57" s="20">
        <v>120</v>
      </c>
      <c r="QE57" s="20"/>
      <c r="QF57" s="20">
        <v>490.9</v>
      </c>
      <c r="QG57" s="20">
        <v>490.13328000000001</v>
      </c>
      <c r="QH57" s="20">
        <v>490.13328000000001</v>
      </c>
      <c r="QI57" s="20"/>
      <c r="QJ57" s="20">
        <v>469.85</v>
      </c>
      <c r="QK57" s="20">
        <v>463.47919000000002</v>
      </c>
      <c r="QL57" s="20">
        <v>466.47239999999999</v>
      </c>
      <c r="QM57" s="20"/>
      <c r="QN57" s="20">
        <v>441.45</v>
      </c>
      <c r="QO57" s="20">
        <v>422.61513500000001</v>
      </c>
      <c r="QP57" s="20">
        <v>419.82504</v>
      </c>
      <c r="QQ57" s="20"/>
      <c r="QR57" s="20">
        <v>82.95</v>
      </c>
      <c r="QS57" s="20">
        <v>81.599999999999994</v>
      </c>
      <c r="QT57" s="20">
        <v>81.599999999999994</v>
      </c>
      <c r="QU57" s="20"/>
      <c r="QV57" s="20">
        <v>443.2</v>
      </c>
      <c r="QW57" s="20">
        <v>426.375135</v>
      </c>
      <c r="QX57" s="20">
        <v>429.15456</v>
      </c>
      <c r="QY57" s="20"/>
      <c r="QZ57" s="20">
        <v>142.75</v>
      </c>
      <c r="RA57" s="20">
        <v>0</v>
      </c>
      <c r="RB57" s="20">
        <v>146.9195</v>
      </c>
      <c r="RC57" s="20"/>
      <c r="RD57" s="20">
        <v>177.4</v>
      </c>
      <c r="RE57" s="20">
        <v>0</v>
      </c>
      <c r="RF57" s="20">
        <v>171.55350000000001</v>
      </c>
      <c r="RG57" s="20"/>
      <c r="RH57" s="20">
        <v>394.2</v>
      </c>
      <c r="RI57" s="20">
        <v>401.44749999999999</v>
      </c>
      <c r="RJ57" s="20">
        <v>394.51</v>
      </c>
      <c r="RK57" s="20"/>
      <c r="RL57" s="20">
        <v>1257.8499999999999</v>
      </c>
      <c r="RM57" s="20">
        <v>1261.3320000000001</v>
      </c>
      <c r="RN57" s="20">
        <v>1226.8264999999999</v>
      </c>
      <c r="RO57" s="20"/>
      <c r="RP57" s="20">
        <v>177.6</v>
      </c>
      <c r="RQ57" s="20">
        <v>0</v>
      </c>
      <c r="RR57" s="20">
        <v>178.41749999999999</v>
      </c>
      <c r="RS57" s="20"/>
      <c r="RT57" s="20">
        <v>73.849999999999994</v>
      </c>
      <c r="RU57" s="20">
        <v>72</v>
      </c>
      <c r="RV57" s="20">
        <v>72</v>
      </c>
      <c r="RW57" s="20"/>
      <c r="RX57" s="20">
        <v>481.35</v>
      </c>
      <c r="RY57" s="20">
        <v>475.00799999999998</v>
      </c>
      <c r="RZ57" s="20">
        <v>475.00799999999998</v>
      </c>
      <c r="SA57" s="20"/>
      <c r="SB57" s="20">
        <v>76.8</v>
      </c>
      <c r="SC57" s="20">
        <v>48</v>
      </c>
      <c r="SD57" s="20">
        <v>48</v>
      </c>
      <c r="SE57" s="20"/>
      <c r="SF57" s="20">
        <v>0</v>
      </c>
      <c r="SG57" s="20">
        <v>9.6</v>
      </c>
      <c r="SH57" s="20">
        <v>9.6</v>
      </c>
      <c r="SI57" s="20"/>
      <c r="SJ57" s="20">
        <v>2.0499999999999998</v>
      </c>
      <c r="SK57" s="20">
        <v>0</v>
      </c>
      <c r="SL57" s="20">
        <v>2.6480000000000001</v>
      </c>
      <c r="SM57" s="20"/>
      <c r="SN57" s="20">
        <v>475.3</v>
      </c>
      <c r="SO57" s="20">
        <v>456.58891</v>
      </c>
      <c r="SP57" s="20">
        <v>459.47519999999997</v>
      </c>
      <c r="SQ57" s="20"/>
      <c r="SR57" s="20">
        <v>314.64999999999998</v>
      </c>
      <c r="SS57" s="20">
        <v>291.95337000000001</v>
      </c>
      <c r="ST57" s="20">
        <v>293.87759999999997</v>
      </c>
      <c r="SU57" s="20"/>
      <c r="SV57" s="20">
        <v>482.45</v>
      </c>
      <c r="SW57" s="20">
        <v>463.47919000000002</v>
      </c>
      <c r="SX57" s="20">
        <v>466.47239999999999</v>
      </c>
      <c r="SY57" s="20"/>
      <c r="SZ57" s="20">
        <v>484.85</v>
      </c>
      <c r="TA57" s="20">
        <v>463.47919000000002</v>
      </c>
      <c r="TB57" s="20">
        <v>466.47239999999999</v>
      </c>
      <c r="TC57" s="20"/>
      <c r="TD57" s="20">
        <v>88.25</v>
      </c>
      <c r="TE57" s="20">
        <v>101.25</v>
      </c>
      <c r="TF57" s="20">
        <v>68.100999999999999</v>
      </c>
      <c r="TG57" s="20"/>
      <c r="TH57" s="20">
        <v>328.35</v>
      </c>
      <c r="TI57" s="20">
        <v>434.38400000000001</v>
      </c>
      <c r="TJ57" s="20">
        <v>471.39400000000001</v>
      </c>
      <c r="TK57" s="20"/>
      <c r="TL57" s="20">
        <v>341.75</v>
      </c>
      <c r="TM57" s="20">
        <v>0</v>
      </c>
      <c r="TN57" s="20">
        <v>325.34249999999997</v>
      </c>
      <c r="TO57" s="20"/>
      <c r="TP57" s="20">
        <v>1369.75</v>
      </c>
      <c r="TQ57" s="20">
        <v>1431.85</v>
      </c>
      <c r="TR57" s="20">
        <v>1355.5</v>
      </c>
      <c r="TS57" s="20"/>
      <c r="TT57" s="20">
        <v>1879.1</v>
      </c>
      <c r="TU57" s="20">
        <v>1749.85</v>
      </c>
      <c r="TV57" s="20">
        <v>1651.5</v>
      </c>
      <c r="TW57" s="20"/>
      <c r="TX57" s="20">
        <v>188.2</v>
      </c>
      <c r="TY57" s="20">
        <v>180.57</v>
      </c>
      <c r="TZ57" s="20">
        <v>180.57</v>
      </c>
      <c r="UA57" s="20"/>
      <c r="UB57" s="20">
        <v>124.6</v>
      </c>
      <c r="UC57" s="20">
        <v>91.83</v>
      </c>
      <c r="UD57" s="20">
        <v>91.83</v>
      </c>
      <c r="UE57" s="20"/>
      <c r="UF57" s="20">
        <v>420.05</v>
      </c>
      <c r="UG57" s="20">
        <v>0</v>
      </c>
      <c r="UH57" s="20">
        <v>481</v>
      </c>
      <c r="UI57" s="20"/>
      <c r="UJ57" s="20">
        <v>504</v>
      </c>
      <c r="UK57" s="20">
        <v>463.47919000000002</v>
      </c>
      <c r="UL57" s="20">
        <v>466.47239999999999</v>
      </c>
      <c r="UM57" s="20"/>
      <c r="UN57" s="20">
        <v>193.85</v>
      </c>
      <c r="UO57" s="20">
        <v>196.8</v>
      </c>
      <c r="UP57" s="20">
        <v>196.8</v>
      </c>
      <c r="UQ57" s="20"/>
      <c r="UR57" s="20">
        <v>163.25</v>
      </c>
      <c r="US57" s="20">
        <v>175.2</v>
      </c>
      <c r="UT57" s="20">
        <v>175.2</v>
      </c>
      <c r="UU57" s="20"/>
      <c r="UV57" s="20">
        <v>489.6</v>
      </c>
      <c r="UW57" s="20">
        <v>480</v>
      </c>
      <c r="UX57" s="20">
        <v>466.47239999999999</v>
      </c>
      <c r="UY57" s="20"/>
      <c r="UZ57" s="20">
        <v>489.6</v>
      </c>
      <c r="VA57" s="20">
        <v>480</v>
      </c>
      <c r="VB57" s="20">
        <v>466.47239999999999</v>
      </c>
      <c r="VC57" s="20"/>
      <c r="VD57" s="20">
        <v>480</v>
      </c>
      <c r="VE57" s="20">
        <v>480</v>
      </c>
      <c r="VF57" s="20">
        <v>466.47239999999999</v>
      </c>
      <c r="VG57" s="20"/>
      <c r="VH57" s="20">
        <v>71.7</v>
      </c>
      <c r="VI57" s="20">
        <v>0</v>
      </c>
      <c r="VJ57" s="20">
        <v>46.77</v>
      </c>
      <c r="VK57" s="20"/>
      <c r="VL57" s="20">
        <v>2502.0500000000002</v>
      </c>
      <c r="VM57" s="20">
        <v>0</v>
      </c>
      <c r="VN57" s="20">
        <v>2500.6089999999999</v>
      </c>
      <c r="VO57" s="20"/>
      <c r="VP57" s="20">
        <v>135.4</v>
      </c>
      <c r="VQ57" s="20">
        <v>0</v>
      </c>
      <c r="VR57" s="20">
        <v>127.3135</v>
      </c>
      <c r="VS57" s="20"/>
      <c r="VT57" s="20">
        <v>1279.5999999999999</v>
      </c>
      <c r="VU57" s="20">
        <v>0</v>
      </c>
      <c r="VV57" s="20">
        <v>1345.5</v>
      </c>
      <c r="VW57" s="20"/>
      <c r="VX57" s="20">
        <v>13.2</v>
      </c>
      <c r="VY57" s="20">
        <v>14.4</v>
      </c>
      <c r="VZ57" s="20">
        <v>14.4</v>
      </c>
      <c r="WA57" s="20"/>
      <c r="WB57" s="20">
        <v>1108.5</v>
      </c>
      <c r="WC57" s="20">
        <v>1200.5115000000001</v>
      </c>
      <c r="WD57" s="20">
        <v>1224.8135</v>
      </c>
      <c r="WE57" s="20"/>
      <c r="WF57" s="20">
        <v>1237.8</v>
      </c>
      <c r="WG57" s="20">
        <v>1358.508</v>
      </c>
      <c r="WH57" s="20">
        <v>1406.6610000000001</v>
      </c>
      <c r="WI57" s="20"/>
      <c r="WJ57" s="20">
        <v>996.5</v>
      </c>
      <c r="WK57" s="20">
        <v>0</v>
      </c>
      <c r="WL57" s="20">
        <v>994.67600000000004</v>
      </c>
      <c r="WM57" s="20"/>
      <c r="WN57" s="20">
        <v>115.2</v>
      </c>
      <c r="WO57" s="20">
        <v>100.8</v>
      </c>
      <c r="WP57" s="20">
        <v>100.8</v>
      </c>
      <c r="WQ57" s="20"/>
      <c r="WR57" s="20">
        <v>56.7</v>
      </c>
      <c r="WS57" s="20">
        <v>57.6</v>
      </c>
      <c r="WT57" s="20">
        <v>57.6</v>
      </c>
      <c r="WU57" s="20"/>
      <c r="WV57" s="20">
        <v>26.2</v>
      </c>
      <c r="WW57" s="20">
        <v>28.8</v>
      </c>
      <c r="WX57" s="20">
        <v>28.8</v>
      </c>
      <c r="WY57" s="20"/>
      <c r="WZ57" s="20">
        <v>63.7</v>
      </c>
      <c r="XA57" s="20">
        <v>67.2</v>
      </c>
      <c r="XB57" s="20">
        <v>67.2</v>
      </c>
      <c r="XC57" s="20"/>
      <c r="XD57" s="20">
        <v>128.5</v>
      </c>
      <c r="XE57" s="20">
        <v>0</v>
      </c>
      <c r="XF57" s="20">
        <v>125.2255</v>
      </c>
      <c r="XG57" s="20"/>
      <c r="XH57" s="20">
        <v>161.75</v>
      </c>
      <c r="XI57" s="20">
        <v>158.4</v>
      </c>
      <c r="XJ57" s="20">
        <v>158.4</v>
      </c>
      <c r="XK57" s="20"/>
      <c r="XL57" s="20">
        <v>480.05</v>
      </c>
      <c r="XM57" s="20">
        <v>458.81430999999998</v>
      </c>
      <c r="XN57" s="20">
        <v>461.80752000000001</v>
      </c>
      <c r="XO57" s="20"/>
      <c r="XP57" s="20">
        <v>480</v>
      </c>
      <c r="XQ57" s="20">
        <v>458.81430999999998</v>
      </c>
      <c r="XR57" s="20">
        <v>461.80752000000001</v>
      </c>
      <c r="XS57" s="20"/>
      <c r="XT57" s="20">
        <v>0</v>
      </c>
      <c r="XU57" s="20">
        <v>0</v>
      </c>
      <c r="XV57" s="20">
        <v>0</v>
      </c>
      <c r="XW57" s="20"/>
      <c r="XX57" s="20">
        <v>1042.2</v>
      </c>
      <c r="XY57" s="20">
        <v>881.5</v>
      </c>
      <c r="XZ57" s="20">
        <v>852</v>
      </c>
      <c r="YA57" s="20"/>
      <c r="YB57" s="20">
        <v>715.6</v>
      </c>
      <c r="YC57" s="20">
        <v>881.5</v>
      </c>
      <c r="YD57" s="20">
        <v>852</v>
      </c>
      <c r="YE57" s="20"/>
      <c r="YF57" s="20">
        <v>402.95</v>
      </c>
      <c r="YG57" s="20">
        <v>308</v>
      </c>
      <c r="YH57" s="20">
        <v>336</v>
      </c>
      <c r="YI57" s="20"/>
      <c r="YJ57" s="20">
        <v>11.85</v>
      </c>
      <c r="YK57" s="20">
        <v>0</v>
      </c>
      <c r="YL57" s="20">
        <v>312</v>
      </c>
      <c r="YM57" s="20"/>
      <c r="YN57" s="20">
        <v>176.15</v>
      </c>
      <c r="YO57" s="20">
        <v>177.6</v>
      </c>
      <c r="YP57" s="20">
        <v>177.6</v>
      </c>
      <c r="YQ57" s="20"/>
      <c r="YR57" s="20">
        <v>264.95</v>
      </c>
      <c r="YS57" s="20">
        <v>264</v>
      </c>
      <c r="YT57" s="20">
        <v>264</v>
      </c>
      <c r="YU57" s="20"/>
      <c r="YV57" s="20">
        <v>438.4</v>
      </c>
      <c r="YW57" s="20">
        <v>504</v>
      </c>
      <c r="YX57" s="20">
        <v>504</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2802</v>
      </c>
      <c r="C6" s="1"/>
      <c r="D6" s="1"/>
      <c r="E6" s="1"/>
    </row>
    <row r="7" spans="1:7" ht="33" customHeight="1" x14ac:dyDescent="0.25">
      <c r="A7" s="1"/>
      <c r="B7" s="3" t="s">
        <v>2803</v>
      </c>
      <c r="C7" s="3" t="s">
        <v>2804</v>
      </c>
      <c r="D7" s="3" t="s">
        <v>2805</v>
      </c>
      <c r="E7" s="3" t="s">
        <v>959</v>
      </c>
    </row>
    <row r="8" spans="1:7" x14ac:dyDescent="0.25">
      <c r="A8" s="1"/>
      <c r="B8" s="145" t="s">
        <v>2806</v>
      </c>
      <c r="C8" s="53">
        <v>32388108.565900002</v>
      </c>
      <c r="D8" s="53">
        <v>40205903.689754397</v>
      </c>
      <c r="E8" s="176">
        <v>-0.19444395987663363</v>
      </c>
    </row>
    <row r="9" spans="1:7" x14ac:dyDescent="0.25">
      <c r="A9" s="1"/>
      <c r="B9" s="145" t="s">
        <v>2807</v>
      </c>
      <c r="C9" s="53">
        <v>36825641.077749997</v>
      </c>
      <c r="D9" s="53">
        <v>35857464.968494199</v>
      </c>
      <c r="E9" s="176">
        <v>2.7000684797614059E-2</v>
      </c>
    </row>
    <row r="10" spans="1:7" x14ac:dyDescent="0.25">
      <c r="A10" s="1"/>
      <c r="B10" s="145" t="s">
        <v>2808</v>
      </c>
      <c r="C10" s="53">
        <v>33580242.745619997</v>
      </c>
      <c r="D10" s="53">
        <v>26183304.0923778</v>
      </c>
      <c r="E10" s="176">
        <v>0.28250592924196744</v>
      </c>
    </row>
    <row r="11" spans="1:7" x14ac:dyDescent="0.25">
      <c r="A11" s="1"/>
      <c r="B11" s="145" t="s">
        <v>2809</v>
      </c>
      <c r="C11" s="53">
        <v>20262862.61321</v>
      </c>
      <c r="D11" s="53">
        <v>18351250.925055001</v>
      </c>
      <c r="E11" s="176">
        <v>0.10416792271883071</v>
      </c>
    </row>
    <row r="12" spans="1:7" x14ac:dyDescent="0.25">
      <c r="A12" s="1"/>
      <c r="B12" s="145" t="s">
        <v>2810</v>
      </c>
      <c r="C12" s="53">
        <v>29457574.290679999</v>
      </c>
      <c r="D12" s="53">
        <v>28218831.598549802</v>
      </c>
      <c r="E12" s="176">
        <v>4.3897731477793023E-2</v>
      </c>
    </row>
    <row r="13" spans="1:7" x14ac:dyDescent="0.25">
      <c r="A13" s="1"/>
      <c r="B13" s="145" t="s">
        <v>2811</v>
      </c>
      <c r="C13" s="53">
        <v>38467947.12596</v>
      </c>
      <c r="D13" s="53">
        <v>31416577.772068799</v>
      </c>
      <c r="E13" s="176">
        <v>0.22444740496720447</v>
      </c>
    </row>
    <row r="14" spans="1:7" x14ac:dyDescent="0.25">
      <c r="A14" s="1"/>
      <c r="B14" s="145" t="s">
        <v>2812</v>
      </c>
      <c r="C14" s="53">
        <v>41182162.165080003</v>
      </c>
      <c r="D14" s="53">
        <v>34372610.360567398</v>
      </c>
      <c r="E14" s="176">
        <v>0.19810982445268649</v>
      </c>
    </row>
    <row r="15" spans="1:7" x14ac:dyDescent="0.25">
      <c r="A15" s="1"/>
      <c r="B15" s="145" t="s">
        <v>2813</v>
      </c>
      <c r="C15" s="53">
        <v>39562108.300339997</v>
      </c>
      <c r="D15" s="53">
        <v>33095527.185943201</v>
      </c>
      <c r="E15" s="176">
        <v>0.19539139165437974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2814</v>
      </c>
      <c r="C5" s="1"/>
      <c r="D5" s="1"/>
      <c r="E5" s="1"/>
      <c r="F5" s="1"/>
      <c r="G5" s="1"/>
      <c r="H5" s="1"/>
      <c r="I5" s="1"/>
      <c r="J5" s="1"/>
      <c r="K5" s="1"/>
      <c r="L5" s="1"/>
      <c r="M5" s="1"/>
      <c r="N5" s="1"/>
      <c r="O5" s="1"/>
      <c r="P5" s="1"/>
    </row>
    <row r="6" spans="1:16" ht="30" x14ac:dyDescent="0.25">
      <c r="A6" s="1"/>
      <c r="B6" s="3" t="s">
        <v>149</v>
      </c>
      <c r="C6" s="3" t="s">
        <v>1180</v>
      </c>
      <c r="D6" s="3" t="s">
        <v>1181</v>
      </c>
      <c r="E6" s="3" t="s">
        <v>1182</v>
      </c>
      <c r="F6" s="3" t="s">
        <v>152</v>
      </c>
      <c r="G6" s="3" t="s">
        <v>153</v>
      </c>
      <c r="H6" s="3" t="s">
        <v>1183</v>
      </c>
      <c r="I6" s="3" t="s">
        <v>1184</v>
      </c>
      <c r="J6" s="3" t="s">
        <v>1185</v>
      </c>
      <c r="K6" s="3" t="s">
        <v>1186</v>
      </c>
      <c r="L6" s="3" t="s">
        <v>1187</v>
      </c>
      <c r="M6" s="3" t="s">
        <v>1188</v>
      </c>
      <c r="N6" s="3" t="s">
        <v>1189</v>
      </c>
      <c r="O6" s="3" t="s">
        <v>1190</v>
      </c>
      <c r="P6" s="3" t="s">
        <v>1191</v>
      </c>
    </row>
    <row r="7" spans="1:16" x14ac:dyDescent="0.25">
      <c r="A7" s="1"/>
      <c r="B7" s="6" t="s">
        <v>583</v>
      </c>
      <c r="C7" s="6" t="s">
        <v>981</v>
      </c>
      <c r="D7" s="85" t="s">
        <v>61</v>
      </c>
      <c r="E7" s="6" t="s">
        <v>1192</v>
      </c>
      <c r="F7" s="85" t="s">
        <v>1193</v>
      </c>
      <c r="G7" s="85" t="s">
        <v>24</v>
      </c>
      <c r="H7" s="85" t="s">
        <v>913</v>
      </c>
      <c r="I7" s="85" t="s">
        <v>913</v>
      </c>
      <c r="J7" s="177" t="s">
        <v>1194</v>
      </c>
      <c r="K7" s="85" t="s">
        <v>913</v>
      </c>
      <c r="L7" s="85" t="s">
        <v>913</v>
      </c>
      <c r="M7" s="85" t="s">
        <v>913</v>
      </c>
      <c r="N7" s="85" t="s">
        <v>913</v>
      </c>
      <c r="O7" s="6" t="s">
        <v>1195</v>
      </c>
      <c r="P7" s="6"/>
    </row>
    <row r="8" spans="1:16" x14ac:dyDescent="0.25">
      <c r="A8" s="1"/>
      <c r="B8" s="6" t="s">
        <v>584</v>
      </c>
      <c r="C8" s="6" t="s">
        <v>1069</v>
      </c>
      <c r="D8" s="85" t="s">
        <v>61</v>
      </c>
      <c r="E8" s="6" t="s">
        <v>1196</v>
      </c>
      <c r="F8" s="85" t="s">
        <v>1193</v>
      </c>
      <c r="G8" s="85" t="s">
        <v>1197</v>
      </c>
      <c r="H8" s="85" t="s">
        <v>913</v>
      </c>
      <c r="I8" s="85" t="s">
        <v>913</v>
      </c>
      <c r="J8" s="178" t="s">
        <v>1198</v>
      </c>
      <c r="K8" s="85" t="s">
        <v>913</v>
      </c>
      <c r="L8" s="85" t="s">
        <v>913</v>
      </c>
      <c r="M8" s="85" t="s">
        <v>913</v>
      </c>
      <c r="N8" s="85" t="s">
        <v>913</v>
      </c>
      <c r="O8" s="6" t="s">
        <v>1195</v>
      </c>
      <c r="P8" s="6"/>
    </row>
    <row r="9" spans="1:16" x14ac:dyDescent="0.25">
      <c r="A9" s="1"/>
      <c r="B9" s="6" t="s">
        <v>585</v>
      </c>
      <c r="C9" s="6" t="s">
        <v>1071</v>
      </c>
      <c r="D9" s="85" t="s">
        <v>61</v>
      </c>
      <c r="E9" s="6" t="s">
        <v>1199</v>
      </c>
      <c r="F9" s="85" t="s">
        <v>1193</v>
      </c>
      <c r="G9" s="85" t="s">
        <v>24</v>
      </c>
      <c r="H9" s="85" t="s">
        <v>913</v>
      </c>
      <c r="I9" s="85" t="s">
        <v>913</v>
      </c>
      <c r="J9" s="177" t="s">
        <v>1194</v>
      </c>
      <c r="K9" s="85" t="s">
        <v>913</v>
      </c>
      <c r="L9" s="85" t="s">
        <v>913</v>
      </c>
      <c r="M9" s="85" t="s">
        <v>913</v>
      </c>
      <c r="N9" s="85" t="s">
        <v>913</v>
      </c>
      <c r="O9" s="6" t="s">
        <v>1195</v>
      </c>
      <c r="P9" s="6"/>
    </row>
    <row r="10" spans="1:16" ht="25.5" x14ac:dyDescent="0.25">
      <c r="A10" s="1"/>
      <c r="B10" s="6" t="s">
        <v>586</v>
      </c>
      <c r="C10" s="6" t="s">
        <v>984</v>
      </c>
      <c r="D10" s="85" t="s">
        <v>61</v>
      </c>
      <c r="E10" s="6" t="s">
        <v>1200</v>
      </c>
      <c r="F10" s="85" t="s">
        <v>1193</v>
      </c>
      <c r="G10" s="85" t="s">
        <v>24</v>
      </c>
      <c r="H10" s="85" t="s">
        <v>913</v>
      </c>
      <c r="I10" s="85" t="s">
        <v>913</v>
      </c>
      <c r="J10" s="177" t="s">
        <v>1194</v>
      </c>
      <c r="K10" s="85" t="s">
        <v>913</v>
      </c>
      <c r="L10" s="85" t="s">
        <v>913</v>
      </c>
      <c r="M10" s="85" t="s">
        <v>913</v>
      </c>
      <c r="N10" s="85" t="s">
        <v>913</v>
      </c>
      <c r="O10" s="6" t="s">
        <v>1195</v>
      </c>
      <c r="P10" s="6"/>
    </row>
    <row r="11" spans="1:16" x14ac:dyDescent="0.25">
      <c r="A11" s="1"/>
      <c r="B11" s="6" t="s">
        <v>587</v>
      </c>
      <c r="C11" s="6" t="s">
        <v>988</v>
      </c>
      <c r="D11" s="85" t="s">
        <v>471</v>
      </c>
      <c r="E11" s="6" t="s">
        <v>1201</v>
      </c>
      <c r="F11" s="85" t="s">
        <v>1193</v>
      </c>
      <c r="G11" s="85" t="s">
        <v>24</v>
      </c>
      <c r="H11" s="85" t="s">
        <v>913</v>
      </c>
      <c r="I11" s="85" t="s">
        <v>913</v>
      </c>
      <c r="J11" s="177" t="s">
        <v>1194</v>
      </c>
      <c r="K11" s="85" t="s">
        <v>913</v>
      </c>
      <c r="L11" s="85" t="s">
        <v>913</v>
      </c>
      <c r="M11" s="85" t="s">
        <v>913</v>
      </c>
      <c r="N11" s="85" t="s">
        <v>913</v>
      </c>
      <c r="O11" s="6" t="s">
        <v>1195</v>
      </c>
      <c r="P11" s="6"/>
    </row>
    <row r="12" spans="1:16" x14ac:dyDescent="0.25">
      <c r="A12" s="1"/>
      <c r="B12" s="6" t="s">
        <v>63</v>
      </c>
      <c r="C12" s="6" t="s">
        <v>1078</v>
      </c>
      <c r="D12" s="85" t="s">
        <v>61</v>
      </c>
      <c r="E12" s="6" t="s">
        <v>1202</v>
      </c>
      <c r="F12" s="85" t="s">
        <v>1203</v>
      </c>
      <c r="G12" s="85" t="s">
        <v>1204</v>
      </c>
      <c r="H12" s="85" t="s">
        <v>1205</v>
      </c>
      <c r="I12" s="85" t="s">
        <v>1206</v>
      </c>
      <c r="J12" s="179" t="s">
        <v>1207</v>
      </c>
      <c r="K12" s="85" t="s">
        <v>913</v>
      </c>
      <c r="L12" s="85" t="s">
        <v>913</v>
      </c>
      <c r="M12" s="85" t="s">
        <v>913</v>
      </c>
      <c r="N12" s="85" t="s">
        <v>913</v>
      </c>
      <c r="O12" s="6" t="s">
        <v>1195</v>
      </c>
      <c r="P12" s="6"/>
    </row>
    <row r="13" spans="1:16" x14ac:dyDescent="0.25">
      <c r="A13" s="1"/>
      <c r="B13" s="6" t="s">
        <v>63</v>
      </c>
      <c r="C13" s="6" t="s">
        <v>1080</v>
      </c>
      <c r="D13" s="85" t="s">
        <v>61</v>
      </c>
      <c r="E13" s="6" t="s">
        <v>1208</v>
      </c>
      <c r="F13" s="85" t="s">
        <v>1209</v>
      </c>
      <c r="G13" s="85" t="s">
        <v>1210</v>
      </c>
      <c r="H13" s="85" t="s">
        <v>1211</v>
      </c>
      <c r="I13" s="85" t="s">
        <v>1206</v>
      </c>
      <c r="J13" s="179" t="s">
        <v>1207</v>
      </c>
      <c r="K13" s="85" t="s">
        <v>913</v>
      </c>
      <c r="L13" s="85" t="s">
        <v>913</v>
      </c>
      <c r="M13" s="85" t="s">
        <v>913</v>
      </c>
      <c r="N13" s="85" t="s">
        <v>913</v>
      </c>
      <c r="O13" s="6" t="s">
        <v>1195</v>
      </c>
      <c r="P13" s="6"/>
    </row>
    <row r="14" spans="1:16" x14ac:dyDescent="0.25">
      <c r="A14" s="1"/>
      <c r="B14" s="6" t="s">
        <v>68</v>
      </c>
      <c r="C14" s="6" t="s">
        <v>1083</v>
      </c>
      <c r="D14" s="85" t="s">
        <v>1084</v>
      </c>
      <c r="E14" s="6" t="s">
        <v>1212</v>
      </c>
      <c r="F14" s="85" t="s">
        <v>1193</v>
      </c>
      <c r="G14" s="85" t="s">
        <v>24</v>
      </c>
      <c r="H14" s="85" t="s">
        <v>913</v>
      </c>
      <c r="I14" s="85" t="s">
        <v>913</v>
      </c>
      <c r="J14" s="179" t="s">
        <v>1207</v>
      </c>
      <c r="K14" s="85" t="s">
        <v>913</v>
      </c>
      <c r="L14" s="85" t="s">
        <v>913</v>
      </c>
      <c r="M14" s="85" t="s">
        <v>913</v>
      </c>
      <c r="N14" s="85" t="s">
        <v>913</v>
      </c>
      <c r="O14" s="6" t="s">
        <v>1195</v>
      </c>
      <c r="P14" s="6"/>
    </row>
    <row r="15" spans="1:16" x14ac:dyDescent="0.25">
      <c r="A15" s="1"/>
      <c r="B15" s="6" t="s">
        <v>68</v>
      </c>
      <c r="C15" s="6" t="s">
        <v>1083</v>
      </c>
      <c r="D15" s="85" t="s">
        <v>270</v>
      </c>
      <c r="E15" s="6" t="s">
        <v>1213</v>
      </c>
      <c r="F15" s="85" t="s">
        <v>1214</v>
      </c>
      <c r="G15" s="85" t="s">
        <v>24</v>
      </c>
      <c r="H15" s="85" t="s">
        <v>1215</v>
      </c>
      <c r="I15" s="85" t="s">
        <v>913</v>
      </c>
      <c r="J15" s="179" t="s">
        <v>1207</v>
      </c>
      <c r="K15" s="85" t="s">
        <v>913</v>
      </c>
      <c r="L15" s="85" t="s">
        <v>913</v>
      </c>
      <c r="M15" s="85" t="s">
        <v>913</v>
      </c>
      <c r="N15" s="85" t="s">
        <v>913</v>
      </c>
      <c r="O15" s="6" t="s">
        <v>1195</v>
      </c>
      <c r="P15" s="6"/>
    </row>
    <row r="16" spans="1:16" x14ac:dyDescent="0.25">
      <c r="A16" s="1"/>
      <c r="B16" s="6" t="s">
        <v>74</v>
      </c>
      <c r="C16" s="6" t="s">
        <v>1085</v>
      </c>
      <c r="D16" s="85" t="s">
        <v>61</v>
      </c>
      <c r="E16" s="6" t="s">
        <v>1216</v>
      </c>
      <c r="F16" s="85" t="s">
        <v>1193</v>
      </c>
      <c r="G16" s="85" t="s">
        <v>24</v>
      </c>
      <c r="H16" s="85" t="s">
        <v>913</v>
      </c>
      <c r="I16" s="85" t="s">
        <v>913</v>
      </c>
      <c r="J16" s="179" t="s">
        <v>1207</v>
      </c>
      <c r="K16" s="85" t="s">
        <v>913</v>
      </c>
      <c r="L16" s="85" t="s">
        <v>913</v>
      </c>
      <c r="M16" s="85" t="s">
        <v>913</v>
      </c>
      <c r="N16" s="85" t="s">
        <v>913</v>
      </c>
      <c r="O16" s="6" t="s">
        <v>1195</v>
      </c>
      <c r="P16" s="6"/>
    </row>
    <row r="17" spans="1:16" x14ac:dyDescent="0.25">
      <c r="A17" s="1"/>
      <c r="B17" s="6" t="s">
        <v>81</v>
      </c>
      <c r="C17" s="6" t="s">
        <v>1099</v>
      </c>
      <c r="D17" s="85" t="s">
        <v>280</v>
      </c>
      <c r="E17" s="6" t="s">
        <v>1217</v>
      </c>
      <c r="F17" s="85" t="s">
        <v>1193</v>
      </c>
      <c r="G17" s="85" t="s">
        <v>24</v>
      </c>
      <c r="H17" s="85" t="s">
        <v>913</v>
      </c>
      <c r="I17" s="85" t="s">
        <v>913</v>
      </c>
      <c r="J17" s="179" t="s">
        <v>1207</v>
      </c>
      <c r="K17" s="85" t="s">
        <v>913</v>
      </c>
      <c r="L17" s="85" t="s">
        <v>913</v>
      </c>
      <c r="M17" s="85" t="s">
        <v>913</v>
      </c>
      <c r="N17" s="85" t="s">
        <v>913</v>
      </c>
      <c r="O17" s="6" t="s">
        <v>1195</v>
      </c>
      <c r="P17" s="6"/>
    </row>
    <row r="18" spans="1:16" x14ac:dyDescent="0.25">
      <c r="A18" s="1"/>
      <c r="B18" s="6" t="s">
        <v>81</v>
      </c>
      <c r="C18" s="6" t="s">
        <v>1099</v>
      </c>
      <c r="D18" s="85" t="s">
        <v>1100</v>
      </c>
      <c r="E18" s="6" t="s">
        <v>1218</v>
      </c>
      <c r="F18" s="85" t="s">
        <v>1193</v>
      </c>
      <c r="G18" s="85" t="s">
        <v>24</v>
      </c>
      <c r="H18" s="85" t="s">
        <v>913</v>
      </c>
      <c r="I18" s="85" t="s">
        <v>913</v>
      </c>
      <c r="J18" s="179" t="s">
        <v>1207</v>
      </c>
      <c r="K18" s="85" t="s">
        <v>913</v>
      </c>
      <c r="L18" s="85" t="s">
        <v>913</v>
      </c>
      <c r="M18" s="85" t="s">
        <v>913</v>
      </c>
      <c r="N18" s="85" t="s">
        <v>913</v>
      </c>
      <c r="O18" s="6" t="s">
        <v>1195</v>
      </c>
      <c r="P18" s="6"/>
    </row>
    <row r="19" spans="1:16" x14ac:dyDescent="0.25">
      <c r="A19" s="1"/>
      <c r="B19" s="6" t="s">
        <v>81</v>
      </c>
      <c r="C19" s="6" t="s">
        <v>1099</v>
      </c>
      <c r="D19" s="85" t="s">
        <v>1101</v>
      </c>
      <c r="E19" s="6" t="s">
        <v>1219</v>
      </c>
      <c r="F19" s="85" t="s">
        <v>1193</v>
      </c>
      <c r="G19" s="85" t="s">
        <v>1220</v>
      </c>
      <c r="H19" s="85" t="s">
        <v>913</v>
      </c>
      <c r="I19" s="85" t="s">
        <v>913</v>
      </c>
      <c r="J19" s="179" t="s">
        <v>1207</v>
      </c>
      <c r="K19" s="85" t="s">
        <v>913</v>
      </c>
      <c r="L19" s="85" t="s">
        <v>913</v>
      </c>
      <c r="M19" s="85" t="s">
        <v>913</v>
      </c>
      <c r="N19" s="85" t="s">
        <v>913</v>
      </c>
      <c r="O19" s="6" t="s">
        <v>1195</v>
      </c>
      <c r="P19" s="6"/>
    </row>
    <row r="20" spans="1:16" x14ac:dyDescent="0.25">
      <c r="A20" s="1"/>
      <c r="B20" s="6" t="s">
        <v>81</v>
      </c>
      <c r="C20" s="6" t="s">
        <v>1099</v>
      </c>
      <c r="D20" s="85" t="s">
        <v>1101</v>
      </c>
      <c r="E20" s="6" t="s">
        <v>1219</v>
      </c>
      <c r="F20" s="85" t="s">
        <v>1220</v>
      </c>
      <c r="G20" s="85" t="s">
        <v>1221</v>
      </c>
      <c r="H20" s="85" t="s">
        <v>913</v>
      </c>
      <c r="I20" s="85" t="s">
        <v>913</v>
      </c>
      <c r="J20" s="180" t="s">
        <v>1222</v>
      </c>
      <c r="K20" s="85" t="s">
        <v>913</v>
      </c>
      <c r="L20" s="85" t="s">
        <v>913</v>
      </c>
      <c r="M20" s="85" t="s">
        <v>913</v>
      </c>
      <c r="N20" s="85" t="s">
        <v>913</v>
      </c>
      <c r="O20" s="6" t="s">
        <v>1195</v>
      </c>
      <c r="P20" s="6"/>
    </row>
    <row r="21" spans="1:16" x14ac:dyDescent="0.25">
      <c r="A21" s="1"/>
      <c r="B21" s="6" t="s">
        <v>81</v>
      </c>
      <c r="C21" s="6" t="s">
        <v>1099</v>
      </c>
      <c r="D21" s="85" t="s">
        <v>1101</v>
      </c>
      <c r="E21" s="6" t="s">
        <v>1219</v>
      </c>
      <c r="F21" s="85" t="s">
        <v>1221</v>
      </c>
      <c r="G21" s="85" t="s">
        <v>1223</v>
      </c>
      <c r="H21" s="85" t="s">
        <v>913</v>
      </c>
      <c r="I21" s="85" t="s">
        <v>913</v>
      </c>
      <c r="J21" s="179" t="s">
        <v>1207</v>
      </c>
      <c r="K21" s="85" t="s">
        <v>913</v>
      </c>
      <c r="L21" s="85" t="s">
        <v>913</v>
      </c>
      <c r="M21" s="85" t="s">
        <v>913</v>
      </c>
      <c r="N21" s="85" t="s">
        <v>913</v>
      </c>
      <c r="O21" s="6" t="s">
        <v>1195</v>
      </c>
      <c r="P21" s="6"/>
    </row>
    <row r="22" spans="1:16" x14ac:dyDescent="0.25">
      <c r="A22" s="1"/>
      <c r="B22" s="6" t="s">
        <v>81</v>
      </c>
      <c r="C22" s="6" t="s">
        <v>1099</v>
      </c>
      <c r="D22" s="85" t="s">
        <v>1101</v>
      </c>
      <c r="E22" s="6" t="s">
        <v>1219</v>
      </c>
      <c r="F22" s="85" t="s">
        <v>1223</v>
      </c>
      <c r="G22" s="85" t="s">
        <v>1224</v>
      </c>
      <c r="H22" s="85" t="s">
        <v>913</v>
      </c>
      <c r="I22" s="85" t="s">
        <v>913</v>
      </c>
      <c r="J22" s="180" t="s">
        <v>1222</v>
      </c>
      <c r="K22" s="85" t="s">
        <v>913</v>
      </c>
      <c r="L22" s="85" t="s">
        <v>913</v>
      </c>
      <c r="M22" s="85" t="s">
        <v>913</v>
      </c>
      <c r="N22" s="85" t="s">
        <v>913</v>
      </c>
      <c r="O22" s="6" t="s">
        <v>1195</v>
      </c>
      <c r="P22" s="6"/>
    </row>
    <row r="23" spans="1:16" x14ac:dyDescent="0.25">
      <c r="A23" s="1"/>
      <c r="B23" s="6" t="s">
        <v>81</v>
      </c>
      <c r="C23" s="6" t="s">
        <v>1099</v>
      </c>
      <c r="D23" s="85" t="s">
        <v>1101</v>
      </c>
      <c r="E23" s="6" t="s">
        <v>1219</v>
      </c>
      <c r="F23" s="85" t="s">
        <v>1224</v>
      </c>
      <c r="G23" s="85" t="s">
        <v>24</v>
      </c>
      <c r="H23" s="85" t="s">
        <v>913</v>
      </c>
      <c r="I23" s="85" t="s">
        <v>913</v>
      </c>
      <c r="J23" s="179" t="s">
        <v>1207</v>
      </c>
      <c r="K23" s="85" t="s">
        <v>913</v>
      </c>
      <c r="L23" s="85" t="s">
        <v>913</v>
      </c>
      <c r="M23" s="85" t="s">
        <v>913</v>
      </c>
      <c r="N23" s="85" t="s">
        <v>913</v>
      </c>
      <c r="O23" s="6" t="s">
        <v>1195</v>
      </c>
      <c r="P23" s="6"/>
    </row>
    <row r="24" spans="1:16" ht="76.5" x14ac:dyDescent="0.25">
      <c r="A24" s="1"/>
      <c r="B24" s="6" t="s">
        <v>90</v>
      </c>
      <c r="C24" s="6" t="s">
        <v>91</v>
      </c>
      <c r="D24" s="85" t="s">
        <v>61</v>
      </c>
      <c r="E24" s="6" t="s">
        <v>1225</v>
      </c>
      <c r="F24" s="85" t="s">
        <v>1193</v>
      </c>
      <c r="G24" s="85" t="s">
        <v>24</v>
      </c>
      <c r="H24" s="85" t="s">
        <v>913</v>
      </c>
      <c r="I24" s="85" t="s">
        <v>913</v>
      </c>
      <c r="J24" s="179" t="s">
        <v>1207</v>
      </c>
      <c r="K24" s="85" t="s">
        <v>913</v>
      </c>
      <c r="L24" s="85" t="s">
        <v>913</v>
      </c>
      <c r="M24" s="85" t="s">
        <v>913</v>
      </c>
      <c r="N24" s="85" t="s">
        <v>913</v>
      </c>
      <c r="O24" s="6" t="s">
        <v>1195</v>
      </c>
      <c r="P24" s="6" t="s">
        <v>1226</v>
      </c>
    </row>
    <row r="25" spans="1:16" ht="25.5" x14ac:dyDescent="0.25">
      <c r="A25" s="1"/>
      <c r="B25" s="6" t="s">
        <v>582</v>
      </c>
      <c r="C25" s="6" t="s">
        <v>1108</v>
      </c>
      <c r="D25" s="85" t="s">
        <v>1109</v>
      </c>
      <c r="E25" s="6" t="s">
        <v>1227</v>
      </c>
      <c r="F25" s="85" t="s">
        <v>1193</v>
      </c>
      <c r="G25" s="85" t="s">
        <v>24</v>
      </c>
      <c r="H25" s="85" t="s">
        <v>913</v>
      </c>
      <c r="I25" s="85" t="s">
        <v>913</v>
      </c>
      <c r="J25" s="178" t="s">
        <v>1198</v>
      </c>
      <c r="K25" s="85" t="s">
        <v>913</v>
      </c>
      <c r="L25" s="85" t="s">
        <v>913</v>
      </c>
      <c r="M25" s="85" t="s">
        <v>913</v>
      </c>
      <c r="N25" s="85" t="s">
        <v>913</v>
      </c>
      <c r="O25" s="6" t="s">
        <v>1195</v>
      </c>
      <c r="P25" s="6"/>
    </row>
    <row r="26" spans="1:16" ht="25.5" x14ac:dyDescent="0.25">
      <c r="A26" s="1"/>
      <c r="B26" s="6" t="s">
        <v>582</v>
      </c>
      <c r="C26" s="6" t="s">
        <v>1108</v>
      </c>
      <c r="D26" s="85" t="s">
        <v>1110</v>
      </c>
      <c r="E26" s="6" t="s">
        <v>1228</v>
      </c>
      <c r="F26" s="85" t="s">
        <v>1193</v>
      </c>
      <c r="G26" s="85" t="s">
        <v>24</v>
      </c>
      <c r="H26" s="85" t="s">
        <v>913</v>
      </c>
      <c r="I26" s="85" t="s">
        <v>913</v>
      </c>
      <c r="J26" s="178" t="s">
        <v>1198</v>
      </c>
      <c r="K26" s="85" t="s">
        <v>913</v>
      </c>
      <c r="L26" s="85" t="s">
        <v>913</v>
      </c>
      <c r="M26" s="85" t="s">
        <v>913</v>
      </c>
      <c r="N26" s="85" t="s">
        <v>913</v>
      </c>
      <c r="O26" s="6" t="s">
        <v>1195</v>
      </c>
      <c r="P26" s="6"/>
    </row>
    <row r="27" spans="1:16" ht="25.5" x14ac:dyDescent="0.25">
      <c r="A27" s="1"/>
      <c r="B27" s="6" t="s">
        <v>325</v>
      </c>
      <c r="C27" s="6" t="s">
        <v>1119</v>
      </c>
      <c r="D27" s="85" t="s">
        <v>61</v>
      </c>
      <c r="E27" s="6" t="s">
        <v>1229</v>
      </c>
      <c r="F27" s="85" t="s">
        <v>1230</v>
      </c>
      <c r="G27" s="85" t="s">
        <v>1231</v>
      </c>
      <c r="H27" s="85" t="s">
        <v>1232</v>
      </c>
      <c r="I27" s="85" t="s">
        <v>1233</v>
      </c>
      <c r="J27" s="179" t="s">
        <v>1207</v>
      </c>
      <c r="K27" s="85" t="s">
        <v>913</v>
      </c>
      <c r="L27" s="85" t="s">
        <v>913</v>
      </c>
      <c r="M27" s="85" t="s">
        <v>913</v>
      </c>
      <c r="N27" s="85" t="s">
        <v>913</v>
      </c>
      <c r="O27" s="6" t="s">
        <v>1195</v>
      </c>
      <c r="P27" s="6" t="s">
        <v>1234</v>
      </c>
    </row>
    <row r="28" spans="1:16" x14ac:dyDescent="0.25">
      <c r="A28" s="1"/>
      <c r="B28" s="6" t="s">
        <v>325</v>
      </c>
      <c r="C28" s="6" t="s">
        <v>1119</v>
      </c>
      <c r="D28" s="85" t="s">
        <v>61</v>
      </c>
      <c r="E28" s="6" t="s">
        <v>1229</v>
      </c>
      <c r="F28" s="85" t="s">
        <v>1235</v>
      </c>
      <c r="G28" s="85" t="s">
        <v>1236</v>
      </c>
      <c r="H28" s="85" t="s">
        <v>1237</v>
      </c>
      <c r="I28" s="85" t="s">
        <v>1238</v>
      </c>
      <c r="J28" s="179" t="s">
        <v>1207</v>
      </c>
      <c r="K28" s="85" t="s">
        <v>913</v>
      </c>
      <c r="L28" s="85" t="s">
        <v>913</v>
      </c>
      <c r="M28" s="85" t="s">
        <v>913</v>
      </c>
      <c r="N28" s="85" t="s">
        <v>913</v>
      </c>
      <c r="O28" s="6" t="s">
        <v>1195</v>
      </c>
      <c r="P28" s="6" t="s">
        <v>1239</v>
      </c>
    </row>
    <row r="29" spans="1:16" x14ac:dyDescent="0.25">
      <c r="A29" s="1"/>
      <c r="B29" s="6" t="s">
        <v>113</v>
      </c>
      <c r="C29" s="6" t="s">
        <v>1122</v>
      </c>
      <c r="D29" s="85" t="s">
        <v>122</v>
      </c>
      <c r="E29" s="6" t="s">
        <v>1240</v>
      </c>
      <c r="F29" s="85" t="s">
        <v>1193</v>
      </c>
      <c r="G29" s="85" t="s">
        <v>1241</v>
      </c>
      <c r="H29" s="85" t="s">
        <v>913</v>
      </c>
      <c r="I29" s="85" t="s">
        <v>913</v>
      </c>
      <c r="J29" s="180" t="s">
        <v>1222</v>
      </c>
      <c r="K29" s="85" t="s">
        <v>913</v>
      </c>
      <c r="L29" s="85" t="s">
        <v>913</v>
      </c>
      <c r="M29" s="85" t="s">
        <v>913</v>
      </c>
      <c r="N29" s="85" t="s">
        <v>913</v>
      </c>
      <c r="O29" s="6" t="s">
        <v>1195</v>
      </c>
      <c r="P29" s="6"/>
    </row>
    <row r="30" spans="1:16" x14ac:dyDescent="0.25">
      <c r="A30" s="1"/>
      <c r="B30" s="6" t="s">
        <v>113</v>
      </c>
      <c r="C30" s="6" t="s">
        <v>1122</v>
      </c>
      <c r="D30" s="85" t="s">
        <v>1123</v>
      </c>
      <c r="E30" s="6" t="s">
        <v>1242</v>
      </c>
      <c r="F30" s="85" t="s">
        <v>1193</v>
      </c>
      <c r="G30" s="85" t="s">
        <v>1243</v>
      </c>
      <c r="H30" s="85" t="s">
        <v>913</v>
      </c>
      <c r="I30" s="85" t="s">
        <v>913</v>
      </c>
      <c r="J30" s="180" t="s">
        <v>1222</v>
      </c>
      <c r="K30" s="85" t="s">
        <v>913</v>
      </c>
      <c r="L30" s="85" t="s">
        <v>913</v>
      </c>
      <c r="M30" s="85" t="s">
        <v>913</v>
      </c>
      <c r="N30" s="85" t="s">
        <v>913</v>
      </c>
      <c r="O30" s="6" t="s">
        <v>1195</v>
      </c>
      <c r="P30" s="6"/>
    </row>
    <row r="31" spans="1:16" x14ac:dyDescent="0.25">
      <c r="A31" s="1"/>
      <c r="B31" s="6" t="s">
        <v>113</v>
      </c>
      <c r="C31" s="6" t="s">
        <v>1122</v>
      </c>
      <c r="D31" s="85" t="s">
        <v>1244</v>
      </c>
      <c r="E31" s="6" t="s">
        <v>1245</v>
      </c>
      <c r="F31" s="85" t="s">
        <v>1193</v>
      </c>
      <c r="G31" s="85" t="s">
        <v>1243</v>
      </c>
      <c r="H31" s="85" t="s">
        <v>913</v>
      </c>
      <c r="I31" s="85" t="s">
        <v>913</v>
      </c>
      <c r="J31" s="180" t="s">
        <v>1222</v>
      </c>
      <c r="K31" s="85" t="s">
        <v>913</v>
      </c>
      <c r="L31" s="85" t="s">
        <v>913</v>
      </c>
      <c r="M31" s="85" t="s">
        <v>913</v>
      </c>
      <c r="N31" s="85" t="s">
        <v>913</v>
      </c>
      <c r="O31" s="6" t="s">
        <v>1195</v>
      </c>
      <c r="P31" s="6"/>
    </row>
    <row r="32" spans="1:16" x14ac:dyDescent="0.25">
      <c r="A32" s="1"/>
      <c r="B32" s="6" t="s">
        <v>113</v>
      </c>
      <c r="C32" s="6" t="s">
        <v>1122</v>
      </c>
      <c r="D32" s="85" t="s">
        <v>1123</v>
      </c>
      <c r="E32" s="6" t="s">
        <v>1242</v>
      </c>
      <c r="F32" s="85" t="s">
        <v>1246</v>
      </c>
      <c r="G32" s="85" t="s">
        <v>1247</v>
      </c>
      <c r="H32" s="85" t="s">
        <v>1248</v>
      </c>
      <c r="I32" s="85" t="s">
        <v>913</v>
      </c>
      <c r="J32" s="179" t="s">
        <v>1207</v>
      </c>
      <c r="K32" s="85" t="s">
        <v>913</v>
      </c>
      <c r="L32" s="85" t="s">
        <v>913</v>
      </c>
      <c r="M32" s="85" t="s">
        <v>913</v>
      </c>
      <c r="N32" s="85" t="s">
        <v>913</v>
      </c>
      <c r="O32" s="6" t="s">
        <v>1195</v>
      </c>
      <c r="P32" s="6"/>
    </row>
    <row r="33" spans="1:16" x14ac:dyDescent="0.25">
      <c r="A33" s="1"/>
      <c r="B33" s="6" t="s">
        <v>113</v>
      </c>
      <c r="C33" s="6" t="s">
        <v>1122</v>
      </c>
      <c r="D33" s="85" t="s">
        <v>122</v>
      </c>
      <c r="E33" s="6" t="s">
        <v>1240</v>
      </c>
      <c r="F33" s="85" t="s">
        <v>1249</v>
      </c>
      <c r="G33" s="85" t="s">
        <v>1247</v>
      </c>
      <c r="H33" s="85" t="s">
        <v>1250</v>
      </c>
      <c r="I33" s="85" t="s">
        <v>913</v>
      </c>
      <c r="J33" s="179" t="s">
        <v>1207</v>
      </c>
      <c r="K33" s="85" t="s">
        <v>913</v>
      </c>
      <c r="L33" s="85" t="s">
        <v>913</v>
      </c>
      <c r="M33" s="85" t="s">
        <v>913</v>
      </c>
      <c r="N33" s="85" t="s">
        <v>913</v>
      </c>
      <c r="O33" s="6" t="s">
        <v>1195</v>
      </c>
      <c r="P33" s="6"/>
    </row>
    <row r="34" spans="1:16" x14ac:dyDescent="0.25">
      <c r="A34" s="1"/>
      <c r="B34" s="6" t="s">
        <v>113</v>
      </c>
      <c r="C34" s="6" t="s">
        <v>1122</v>
      </c>
      <c r="D34" s="85" t="s">
        <v>122</v>
      </c>
      <c r="E34" s="6" t="s">
        <v>1240</v>
      </c>
      <c r="F34" s="85" t="s">
        <v>1247</v>
      </c>
      <c r="G34" s="85" t="s">
        <v>24</v>
      </c>
      <c r="H34" s="85" t="s">
        <v>913</v>
      </c>
      <c r="I34" s="85" t="s">
        <v>913</v>
      </c>
      <c r="J34" s="180" t="s">
        <v>1222</v>
      </c>
      <c r="K34" s="85" t="s">
        <v>913</v>
      </c>
      <c r="L34" s="85" t="s">
        <v>913</v>
      </c>
      <c r="M34" s="85" t="s">
        <v>913</v>
      </c>
      <c r="N34" s="85" t="s">
        <v>913</v>
      </c>
      <c r="O34" s="6" t="s">
        <v>1195</v>
      </c>
      <c r="P34" s="6"/>
    </row>
    <row r="35" spans="1:16" x14ac:dyDescent="0.25">
      <c r="A35" s="1"/>
      <c r="B35" s="6" t="s">
        <v>113</v>
      </c>
      <c r="C35" s="6" t="s">
        <v>1122</v>
      </c>
      <c r="D35" s="85" t="s">
        <v>1123</v>
      </c>
      <c r="E35" s="6" t="s">
        <v>1242</v>
      </c>
      <c r="F35" s="85" t="s">
        <v>1247</v>
      </c>
      <c r="G35" s="85" t="s">
        <v>24</v>
      </c>
      <c r="H35" s="85" t="s">
        <v>913</v>
      </c>
      <c r="I35" s="85" t="s">
        <v>913</v>
      </c>
      <c r="J35" s="180" t="s">
        <v>1222</v>
      </c>
      <c r="K35" s="85" t="s">
        <v>913</v>
      </c>
      <c r="L35" s="85" t="s">
        <v>913</v>
      </c>
      <c r="M35" s="85" t="s">
        <v>913</v>
      </c>
      <c r="N35" s="85" t="s">
        <v>913</v>
      </c>
      <c r="O35" s="6" t="s">
        <v>1195</v>
      </c>
      <c r="P35" s="6"/>
    </row>
    <row r="36" spans="1:16" x14ac:dyDescent="0.25">
      <c r="A36" s="1"/>
      <c r="B36" s="6" t="s">
        <v>113</v>
      </c>
      <c r="C36" s="6" t="s">
        <v>128</v>
      </c>
      <c r="D36" s="85" t="s">
        <v>1098</v>
      </c>
      <c r="E36" s="6" t="s">
        <v>1251</v>
      </c>
      <c r="F36" s="85" t="s">
        <v>1193</v>
      </c>
      <c r="G36" s="85" t="s">
        <v>24</v>
      </c>
      <c r="H36" s="85" t="s">
        <v>913</v>
      </c>
      <c r="I36" s="85" t="s">
        <v>913</v>
      </c>
      <c r="J36" s="179" t="s">
        <v>1207</v>
      </c>
      <c r="K36" s="85" t="s">
        <v>913</v>
      </c>
      <c r="L36" s="85" t="s">
        <v>913</v>
      </c>
      <c r="M36" s="85" t="s">
        <v>913</v>
      </c>
      <c r="N36" s="85" t="s">
        <v>913</v>
      </c>
      <c r="O36" s="6" t="s">
        <v>1195</v>
      </c>
      <c r="P36" s="6"/>
    </row>
    <row r="37" spans="1:16" x14ac:dyDescent="0.25">
      <c r="A37" s="1"/>
      <c r="B37" s="6" t="s">
        <v>378</v>
      </c>
      <c r="C37" s="6" t="s">
        <v>1027</v>
      </c>
      <c r="D37" s="85" t="s">
        <v>61</v>
      </c>
      <c r="E37" s="6" t="s">
        <v>1252</v>
      </c>
      <c r="F37" s="85" t="s">
        <v>1193</v>
      </c>
      <c r="G37" s="85" t="s">
        <v>24</v>
      </c>
      <c r="H37" s="85" t="s">
        <v>913</v>
      </c>
      <c r="I37" s="85" t="s">
        <v>913</v>
      </c>
      <c r="J37" s="177" t="s">
        <v>1194</v>
      </c>
      <c r="K37" s="85" t="s">
        <v>913</v>
      </c>
      <c r="L37" s="85" t="s">
        <v>913</v>
      </c>
      <c r="M37" s="85" t="s">
        <v>913</v>
      </c>
      <c r="N37" s="85" t="s">
        <v>913</v>
      </c>
      <c r="O37" s="6" t="s">
        <v>1195</v>
      </c>
      <c r="P37" s="6"/>
    </row>
    <row r="38" spans="1:16" x14ac:dyDescent="0.25">
      <c r="A38" s="1"/>
      <c r="B38" s="6" t="s">
        <v>378</v>
      </c>
      <c r="C38" s="6" t="s">
        <v>1128</v>
      </c>
      <c r="D38" s="85" t="s">
        <v>61</v>
      </c>
      <c r="E38" s="6" t="s">
        <v>1253</v>
      </c>
      <c r="F38" s="85" t="s">
        <v>1193</v>
      </c>
      <c r="G38" s="85" t="s">
        <v>24</v>
      </c>
      <c r="H38" s="85" t="s">
        <v>913</v>
      </c>
      <c r="I38" s="85" t="s">
        <v>913</v>
      </c>
      <c r="J38" s="177" t="s">
        <v>1194</v>
      </c>
      <c r="K38" s="85" t="s">
        <v>913</v>
      </c>
      <c r="L38" s="85" t="s">
        <v>913</v>
      </c>
      <c r="M38" s="85" t="s">
        <v>913</v>
      </c>
      <c r="N38" s="85" t="s">
        <v>913</v>
      </c>
      <c r="O38" s="6" t="s">
        <v>1195</v>
      </c>
      <c r="P38" s="6"/>
    </row>
    <row r="39" spans="1:16" x14ac:dyDescent="0.25">
      <c r="A39" s="1"/>
      <c r="B39" s="6" t="s">
        <v>378</v>
      </c>
      <c r="C39" s="6" t="s">
        <v>1129</v>
      </c>
      <c r="D39" s="85" t="s">
        <v>17</v>
      </c>
      <c r="E39" s="6" t="s">
        <v>1254</v>
      </c>
      <c r="F39" s="85" t="s">
        <v>1193</v>
      </c>
      <c r="G39" s="85" t="s">
        <v>24</v>
      </c>
      <c r="H39" s="85" t="s">
        <v>913</v>
      </c>
      <c r="I39" s="85" t="s">
        <v>913</v>
      </c>
      <c r="J39" s="177" t="s">
        <v>1194</v>
      </c>
      <c r="K39" s="85" t="s">
        <v>913</v>
      </c>
      <c r="L39" s="85" t="s">
        <v>913</v>
      </c>
      <c r="M39" s="85" t="s">
        <v>913</v>
      </c>
      <c r="N39" s="85" t="s">
        <v>913</v>
      </c>
      <c r="O39" s="6" t="s">
        <v>1195</v>
      </c>
      <c r="P39" s="6"/>
    </row>
    <row r="40" spans="1:16" x14ac:dyDescent="0.25">
      <c r="A40" s="1"/>
      <c r="B40" s="6" t="s">
        <v>378</v>
      </c>
      <c r="C40" s="6" t="s">
        <v>1130</v>
      </c>
      <c r="D40" s="85" t="s">
        <v>61</v>
      </c>
      <c r="E40" s="6" t="s">
        <v>1255</v>
      </c>
      <c r="F40" s="85" t="s">
        <v>1193</v>
      </c>
      <c r="G40" s="85" t="s">
        <v>24</v>
      </c>
      <c r="H40" s="85" t="s">
        <v>913</v>
      </c>
      <c r="I40" s="85" t="s">
        <v>913</v>
      </c>
      <c r="J40" s="177" t="s">
        <v>1194</v>
      </c>
      <c r="K40" s="85" t="s">
        <v>913</v>
      </c>
      <c r="L40" s="85" t="s">
        <v>913</v>
      </c>
      <c r="M40" s="85" t="s">
        <v>913</v>
      </c>
      <c r="N40" s="85" t="s">
        <v>913</v>
      </c>
      <c r="O40" s="6" t="s">
        <v>1195</v>
      </c>
      <c r="P40" s="6"/>
    </row>
    <row r="41" spans="1:16" x14ac:dyDescent="0.25">
      <c r="A41" s="1"/>
      <c r="B41" s="6" t="s">
        <v>133</v>
      </c>
      <c r="C41" s="6" t="s">
        <v>134</v>
      </c>
      <c r="D41" s="85" t="s">
        <v>1103</v>
      </c>
      <c r="E41" s="6" t="s">
        <v>1256</v>
      </c>
      <c r="F41" s="85" t="s">
        <v>1193</v>
      </c>
      <c r="G41" s="85" t="s">
        <v>24</v>
      </c>
      <c r="H41" s="85" t="s">
        <v>913</v>
      </c>
      <c r="I41" s="85" t="s">
        <v>913</v>
      </c>
      <c r="J41" s="179" t="s">
        <v>1207</v>
      </c>
      <c r="K41" s="85" t="s">
        <v>913</v>
      </c>
      <c r="L41" s="85" t="s">
        <v>913</v>
      </c>
      <c r="M41" s="85" t="s">
        <v>913</v>
      </c>
      <c r="N41" s="85" t="s">
        <v>913</v>
      </c>
      <c r="O41" s="6" t="s">
        <v>1195</v>
      </c>
      <c r="P41" s="6"/>
    </row>
    <row r="42" spans="1:16" x14ac:dyDescent="0.25">
      <c r="A42" s="1"/>
      <c r="B42" s="6" t="s">
        <v>133</v>
      </c>
      <c r="C42" s="6" t="s">
        <v>134</v>
      </c>
      <c r="D42" s="85" t="s">
        <v>1104</v>
      </c>
      <c r="E42" s="6" t="s">
        <v>1257</v>
      </c>
      <c r="F42" s="85" t="s">
        <v>1193</v>
      </c>
      <c r="G42" s="85" t="s">
        <v>1258</v>
      </c>
      <c r="H42" s="85" t="s">
        <v>913</v>
      </c>
      <c r="I42" s="85" t="s">
        <v>1259</v>
      </c>
      <c r="J42" s="180" t="s">
        <v>1222</v>
      </c>
      <c r="K42" s="85" t="s">
        <v>913</v>
      </c>
      <c r="L42" s="85" t="s">
        <v>913</v>
      </c>
      <c r="M42" s="85" t="s">
        <v>913</v>
      </c>
      <c r="N42" s="85" t="s">
        <v>913</v>
      </c>
      <c r="O42" s="6" t="s">
        <v>1195</v>
      </c>
      <c r="P42" s="6"/>
    </row>
    <row r="43" spans="1:16" x14ac:dyDescent="0.25">
      <c r="A43" s="1"/>
      <c r="B43" s="6" t="s">
        <v>133</v>
      </c>
      <c r="C43" s="6" t="s">
        <v>134</v>
      </c>
      <c r="D43" s="85" t="s">
        <v>1098</v>
      </c>
      <c r="E43" s="6" t="s">
        <v>1260</v>
      </c>
      <c r="F43" s="85" t="s">
        <v>1193</v>
      </c>
      <c r="G43" s="85" t="s">
        <v>1261</v>
      </c>
      <c r="H43" s="85" t="s">
        <v>913</v>
      </c>
      <c r="I43" s="85" t="s">
        <v>1262</v>
      </c>
      <c r="J43" s="179" t="s">
        <v>1207</v>
      </c>
      <c r="K43" s="85" t="s">
        <v>913</v>
      </c>
      <c r="L43" s="85" t="s">
        <v>913</v>
      </c>
      <c r="M43" s="85" t="s">
        <v>913</v>
      </c>
      <c r="N43" s="85" t="s">
        <v>913</v>
      </c>
      <c r="O43" s="6" t="s">
        <v>1195</v>
      </c>
      <c r="P43" s="6"/>
    </row>
    <row r="44" spans="1:16" x14ac:dyDescent="0.25">
      <c r="A44" s="1"/>
      <c r="B44" s="6" t="s">
        <v>133</v>
      </c>
      <c r="C44" s="6" t="s">
        <v>134</v>
      </c>
      <c r="D44" s="85" t="s">
        <v>79</v>
      </c>
      <c r="E44" s="6" t="s">
        <v>1263</v>
      </c>
      <c r="F44" s="85" t="s">
        <v>1264</v>
      </c>
      <c r="G44" s="85" t="s">
        <v>1265</v>
      </c>
      <c r="H44" s="85" t="s">
        <v>1266</v>
      </c>
      <c r="I44" s="85" t="s">
        <v>913</v>
      </c>
      <c r="J44" s="180" t="s">
        <v>1222</v>
      </c>
      <c r="K44" s="85" t="s">
        <v>913</v>
      </c>
      <c r="L44" s="85" t="s">
        <v>913</v>
      </c>
      <c r="M44" s="85" t="s">
        <v>913</v>
      </c>
      <c r="N44" s="85" t="s">
        <v>913</v>
      </c>
      <c r="O44" s="6" t="s">
        <v>1195</v>
      </c>
      <c r="P44" s="6"/>
    </row>
    <row r="45" spans="1:16" x14ac:dyDescent="0.25">
      <c r="A45" s="1"/>
      <c r="B45" s="6" t="s">
        <v>133</v>
      </c>
      <c r="C45" s="6" t="s">
        <v>134</v>
      </c>
      <c r="D45" s="85" t="s">
        <v>79</v>
      </c>
      <c r="E45" s="6" t="s">
        <v>1263</v>
      </c>
      <c r="F45" s="85" t="s">
        <v>1265</v>
      </c>
      <c r="G45" s="85" t="s">
        <v>1267</v>
      </c>
      <c r="H45" s="85" t="s">
        <v>913</v>
      </c>
      <c r="I45" s="85" t="s">
        <v>913</v>
      </c>
      <c r="J45" s="179" t="s">
        <v>1207</v>
      </c>
      <c r="K45" s="85" t="s">
        <v>913</v>
      </c>
      <c r="L45" s="85" t="s">
        <v>913</v>
      </c>
      <c r="M45" s="85" t="s">
        <v>913</v>
      </c>
      <c r="N45" s="85" t="s">
        <v>913</v>
      </c>
      <c r="O45" s="6" t="s">
        <v>1195</v>
      </c>
      <c r="P45" s="6"/>
    </row>
    <row r="46" spans="1:16" x14ac:dyDescent="0.25">
      <c r="A46" s="1"/>
      <c r="B46" s="6" t="s">
        <v>133</v>
      </c>
      <c r="C46" s="6" t="s">
        <v>134</v>
      </c>
      <c r="D46" s="85" t="s">
        <v>1104</v>
      </c>
      <c r="E46" s="6" t="s">
        <v>1257</v>
      </c>
      <c r="F46" s="85" t="s">
        <v>1268</v>
      </c>
      <c r="G46" s="85" t="s">
        <v>1269</v>
      </c>
      <c r="H46" s="85" t="s">
        <v>1270</v>
      </c>
      <c r="I46" s="85" t="s">
        <v>913</v>
      </c>
      <c r="J46" s="179" t="s">
        <v>1207</v>
      </c>
      <c r="K46" s="85" t="s">
        <v>913</v>
      </c>
      <c r="L46" s="85" t="s">
        <v>913</v>
      </c>
      <c r="M46" s="85" t="s">
        <v>913</v>
      </c>
      <c r="N46" s="85" t="s">
        <v>913</v>
      </c>
      <c r="O46" s="6" t="s">
        <v>1195</v>
      </c>
      <c r="P46" s="6"/>
    </row>
    <row r="47" spans="1:16" x14ac:dyDescent="0.25">
      <c r="A47" s="1"/>
      <c r="B47" s="6" t="s">
        <v>133</v>
      </c>
      <c r="C47" s="6" t="s">
        <v>134</v>
      </c>
      <c r="D47" s="85" t="s">
        <v>79</v>
      </c>
      <c r="E47" s="6" t="s">
        <v>1263</v>
      </c>
      <c r="F47" s="85" t="s">
        <v>1267</v>
      </c>
      <c r="G47" s="85" t="s">
        <v>1271</v>
      </c>
      <c r="H47" s="85" t="s">
        <v>913</v>
      </c>
      <c r="I47" s="85" t="s">
        <v>913</v>
      </c>
      <c r="J47" s="180" t="s">
        <v>1222</v>
      </c>
      <c r="K47" s="85" t="s">
        <v>913</v>
      </c>
      <c r="L47" s="85" t="s">
        <v>913</v>
      </c>
      <c r="M47" s="85" t="s">
        <v>913</v>
      </c>
      <c r="N47" s="85" t="s">
        <v>913</v>
      </c>
      <c r="O47" s="6" t="s">
        <v>1195</v>
      </c>
      <c r="P47" s="6"/>
    </row>
    <row r="48" spans="1:16" x14ac:dyDescent="0.25">
      <c r="A48" s="1"/>
      <c r="B48" s="6" t="s">
        <v>133</v>
      </c>
      <c r="C48" s="6" t="s">
        <v>134</v>
      </c>
      <c r="D48" s="85" t="s">
        <v>1104</v>
      </c>
      <c r="E48" s="6" t="s">
        <v>1257</v>
      </c>
      <c r="F48" s="85" t="s">
        <v>1269</v>
      </c>
      <c r="G48" s="85" t="s">
        <v>1272</v>
      </c>
      <c r="H48" s="85" t="s">
        <v>913</v>
      </c>
      <c r="I48" s="85" t="s">
        <v>913</v>
      </c>
      <c r="J48" s="180" t="s">
        <v>1222</v>
      </c>
      <c r="K48" s="85" t="s">
        <v>913</v>
      </c>
      <c r="L48" s="85" t="s">
        <v>913</v>
      </c>
      <c r="M48" s="85" t="s">
        <v>913</v>
      </c>
      <c r="N48" s="85" t="s">
        <v>913</v>
      </c>
      <c r="O48" s="6" t="s">
        <v>1195</v>
      </c>
      <c r="P48" s="6"/>
    </row>
    <row r="49" spans="1:16" x14ac:dyDescent="0.25">
      <c r="A49" s="1"/>
      <c r="B49" s="6" t="s">
        <v>133</v>
      </c>
      <c r="C49" s="6" t="s">
        <v>134</v>
      </c>
      <c r="D49" s="85" t="s">
        <v>1104</v>
      </c>
      <c r="E49" s="6" t="s">
        <v>1257</v>
      </c>
      <c r="F49" s="85" t="s">
        <v>1272</v>
      </c>
      <c r="G49" s="85" t="s">
        <v>24</v>
      </c>
      <c r="H49" s="85" t="s">
        <v>913</v>
      </c>
      <c r="I49" s="85" t="s">
        <v>913</v>
      </c>
      <c r="J49" s="179" t="s">
        <v>1207</v>
      </c>
      <c r="K49" s="85" t="s">
        <v>913</v>
      </c>
      <c r="L49" s="85" t="s">
        <v>913</v>
      </c>
      <c r="M49" s="85" t="s">
        <v>913</v>
      </c>
      <c r="N49" s="85" t="s">
        <v>913</v>
      </c>
      <c r="O49" s="6" t="s">
        <v>1195</v>
      </c>
      <c r="P49" s="6"/>
    </row>
    <row r="50" spans="1:16" x14ac:dyDescent="0.25">
      <c r="A50" s="1"/>
      <c r="B50" s="6" t="s">
        <v>133</v>
      </c>
      <c r="C50" s="6" t="s">
        <v>134</v>
      </c>
      <c r="D50" s="85" t="s">
        <v>79</v>
      </c>
      <c r="E50" s="6" t="s">
        <v>1263</v>
      </c>
      <c r="F50" s="85" t="s">
        <v>1271</v>
      </c>
      <c r="G50" s="85" t="s">
        <v>24</v>
      </c>
      <c r="H50" s="85" t="s">
        <v>913</v>
      </c>
      <c r="I50" s="85" t="s">
        <v>913</v>
      </c>
      <c r="J50" s="179" t="s">
        <v>1207</v>
      </c>
      <c r="K50" s="85" t="s">
        <v>913</v>
      </c>
      <c r="L50" s="85" t="s">
        <v>913</v>
      </c>
      <c r="M50" s="85" t="s">
        <v>913</v>
      </c>
      <c r="N50" s="85" t="s">
        <v>913</v>
      </c>
      <c r="O50" s="6" t="s">
        <v>1195</v>
      </c>
      <c r="P50" s="6"/>
    </row>
    <row r="51" spans="1:16" x14ac:dyDescent="0.25">
      <c r="A51" s="1"/>
      <c r="B51" s="6" t="s">
        <v>133</v>
      </c>
      <c r="C51" s="6" t="s">
        <v>134</v>
      </c>
      <c r="D51" s="85" t="s">
        <v>1098</v>
      </c>
      <c r="E51" s="6" t="s">
        <v>1260</v>
      </c>
      <c r="F51" s="85" t="s">
        <v>1273</v>
      </c>
      <c r="G51" s="85" t="s">
        <v>24</v>
      </c>
      <c r="H51" s="85" t="s">
        <v>1274</v>
      </c>
      <c r="I51" s="85" t="s">
        <v>913</v>
      </c>
      <c r="J51" s="179" t="s">
        <v>1207</v>
      </c>
      <c r="K51" s="85" t="s">
        <v>913</v>
      </c>
      <c r="L51" s="85" t="s">
        <v>913</v>
      </c>
      <c r="M51" s="85" t="s">
        <v>913</v>
      </c>
      <c r="N51" s="85" t="s">
        <v>913</v>
      </c>
      <c r="O51" s="6" t="s">
        <v>1195</v>
      </c>
      <c r="P51" s="6"/>
    </row>
    <row r="52" spans="1:16" x14ac:dyDescent="0.25">
      <c r="A52" s="1"/>
      <c r="B52" s="6" t="s">
        <v>466</v>
      </c>
      <c r="C52" s="6" t="s">
        <v>1134</v>
      </c>
      <c r="D52" s="85" t="s">
        <v>1135</v>
      </c>
      <c r="E52" s="6" t="s">
        <v>1275</v>
      </c>
      <c r="F52" s="85" t="s">
        <v>1193</v>
      </c>
      <c r="G52" s="85" t="s">
        <v>24</v>
      </c>
      <c r="H52" s="85" t="s">
        <v>913</v>
      </c>
      <c r="I52" s="85" t="s">
        <v>913</v>
      </c>
      <c r="J52" s="179" t="s">
        <v>1207</v>
      </c>
      <c r="K52" s="85" t="s">
        <v>913</v>
      </c>
      <c r="L52" s="85" t="s">
        <v>913</v>
      </c>
      <c r="M52" s="85" t="s">
        <v>913</v>
      </c>
      <c r="N52" s="85" t="s">
        <v>913</v>
      </c>
      <c r="O52" s="6" t="s">
        <v>1195</v>
      </c>
      <c r="P52" s="6"/>
    </row>
    <row r="53" spans="1:16" x14ac:dyDescent="0.25">
      <c r="A53" s="1"/>
      <c r="B53" s="6" t="s">
        <v>145</v>
      </c>
      <c r="C53" s="6" t="s">
        <v>1140</v>
      </c>
      <c r="D53" s="85" t="s">
        <v>1104</v>
      </c>
      <c r="E53" s="6" t="s">
        <v>1276</v>
      </c>
      <c r="F53" s="85" t="s">
        <v>1277</v>
      </c>
      <c r="G53" s="85" t="s">
        <v>24</v>
      </c>
      <c r="H53" s="85" t="s">
        <v>1278</v>
      </c>
      <c r="I53" s="85" t="s">
        <v>913</v>
      </c>
      <c r="J53" s="179" t="s">
        <v>1207</v>
      </c>
      <c r="K53" s="85" t="s">
        <v>913</v>
      </c>
      <c r="L53" s="85" t="s">
        <v>913</v>
      </c>
      <c r="M53" s="85" t="s">
        <v>913</v>
      </c>
      <c r="N53" s="85" t="s">
        <v>913</v>
      </c>
      <c r="O53" s="6" t="s">
        <v>1195</v>
      </c>
      <c r="P53" s="6" t="s">
        <v>1279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2815</v>
      </c>
      <c r="C5" s="1"/>
      <c r="D5" s="1"/>
      <c r="E5" s="1"/>
      <c r="F5" s="1"/>
      <c r="G5" s="1"/>
      <c r="H5" s="1"/>
    </row>
    <row r="6" spans="1:8" ht="53.1" customHeight="1" x14ac:dyDescent="0.25">
      <c r="A6" s="1"/>
      <c r="B6" s="3" t="s">
        <v>4</v>
      </c>
      <c r="C6" s="3" t="s">
        <v>2816</v>
      </c>
      <c r="D6" s="3" t="s">
        <v>2817</v>
      </c>
      <c r="E6" s="3" t="s">
        <v>7</v>
      </c>
      <c r="F6" s="3" t="s">
        <v>8</v>
      </c>
      <c r="G6" s="3" t="s">
        <v>2818</v>
      </c>
      <c r="H6" s="3" t="s">
        <v>1554</v>
      </c>
    </row>
    <row r="7" spans="1:8" x14ac:dyDescent="0.25">
      <c r="A7" s="1"/>
      <c r="B7" s="6" t="s">
        <v>2819</v>
      </c>
      <c r="C7" s="6" t="s">
        <v>389</v>
      </c>
      <c r="D7" s="85" t="s">
        <v>2820</v>
      </c>
      <c r="E7" s="85" t="s">
        <v>2821</v>
      </c>
      <c r="F7" s="85" t="s">
        <v>2822</v>
      </c>
      <c r="G7" s="6" t="s">
        <v>913</v>
      </c>
      <c r="H7" s="6" t="s">
        <v>2823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2825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2826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913</v>
      </c>
      <c r="C8" s="181" t="s">
        <v>913</v>
      </c>
      <c r="D8" s="181" t="s">
        <v>913</v>
      </c>
      <c r="E8" s="181" t="s">
        <v>913</v>
      </c>
      <c r="F8" s="181" t="s">
        <v>913</v>
      </c>
      <c r="G8" s="181" t="s">
        <v>2827</v>
      </c>
      <c r="H8" s="181" t="s">
        <v>913</v>
      </c>
      <c r="I8" s="181" t="s">
        <v>913</v>
      </c>
      <c r="J8" s="181" t="s">
        <v>2828</v>
      </c>
      <c r="K8" s="181" t="s">
        <v>913</v>
      </c>
      <c r="L8" s="181" t="s">
        <v>913</v>
      </c>
      <c r="M8" s="181" t="s">
        <v>2829</v>
      </c>
      <c r="N8" s="181" t="s">
        <v>913</v>
      </c>
      <c r="O8" s="181" t="s">
        <v>913</v>
      </c>
      <c r="P8" s="181" t="s">
        <v>2830</v>
      </c>
      <c r="Q8" s="181" t="s">
        <v>913</v>
      </c>
      <c r="R8" s="181" t="s">
        <v>913</v>
      </c>
      <c r="S8" s="181" t="s">
        <v>2831</v>
      </c>
      <c r="T8" s="181" t="s">
        <v>913</v>
      </c>
      <c r="U8" s="181" t="s">
        <v>913</v>
      </c>
      <c r="V8" s="181" t="s">
        <v>2832</v>
      </c>
      <c r="W8" s="181" t="s">
        <v>913</v>
      </c>
      <c r="X8" s="181" t="s">
        <v>913</v>
      </c>
      <c r="Y8" s="181" t="s">
        <v>2833</v>
      </c>
      <c r="Z8" s="181" t="s">
        <v>913</v>
      </c>
      <c r="AA8" s="181" t="s">
        <v>913</v>
      </c>
      <c r="AB8" s="181" t="s">
        <v>2834</v>
      </c>
      <c r="AC8" s="181" t="s">
        <v>913</v>
      </c>
      <c r="AD8" s="181" t="s">
        <v>913</v>
      </c>
      <c r="AE8" s="181" t="s">
        <v>2835</v>
      </c>
      <c r="AF8" s="181" t="s">
        <v>913</v>
      </c>
      <c r="AG8" s="181" t="s">
        <v>913</v>
      </c>
      <c r="AH8" s="181" t="s">
        <v>2836</v>
      </c>
      <c r="AI8" s="181" t="s">
        <v>913</v>
      </c>
      <c r="AJ8" s="181" t="s">
        <v>913</v>
      </c>
      <c r="AK8" s="181" t="s">
        <v>2837</v>
      </c>
      <c r="AL8" s="181" t="s">
        <v>913</v>
      </c>
      <c r="AM8" s="181" t="s">
        <v>913</v>
      </c>
      <c r="AN8" s="181" t="s">
        <v>2838</v>
      </c>
      <c r="AO8" s="181" t="s">
        <v>913</v>
      </c>
      <c r="AP8" s="181" t="s">
        <v>913</v>
      </c>
      <c r="AQ8" s="181" t="s">
        <v>2839</v>
      </c>
      <c r="AR8" s="181" t="s">
        <v>913</v>
      </c>
      <c r="AS8" s="181" t="s">
        <v>913</v>
      </c>
      <c r="AT8" s="181" t="s">
        <v>2840</v>
      </c>
      <c r="AU8" s="181" t="s">
        <v>913</v>
      </c>
      <c r="AV8" s="181" t="s">
        <v>913</v>
      </c>
      <c r="AW8" s="181" t="s">
        <v>2841</v>
      </c>
      <c r="AX8" s="181" t="s">
        <v>913</v>
      </c>
      <c r="AY8" s="181" t="s">
        <v>913</v>
      </c>
      <c r="AZ8" s="181" t="s">
        <v>2842</v>
      </c>
      <c r="BA8" s="181" t="s">
        <v>913</v>
      </c>
      <c r="BB8" s="181" t="s">
        <v>913</v>
      </c>
      <c r="BC8" s="181" t="s">
        <v>2843</v>
      </c>
      <c r="BD8" s="181" t="s">
        <v>913</v>
      </c>
      <c r="BE8" s="181" t="s">
        <v>913</v>
      </c>
      <c r="BF8" s="181" t="s">
        <v>2844</v>
      </c>
      <c r="BG8" s="181" t="s">
        <v>913</v>
      </c>
      <c r="BH8" s="181" t="s">
        <v>913</v>
      </c>
      <c r="BI8" s="181" t="s">
        <v>2845</v>
      </c>
      <c r="BJ8" s="181" t="s">
        <v>913</v>
      </c>
      <c r="BK8" s="181" t="s">
        <v>913</v>
      </c>
      <c r="BL8" s="181" t="s">
        <v>2846</v>
      </c>
      <c r="BM8" s="181" t="s">
        <v>913</v>
      </c>
      <c r="BN8" s="181" t="s">
        <v>913</v>
      </c>
      <c r="BO8" s="181" t="s">
        <v>2847</v>
      </c>
      <c r="BP8" s="181" t="s">
        <v>913</v>
      </c>
      <c r="BQ8" s="181" t="s">
        <v>913</v>
      </c>
      <c r="BR8" s="181" t="s">
        <v>2848</v>
      </c>
      <c r="BS8" s="181" t="s">
        <v>913</v>
      </c>
      <c r="BT8" s="181" t="s">
        <v>913</v>
      </c>
      <c r="BU8" s="181" t="s">
        <v>2849</v>
      </c>
      <c r="BV8" s="181" t="s">
        <v>913</v>
      </c>
      <c r="BW8" s="181" t="s">
        <v>913</v>
      </c>
      <c r="BX8" s="181" t="s">
        <v>2850</v>
      </c>
      <c r="BY8" s="181" t="s">
        <v>913</v>
      </c>
      <c r="BZ8" s="181" t="s">
        <v>913</v>
      </c>
      <c r="CA8" s="181" t="s">
        <v>2851</v>
      </c>
      <c r="CB8" s="181" t="s">
        <v>913</v>
      </c>
      <c r="CC8" s="181" t="s">
        <v>913</v>
      </c>
      <c r="CD8" s="181" t="s">
        <v>2852</v>
      </c>
      <c r="CE8" s="181" t="s">
        <v>913</v>
      </c>
      <c r="CF8" s="181" t="s">
        <v>913</v>
      </c>
      <c r="CG8" s="181" t="s">
        <v>2853</v>
      </c>
      <c r="CH8" s="181" t="s">
        <v>913</v>
      </c>
      <c r="CI8" s="181" t="s">
        <v>913</v>
      </c>
      <c r="CJ8" s="181" t="s">
        <v>2854</v>
      </c>
      <c r="CK8" s="181" t="s">
        <v>913</v>
      </c>
      <c r="CL8" s="181" t="s">
        <v>913</v>
      </c>
      <c r="CM8" s="181" t="s">
        <v>2855</v>
      </c>
      <c r="CN8" s="181" t="s">
        <v>913</v>
      </c>
      <c r="CO8" s="181" t="s">
        <v>913</v>
      </c>
      <c r="CP8" s="181" t="s">
        <v>2856</v>
      </c>
      <c r="CQ8" s="181" t="s">
        <v>913</v>
      </c>
      <c r="CR8" s="181" t="s">
        <v>913</v>
      </c>
      <c r="CS8" s="181" t="s">
        <v>2857</v>
      </c>
      <c r="CT8" s="181" t="s">
        <v>913</v>
      </c>
      <c r="CU8" s="181" t="s">
        <v>913</v>
      </c>
      <c r="CV8" s="181" t="s">
        <v>2858</v>
      </c>
      <c r="CW8" s="181" t="s">
        <v>913</v>
      </c>
      <c r="CX8" s="181" t="s">
        <v>913</v>
      </c>
      <c r="CY8" s="181" t="s">
        <v>2859</v>
      </c>
      <c r="CZ8" s="181" t="s">
        <v>913</v>
      </c>
      <c r="DA8" s="181" t="s">
        <v>913</v>
      </c>
      <c r="DB8" s="181" t="s">
        <v>2860</v>
      </c>
      <c r="DC8" s="181" t="s">
        <v>913</v>
      </c>
      <c r="DD8" s="181" t="s">
        <v>913</v>
      </c>
      <c r="DE8" s="181" t="s">
        <v>2861</v>
      </c>
      <c r="DF8" s="181" t="s">
        <v>913</v>
      </c>
      <c r="DG8" s="181" t="s">
        <v>913</v>
      </c>
      <c r="DH8" s="181" t="s">
        <v>2862</v>
      </c>
      <c r="DI8" s="181" t="s">
        <v>913</v>
      </c>
      <c r="DJ8" s="181" t="s">
        <v>913</v>
      </c>
      <c r="DK8" s="181" t="s">
        <v>2863</v>
      </c>
      <c r="DL8" s="181" t="s">
        <v>913</v>
      </c>
      <c r="DM8" s="181" t="s">
        <v>913</v>
      </c>
      <c r="DN8" s="181" t="s">
        <v>2864</v>
      </c>
      <c r="DO8" s="181" t="s">
        <v>913</v>
      </c>
      <c r="DP8" s="181" t="s">
        <v>913</v>
      </c>
      <c r="DQ8" s="181" t="s">
        <v>2865</v>
      </c>
      <c r="DR8" s="181" t="s">
        <v>913</v>
      </c>
      <c r="DS8" s="181" t="s">
        <v>913</v>
      </c>
      <c r="DT8" s="181" t="s">
        <v>2866</v>
      </c>
      <c r="DU8" s="181" t="s">
        <v>913</v>
      </c>
      <c r="DV8" s="181" t="s">
        <v>913</v>
      </c>
      <c r="DW8" s="181" t="s">
        <v>2867</v>
      </c>
      <c r="DX8" s="181" t="s">
        <v>913</v>
      </c>
      <c r="DY8" s="181" t="s">
        <v>913</v>
      </c>
      <c r="DZ8" s="181" t="s">
        <v>2868</v>
      </c>
      <c r="EA8" s="181" t="s">
        <v>913</v>
      </c>
      <c r="EB8" s="181" t="s">
        <v>913</v>
      </c>
      <c r="EC8" s="181" t="s">
        <v>2869</v>
      </c>
      <c r="ED8" s="181" t="s">
        <v>913</v>
      </c>
      <c r="EE8" s="181" t="s">
        <v>913</v>
      </c>
      <c r="EF8" s="181" t="s">
        <v>2870</v>
      </c>
      <c r="EG8" s="181" t="s">
        <v>913</v>
      </c>
      <c r="EH8" s="181" t="s">
        <v>913</v>
      </c>
      <c r="EI8" s="181" t="s">
        <v>2871</v>
      </c>
      <c r="EJ8" s="181" t="s">
        <v>913</v>
      </c>
      <c r="EK8" s="181" t="s">
        <v>913</v>
      </c>
      <c r="EL8" s="181" t="s">
        <v>2872</v>
      </c>
      <c r="EM8" s="181" t="s">
        <v>913</v>
      </c>
      <c r="EN8" s="181" t="s">
        <v>913</v>
      </c>
      <c r="EO8" s="181" t="s">
        <v>2873</v>
      </c>
      <c r="EP8" s="181" t="s">
        <v>913</v>
      </c>
      <c r="EQ8" s="181" t="s">
        <v>913</v>
      </c>
      <c r="ER8" s="181" t="s">
        <v>2874</v>
      </c>
      <c r="ES8" s="181" t="s">
        <v>913</v>
      </c>
      <c r="ET8" s="181" t="s">
        <v>913</v>
      </c>
    </row>
    <row r="9" spans="1:150" x14ac:dyDescent="0.25">
      <c r="A9" s="1"/>
      <c r="B9" s="181" t="s">
        <v>2875</v>
      </c>
      <c r="C9" s="181" t="s">
        <v>3</v>
      </c>
      <c r="D9" s="181" t="s">
        <v>61</v>
      </c>
      <c r="E9" s="181" t="s">
        <v>2876</v>
      </c>
      <c r="F9" s="181" t="s">
        <v>2877</v>
      </c>
      <c r="G9" s="181" t="s">
        <v>2878</v>
      </c>
      <c r="H9" s="181" t="s">
        <v>2879</v>
      </c>
      <c r="I9" s="181" t="s">
        <v>2880</v>
      </c>
      <c r="J9" s="181" t="s">
        <v>2878</v>
      </c>
      <c r="K9" s="181" t="s">
        <v>2879</v>
      </c>
      <c r="L9" s="181" t="s">
        <v>2880</v>
      </c>
      <c r="M9" s="181" t="s">
        <v>2878</v>
      </c>
      <c r="N9" s="181" t="s">
        <v>2879</v>
      </c>
      <c r="O9" s="181" t="s">
        <v>2880</v>
      </c>
      <c r="P9" s="181" t="s">
        <v>2878</v>
      </c>
      <c r="Q9" s="181" t="s">
        <v>2879</v>
      </c>
      <c r="R9" s="181" t="s">
        <v>2880</v>
      </c>
      <c r="S9" s="181" t="s">
        <v>2878</v>
      </c>
      <c r="T9" s="181" t="s">
        <v>2879</v>
      </c>
      <c r="U9" s="181" t="s">
        <v>2880</v>
      </c>
      <c r="V9" s="181" t="s">
        <v>2878</v>
      </c>
      <c r="W9" s="181" t="s">
        <v>2879</v>
      </c>
      <c r="X9" s="181" t="s">
        <v>2880</v>
      </c>
      <c r="Y9" s="181" t="s">
        <v>2878</v>
      </c>
      <c r="Z9" s="181" t="s">
        <v>2879</v>
      </c>
      <c r="AA9" s="181" t="s">
        <v>2880</v>
      </c>
      <c r="AB9" s="181" t="s">
        <v>2878</v>
      </c>
      <c r="AC9" s="181" t="s">
        <v>2879</v>
      </c>
      <c r="AD9" s="181" t="s">
        <v>2880</v>
      </c>
      <c r="AE9" s="181" t="s">
        <v>2878</v>
      </c>
      <c r="AF9" s="181" t="s">
        <v>2879</v>
      </c>
      <c r="AG9" s="181" t="s">
        <v>2880</v>
      </c>
      <c r="AH9" s="181" t="s">
        <v>2878</v>
      </c>
      <c r="AI9" s="181" t="s">
        <v>2879</v>
      </c>
      <c r="AJ9" s="181" t="s">
        <v>2880</v>
      </c>
      <c r="AK9" s="181" t="s">
        <v>2878</v>
      </c>
      <c r="AL9" s="181" t="s">
        <v>2879</v>
      </c>
      <c r="AM9" s="181" t="s">
        <v>2880</v>
      </c>
      <c r="AN9" s="181" t="s">
        <v>2878</v>
      </c>
      <c r="AO9" s="181" t="s">
        <v>2879</v>
      </c>
      <c r="AP9" s="181" t="s">
        <v>2880</v>
      </c>
      <c r="AQ9" s="181" t="s">
        <v>2878</v>
      </c>
      <c r="AR9" s="181" t="s">
        <v>2879</v>
      </c>
      <c r="AS9" s="181" t="s">
        <v>2880</v>
      </c>
      <c r="AT9" s="181" t="s">
        <v>2878</v>
      </c>
      <c r="AU9" s="181" t="s">
        <v>2879</v>
      </c>
      <c r="AV9" s="181" t="s">
        <v>2880</v>
      </c>
      <c r="AW9" s="181" t="s">
        <v>2878</v>
      </c>
      <c r="AX9" s="181" t="s">
        <v>2879</v>
      </c>
      <c r="AY9" s="181" t="s">
        <v>2880</v>
      </c>
      <c r="AZ9" s="181" t="s">
        <v>2878</v>
      </c>
      <c r="BA9" s="181" t="s">
        <v>2879</v>
      </c>
      <c r="BB9" s="181" t="s">
        <v>2880</v>
      </c>
      <c r="BC9" s="181" t="s">
        <v>2878</v>
      </c>
      <c r="BD9" s="181" t="s">
        <v>2879</v>
      </c>
      <c r="BE9" s="181" t="s">
        <v>2880</v>
      </c>
      <c r="BF9" s="181" t="s">
        <v>2878</v>
      </c>
      <c r="BG9" s="181" t="s">
        <v>2879</v>
      </c>
      <c r="BH9" s="181" t="s">
        <v>2880</v>
      </c>
      <c r="BI9" s="181" t="s">
        <v>2878</v>
      </c>
      <c r="BJ9" s="181" t="s">
        <v>2879</v>
      </c>
      <c r="BK9" s="181" t="s">
        <v>2880</v>
      </c>
      <c r="BL9" s="181" t="s">
        <v>2878</v>
      </c>
      <c r="BM9" s="181" t="s">
        <v>2879</v>
      </c>
      <c r="BN9" s="181" t="s">
        <v>2880</v>
      </c>
      <c r="BO9" s="181" t="s">
        <v>2878</v>
      </c>
      <c r="BP9" s="181" t="s">
        <v>2879</v>
      </c>
      <c r="BQ9" s="181" t="s">
        <v>2880</v>
      </c>
      <c r="BR9" s="181" t="s">
        <v>2878</v>
      </c>
      <c r="BS9" s="181" t="s">
        <v>2879</v>
      </c>
      <c r="BT9" s="181" t="s">
        <v>2880</v>
      </c>
      <c r="BU9" s="181" t="s">
        <v>2878</v>
      </c>
      <c r="BV9" s="181" t="s">
        <v>2879</v>
      </c>
      <c r="BW9" s="181" t="s">
        <v>2880</v>
      </c>
      <c r="BX9" s="181" t="s">
        <v>2878</v>
      </c>
      <c r="BY9" s="181" t="s">
        <v>2879</v>
      </c>
      <c r="BZ9" s="181" t="s">
        <v>2880</v>
      </c>
      <c r="CA9" s="181" t="s">
        <v>2878</v>
      </c>
      <c r="CB9" s="181" t="s">
        <v>2879</v>
      </c>
      <c r="CC9" s="181" t="s">
        <v>2880</v>
      </c>
      <c r="CD9" s="181" t="s">
        <v>2878</v>
      </c>
      <c r="CE9" s="181" t="s">
        <v>2879</v>
      </c>
      <c r="CF9" s="181" t="s">
        <v>2880</v>
      </c>
      <c r="CG9" s="181" t="s">
        <v>2878</v>
      </c>
      <c r="CH9" s="181" t="s">
        <v>2879</v>
      </c>
      <c r="CI9" s="181" t="s">
        <v>2880</v>
      </c>
      <c r="CJ9" s="181" t="s">
        <v>2878</v>
      </c>
      <c r="CK9" s="181" t="s">
        <v>2879</v>
      </c>
      <c r="CL9" s="181" t="s">
        <v>2880</v>
      </c>
      <c r="CM9" s="181" t="s">
        <v>2878</v>
      </c>
      <c r="CN9" s="181" t="s">
        <v>2879</v>
      </c>
      <c r="CO9" s="181" t="s">
        <v>2880</v>
      </c>
      <c r="CP9" s="181" t="s">
        <v>2878</v>
      </c>
      <c r="CQ9" s="181" t="s">
        <v>2879</v>
      </c>
      <c r="CR9" s="181" t="s">
        <v>2880</v>
      </c>
      <c r="CS9" s="181" t="s">
        <v>2878</v>
      </c>
      <c r="CT9" s="181" t="s">
        <v>2879</v>
      </c>
      <c r="CU9" s="181" t="s">
        <v>2880</v>
      </c>
      <c r="CV9" s="181" t="s">
        <v>2878</v>
      </c>
      <c r="CW9" s="181" t="s">
        <v>2879</v>
      </c>
      <c r="CX9" s="181" t="s">
        <v>2880</v>
      </c>
      <c r="CY9" s="181" t="s">
        <v>2878</v>
      </c>
      <c r="CZ9" s="181" t="s">
        <v>2879</v>
      </c>
      <c r="DA9" s="181" t="s">
        <v>2880</v>
      </c>
      <c r="DB9" s="181" t="s">
        <v>2878</v>
      </c>
      <c r="DC9" s="181" t="s">
        <v>2879</v>
      </c>
      <c r="DD9" s="181" t="s">
        <v>2880</v>
      </c>
      <c r="DE9" s="181" t="s">
        <v>2878</v>
      </c>
      <c r="DF9" s="181" t="s">
        <v>2879</v>
      </c>
      <c r="DG9" s="181" t="s">
        <v>2880</v>
      </c>
      <c r="DH9" s="181" t="s">
        <v>2878</v>
      </c>
      <c r="DI9" s="181" t="s">
        <v>2879</v>
      </c>
      <c r="DJ9" s="181" t="s">
        <v>2880</v>
      </c>
      <c r="DK9" s="181" t="s">
        <v>2878</v>
      </c>
      <c r="DL9" s="181" t="s">
        <v>2879</v>
      </c>
      <c r="DM9" s="181" t="s">
        <v>2880</v>
      </c>
      <c r="DN9" s="181" t="s">
        <v>2878</v>
      </c>
      <c r="DO9" s="181" t="s">
        <v>2879</v>
      </c>
      <c r="DP9" s="181" t="s">
        <v>2880</v>
      </c>
      <c r="DQ9" s="181" t="s">
        <v>2878</v>
      </c>
      <c r="DR9" s="181" t="s">
        <v>2879</v>
      </c>
      <c r="DS9" s="181" t="s">
        <v>2880</v>
      </c>
      <c r="DT9" s="181" t="s">
        <v>2878</v>
      </c>
      <c r="DU9" s="181" t="s">
        <v>2879</v>
      </c>
      <c r="DV9" s="181" t="s">
        <v>2880</v>
      </c>
      <c r="DW9" s="181" t="s">
        <v>2878</v>
      </c>
      <c r="DX9" s="181" t="s">
        <v>2879</v>
      </c>
      <c r="DY9" s="181" t="s">
        <v>2880</v>
      </c>
      <c r="DZ9" s="181" t="s">
        <v>2878</v>
      </c>
      <c r="EA9" s="181" t="s">
        <v>2879</v>
      </c>
      <c r="EB9" s="181" t="s">
        <v>2880</v>
      </c>
      <c r="EC9" s="181" t="s">
        <v>2878</v>
      </c>
      <c r="ED9" s="181" t="s">
        <v>2879</v>
      </c>
      <c r="EE9" s="181" t="s">
        <v>2880</v>
      </c>
      <c r="EF9" s="181" t="s">
        <v>2878</v>
      </c>
      <c r="EG9" s="181" t="s">
        <v>2879</v>
      </c>
      <c r="EH9" s="181" t="s">
        <v>2880</v>
      </c>
      <c r="EI9" s="181" t="s">
        <v>2878</v>
      </c>
      <c r="EJ9" s="181" t="s">
        <v>2879</v>
      </c>
      <c r="EK9" s="181" t="s">
        <v>2880</v>
      </c>
      <c r="EL9" s="181" t="s">
        <v>2878</v>
      </c>
      <c r="EM9" s="181" t="s">
        <v>2879</v>
      </c>
      <c r="EN9" s="181" t="s">
        <v>2880</v>
      </c>
      <c r="EO9" s="181" t="s">
        <v>2878</v>
      </c>
      <c r="EP9" s="181" t="s">
        <v>2879</v>
      </c>
      <c r="EQ9" s="181" t="s">
        <v>2880</v>
      </c>
      <c r="ER9" s="181" t="s">
        <v>2878</v>
      </c>
      <c r="ES9" s="181" t="s">
        <v>2879</v>
      </c>
      <c r="ET9" s="181" t="s">
        <v>2880</v>
      </c>
    </row>
    <row r="10" spans="1:150" x14ac:dyDescent="0.25">
      <c r="A10" s="1"/>
      <c r="B10" s="182" t="s">
        <v>2881</v>
      </c>
      <c r="C10" s="182" t="s">
        <v>93</v>
      </c>
      <c r="D10" s="182" t="s">
        <v>99</v>
      </c>
      <c r="E10" s="182" t="s">
        <v>2882</v>
      </c>
      <c r="F10" s="182" t="s">
        <v>2883</v>
      </c>
      <c r="G10" s="182" t="s">
        <v>2884</v>
      </c>
      <c r="H10" s="182" t="s">
        <v>2768</v>
      </c>
      <c r="I10" s="182" t="s">
        <v>2768</v>
      </c>
      <c r="J10" s="182" t="s">
        <v>2884</v>
      </c>
      <c r="K10" s="182" t="s">
        <v>2768</v>
      </c>
      <c r="L10" s="182" t="s">
        <v>2768</v>
      </c>
      <c r="M10" s="182" t="s">
        <v>2884</v>
      </c>
      <c r="N10" s="182" t="s">
        <v>2768</v>
      </c>
      <c r="O10" s="182" t="s">
        <v>2768</v>
      </c>
      <c r="P10" s="182" t="s">
        <v>2884</v>
      </c>
      <c r="Q10" s="182" t="s">
        <v>2768</v>
      </c>
      <c r="R10" s="182" t="s">
        <v>2768</v>
      </c>
      <c r="S10" s="182" t="s">
        <v>2884</v>
      </c>
      <c r="T10" s="182" t="s">
        <v>2768</v>
      </c>
      <c r="U10" s="182" t="s">
        <v>2768</v>
      </c>
      <c r="V10" s="182" t="s">
        <v>2884</v>
      </c>
      <c r="W10" s="182" t="s">
        <v>2768</v>
      </c>
      <c r="X10" s="182" t="s">
        <v>2768</v>
      </c>
      <c r="Y10" s="182" t="s">
        <v>2884</v>
      </c>
      <c r="Z10" s="182" t="s">
        <v>2768</v>
      </c>
      <c r="AA10" s="182" t="s">
        <v>2768</v>
      </c>
      <c r="AB10" s="182" t="s">
        <v>2884</v>
      </c>
      <c r="AC10" s="182" t="s">
        <v>2768</v>
      </c>
      <c r="AD10" s="182" t="s">
        <v>2768</v>
      </c>
      <c r="AE10" s="182" t="s">
        <v>2884</v>
      </c>
      <c r="AF10" s="182" t="s">
        <v>2768</v>
      </c>
      <c r="AG10" s="182" t="s">
        <v>2768</v>
      </c>
      <c r="AH10" s="182" t="s">
        <v>2884</v>
      </c>
      <c r="AI10" s="182" t="s">
        <v>2768</v>
      </c>
      <c r="AJ10" s="182" t="s">
        <v>2768</v>
      </c>
      <c r="AK10" s="182" t="s">
        <v>2884</v>
      </c>
      <c r="AL10" s="182" t="s">
        <v>2768</v>
      </c>
      <c r="AM10" s="182" t="s">
        <v>2768</v>
      </c>
      <c r="AN10" s="182" t="s">
        <v>2884</v>
      </c>
      <c r="AO10" s="182" t="s">
        <v>2768</v>
      </c>
      <c r="AP10" s="182" t="s">
        <v>2768</v>
      </c>
      <c r="AQ10" s="182" t="s">
        <v>2884</v>
      </c>
      <c r="AR10" s="182" t="s">
        <v>2768</v>
      </c>
      <c r="AS10" s="182" t="s">
        <v>2768</v>
      </c>
      <c r="AT10" s="182" t="s">
        <v>2884</v>
      </c>
      <c r="AU10" s="182" t="s">
        <v>2768</v>
      </c>
      <c r="AV10" s="182" t="s">
        <v>2768</v>
      </c>
      <c r="AW10" s="182" t="s">
        <v>2884</v>
      </c>
      <c r="AX10" s="182" t="s">
        <v>2768</v>
      </c>
      <c r="AY10" s="182" t="s">
        <v>2768</v>
      </c>
      <c r="AZ10" s="182" t="s">
        <v>2884</v>
      </c>
      <c r="BA10" s="182" t="s">
        <v>2768</v>
      </c>
      <c r="BB10" s="182" t="s">
        <v>2768</v>
      </c>
      <c r="BC10" s="182" t="s">
        <v>2884</v>
      </c>
      <c r="BD10" s="182" t="s">
        <v>2768</v>
      </c>
      <c r="BE10" s="182" t="s">
        <v>2768</v>
      </c>
      <c r="BF10" s="182" t="s">
        <v>2884</v>
      </c>
      <c r="BG10" s="182" t="s">
        <v>2768</v>
      </c>
      <c r="BH10" s="182" t="s">
        <v>2768</v>
      </c>
      <c r="BI10" s="182" t="s">
        <v>2884</v>
      </c>
      <c r="BJ10" s="182" t="s">
        <v>2768</v>
      </c>
      <c r="BK10" s="182" t="s">
        <v>2768</v>
      </c>
      <c r="BL10" s="182" t="s">
        <v>2884</v>
      </c>
      <c r="BM10" s="182" t="s">
        <v>2768</v>
      </c>
      <c r="BN10" s="182" t="s">
        <v>2768</v>
      </c>
      <c r="BO10" s="182" t="s">
        <v>2884</v>
      </c>
      <c r="BP10" s="182" t="s">
        <v>2768</v>
      </c>
      <c r="BQ10" s="182" t="s">
        <v>2768</v>
      </c>
      <c r="BR10" s="182" t="s">
        <v>2884</v>
      </c>
      <c r="BS10" s="182" t="s">
        <v>2768</v>
      </c>
      <c r="BT10" s="182" t="s">
        <v>2768</v>
      </c>
      <c r="BU10" s="182" t="s">
        <v>2884</v>
      </c>
      <c r="BV10" s="182" t="s">
        <v>2768</v>
      </c>
      <c r="BW10" s="182" t="s">
        <v>2768</v>
      </c>
      <c r="BX10" s="182" t="s">
        <v>2884</v>
      </c>
      <c r="BY10" s="182" t="s">
        <v>2768</v>
      </c>
      <c r="BZ10" s="182" t="s">
        <v>2768</v>
      </c>
      <c r="CA10" s="182" t="s">
        <v>2884</v>
      </c>
      <c r="CB10" s="182" t="s">
        <v>2768</v>
      </c>
      <c r="CC10" s="182" t="s">
        <v>2768</v>
      </c>
      <c r="CD10" s="182" t="s">
        <v>2884</v>
      </c>
      <c r="CE10" s="182" t="s">
        <v>2768</v>
      </c>
      <c r="CF10" s="182" t="s">
        <v>2768</v>
      </c>
      <c r="CG10" s="182" t="s">
        <v>2884</v>
      </c>
      <c r="CH10" s="182" t="s">
        <v>2768</v>
      </c>
      <c r="CI10" s="182" t="s">
        <v>2768</v>
      </c>
      <c r="CJ10" s="182" t="s">
        <v>2884</v>
      </c>
      <c r="CK10" s="182" t="s">
        <v>2768</v>
      </c>
      <c r="CL10" s="182" t="s">
        <v>2768</v>
      </c>
      <c r="CM10" s="182" t="s">
        <v>2884</v>
      </c>
      <c r="CN10" s="182" t="s">
        <v>2768</v>
      </c>
      <c r="CO10" s="182" t="s">
        <v>2768</v>
      </c>
      <c r="CP10" s="182" t="s">
        <v>2884</v>
      </c>
      <c r="CQ10" s="182" t="s">
        <v>2768</v>
      </c>
      <c r="CR10" s="182" t="s">
        <v>2768</v>
      </c>
      <c r="CS10" s="182" t="s">
        <v>2884</v>
      </c>
      <c r="CT10" s="182" t="s">
        <v>2768</v>
      </c>
      <c r="CU10" s="182" t="s">
        <v>2768</v>
      </c>
      <c r="CV10" s="182" t="s">
        <v>2884</v>
      </c>
      <c r="CW10" s="182" t="s">
        <v>2768</v>
      </c>
      <c r="CX10" s="182" t="s">
        <v>2768</v>
      </c>
      <c r="CY10" s="182" t="s">
        <v>2884</v>
      </c>
      <c r="CZ10" s="182" t="s">
        <v>2768</v>
      </c>
      <c r="DA10" s="182" t="s">
        <v>2768</v>
      </c>
      <c r="DB10" s="182" t="s">
        <v>2884</v>
      </c>
      <c r="DC10" s="182" t="s">
        <v>2768</v>
      </c>
      <c r="DD10" s="182" t="s">
        <v>2768</v>
      </c>
      <c r="DE10" s="182" t="s">
        <v>2884</v>
      </c>
      <c r="DF10" s="182" t="s">
        <v>2768</v>
      </c>
      <c r="DG10" s="182" t="s">
        <v>2768</v>
      </c>
      <c r="DH10" s="182" t="s">
        <v>2884</v>
      </c>
      <c r="DI10" s="182" t="s">
        <v>2768</v>
      </c>
      <c r="DJ10" s="182" t="s">
        <v>2768</v>
      </c>
      <c r="DK10" s="182" t="s">
        <v>2884</v>
      </c>
      <c r="DL10" s="182" t="s">
        <v>2768</v>
      </c>
      <c r="DM10" s="182" t="s">
        <v>2768</v>
      </c>
      <c r="DN10" s="182" t="s">
        <v>2884</v>
      </c>
      <c r="DO10" s="182" t="s">
        <v>2768</v>
      </c>
      <c r="DP10" s="182" t="s">
        <v>2768</v>
      </c>
      <c r="DQ10" s="182" t="s">
        <v>2884</v>
      </c>
      <c r="DR10" s="182" t="s">
        <v>2768</v>
      </c>
      <c r="DS10" s="182" t="s">
        <v>2768</v>
      </c>
      <c r="DT10" s="182" t="s">
        <v>2884</v>
      </c>
      <c r="DU10" s="182" t="s">
        <v>2768</v>
      </c>
      <c r="DV10" s="182" t="s">
        <v>2768</v>
      </c>
      <c r="DW10" s="182" t="s">
        <v>2884</v>
      </c>
      <c r="DX10" s="182" t="s">
        <v>2768</v>
      </c>
      <c r="DY10" s="182" t="s">
        <v>2768</v>
      </c>
      <c r="DZ10" s="182" t="s">
        <v>2884</v>
      </c>
      <c r="EA10" s="182" t="s">
        <v>2768</v>
      </c>
      <c r="EB10" s="182" t="s">
        <v>2768</v>
      </c>
      <c r="EC10" s="182" t="s">
        <v>2884</v>
      </c>
      <c r="ED10" s="182" t="s">
        <v>2768</v>
      </c>
      <c r="EE10" s="182" t="s">
        <v>2768</v>
      </c>
      <c r="EF10" s="182" t="s">
        <v>2884</v>
      </c>
      <c r="EG10" s="182" t="s">
        <v>2768</v>
      </c>
      <c r="EH10" s="182" t="s">
        <v>2768</v>
      </c>
      <c r="EI10" s="182" t="s">
        <v>2884</v>
      </c>
      <c r="EJ10" s="182" t="s">
        <v>2768</v>
      </c>
      <c r="EK10" s="182" t="s">
        <v>2768</v>
      </c>
      <c r="EL10" s="182" t="s">
        <v>2884</v>
      </c>
      <c r="EM10" s="182" t="s">
        <v>2768</v>
      </c>
      <c r="EN10" s="182" t="s">
        <v>2768</v>
      </c>
      <c r="EO10" s="182" t="s">
        <v>2884</v>
      </c>
      <c r="EP10" s="182" t="s">
        <v>2768</v>
      </c>
      <c r="EQ10" s="182" t="s">
        <v>2768</v>
      </c>
      <c r="ER10" s="182" t="s">
        <v>2884</v>
      </c>
      <c r="ES10" s="182" t="s">
        <v>2768</v>
      </c>
      <c r="ET10" s="182" t="s">
        <v>2768</v>
      </c>
    </row>
    <row r="11" spans="1:150" x14ac:dyDescent="0.25">
      <c r="A11" s="1"/>
      <c r="B11" s="183" t="s">
        <v>2885</v>
      </c>
      <c r="C11" s="183" t="s">
        <v>93</v>
      </c>
      <c r="D11" s="183" t="s">
        <v>99</v>
      </c>
      <c r="E11" s="183" t="s">
        <v>2886</v>
      </c>
      <c r="F11" s="183" t="s">
        <v>2887</v>
      </c>
      <c r="G11" s="184" t="s">
        <v>2884</v>
      </c>
      <c r="H11" s="184" t="s">
        <v>913</v>
      </c>
      <c r="I11" s="184" t="s">
        <v>913</v>
      </c>
      <c r="J11" s="184" t="s">
        <v>2884</v>
      </c>
      <c r="K11" s="184" t="s">
        <v>913</v>
      </c>
      <c r="L11" s="184" t="s">
        <v>913</v>
      </c>
      <c r="M11" s="184" t="s">
        <v>2884</v>
      </c>
      <c r="N11" s="184" t="s">
        <v>913</v>
      </c>
      <c r="O11" s="184" t="s">
        <v>913</v>
      </c>
      <c r="P11" s="184" t="s">
        <v>2884</v>
      </c>
      <c r="Q11" s="184" t="s">
        <v>913</v>
      </c>
      <c r="R11" s="184" t="s">
        <v>913</v>
      </c>
      <c r="S11" s="184" t="s">
        <v>2884</v>
      </c>
      <c r="T11" s="184" t="s">
        <v>913</v>
      </c>
      <c r="U11" s="184" t="s">
        <v>913</v>
      </c>
      <c r="V11" s="184" t="s">
        <v>2884</v>
      </c>
      <c r="W11" s="184" t="s">
        <v>913</v>
      </c>
      <c r="X11" s="184" t="s">
        <v>913</v>
      </c>
      <c r="Y11" s="184" t="s">
        <v>2884</v>
      </c>
      <c r="Z11" s="184" t="s">
        <v>913</v>
      </c>
      <c r="AA11" s="184" t="s">
        <v>913</v>
      </c>
      <c r="AB11" s="184" t="s">
        <v>2884</v>
      </c>
      <c r="AC11" s="184" t="s">
        <v>913</v>
      </c>
      <c r="AD11" s="184" t="s">
        <v>913</v>
      </c>
      <c r="AE11" s="184" t="s">
        <v>2884</v>
      </c>
      <c r="AF11" s="184" t="s">
        <v>913</v>
      </c>
      <c r="AG11" s="184" t="s">
        <v>913</v>
      </c>
      <c r="AH11" s="184" t="s">
        <v>2884</v>
      </c>
      <c r="AI11" s="184" t="s">
        <v>913</v>
      </c>
      <c r="AJ11" s="184" t="s">
        <v>913</v>
      </c>
      <c r="AK11" s="184" t="s">
        <v>2884</v>
      </c>
      <c r="AL11" s="184" t="s">
        <v>913</v>
      </c>
      <c r="AM11" s="184" t="s">
        <v>913</v>
      </c>
      <c r="AN11" s="184" t="s">
        <v>2884</v>
      </c>
      <c r="AO11" s="184" t="s">
        <v>913</v>
      </c>
      <c r="AP11" s="184" t="s">
        <v>913</v>
      </c>
      <c r="AQ11" s="184" t="s">
        <v>2884</v>
      </c>
      <c r="AR11" s="184" t="s">
        <v>913</v>
      </c>
      <c r="AS11" s="184" t="s">
        <v>913</v>
      </c>
      <c r="AT11" s="184" t="s">
        <v>2884</v>
      </c>
      <c r="AU11" s="184" t="s">
        <v>913</v>
      </c>
      <c r="AV11" s="184" t="s">
        <v>913</v>
      </c>
      <c r="AW11" s="184" t="s">
        <v>2884</v>
      </c>
      <c r="AX11" s="184" t="s">
        <v>913</v>
      </c>
      <c r="AY11" s="184" t="s">
        <v>913</v>
      </c>
      <c r="AZ11" s="184" t="s">
        <v>2884</v>
      </c>
      <c r="BA11" s="184" t="s">
        <v>913</v>
      </c>
      <c r="BB11" s="184" t="s">
        <v>913</v>
      </c>
      <c r="BC11" s="184" t="s">
        <v>2884</v>
      </c>
      <c r="BD11" s="184" t="s">
        <v>913</v>
      </c>
      <c r="BE11" s="184" t="s">
        <v>913</v>
      </c>
      <c r="BF11" s="184" t="s">
        <v>2884</v>
      </c>
      <c r="BG11" s="184" t="s">
        <v>913</v>
      </c>
      <c r="BH11" s="184" t="s">
        <v>913</v>
      </c>
      <c r="BI11" s="184" t="s">
        <v>2884</v>
      </c>
      <c r="BJ11" s="184" t="s">
        <v>913</v>
      </c>
      <c r="BK11" s="184" t="s">
        <v>913</v>
      </c>
      <c r="BL11" s="184" t="s">
        <v>2884</v>
      </c>
      <c r="BM11" s="184" t="s">
        <v>913</v>
      </c>
      <c r="BN11" s="184" t="s">
        <v>913</v>
      </c>
      <c r="BO11" s="184" t="s">
        <v>2884</v>
      </c>
      <c r="BP11" s="184" t="s">
        <v>913</v>
      </c>
      <c r="BQ11" s="184" t="s">
        <v>913</v>
      </c>
      <c r="BR11" s="184" t="s">
        <v>2884</v>
      </c>
      <c r="BS11" s="184" t="s">
        <v>913</v>
      </c>
      <c r="BT11" s="184" t="s">
        <v>913</v>
      </c>
      <c r="BU11" s="184" t="s">
        <v>2884</v>
      </c>
      <c r="BV11" s="184" t="s">
        <v>913</v>
      </c>
      <c r="BW11" s="184" t="s">
        <v>913</v>
      </c>
      <c r="BX11" s="184" t="s">
        <v>2884</v>
      </c>
      <c r="BY11" s="184" t="s">
        <v>913</v>
      </c>
      <c r="BZ11" s="184" t="s">
        <v>913</v>
      </c>
      <c r="CA11" s="184" t="s">
        <v>2884</v>
      </c>
      <c r="CB11" s="184" t="s">
        <v>913</v>
      </c>
      <c r="CC11" s="184" t="s">
        <v>913</v>
      </c>
      <c r="CD11" s="184" t="s">
        <v>2884</v>
      </c>
      <c r="CE11" s="184" t="s">
        <v>913</v>
      </c>
      <c r="CF11" s="184" t="s">
        <v>913</v>
      </c>
      <c r="CG11" s="184" t="s">
        <v>2884</v>
      </c>
      <c r="CH11" s="184" t="s">
        <v>913</v>
      </c>
      <c r="CI11" s="184" t="s">
        <v>913</v>
      </c>
      <c r="CJ11" s="184" t="s">
        <v>2884</v>
      </c>
      <c r="CK11" s="184" t="s">
        <v>913</v>
      </c>
      <c r="CL11" s="184" t="s">
        <v>913</v>
      </c>
      <c r="CM11" s="184" t="s">
        <v>2884</v>
      </c>
      <c r="CN11" s="184" t="s">
        <v>913</v>
      </c>
      <c r="CO11" s="184" t="s">
        <v>913</v>
      </c>
      <c r="CP11" s="184" t="s">
        <v>2884</v>
      </c>
      <c r="CQ11" s="184" t="s">
        <v>913</v>
      </c>
      <c r="CR11" s="184" t="s">
        <v>913</v>
      </c>
      <c r="CS11" s="184" t="s">
        <v>2884</v>
      </c>
      <c r="CT11" s="184" t="s">
        <v>913</v>
      </c>
      <c r="CU11" s="184" t="s">
        <v>913</v>
      </c>
      <c r="CV11" s="184" t="s">
        <v>2884</v>
      </c>
      <c r="CW11" s="184" t="s">
        <v>913</v>
      </c>
      <c r="CX11" s="184" t="s">
        <v>913</v>
      </c>
      <c r="CY11" s="184" t="s">
        <v>2884</v>
      </c>
      <c r="CZ11" s="184" t="s">
        <v>913</v>
      </c>
      <c r="DA11" s="184" t="s">
        <v>913</v>
      </c>
      <c r="DB11" s="184" t="s">
        <v>2884</v>
      </c>
      <c r="DC11" s="184" t="s">
        <v>913</v>
      </c>
      <c r="DD11" s="184" t="s">
        <v>913</v>
      </c>
      <c r="DE11" s="184" t="s">
        <v>2884</v>
      </c>
      <c r="DF11" s="184" t="s">
        <v>913</v>
      </c>
      <c r="DG11" s="184" t="s">
        <v>913</v>
      </c>
      <c r="DH11" s="184" t="s">
        <v>2884</v>
      </c>
      <c r="DI11" s="184" t="s">
        <v>913</v>
      </c>
      <c r="DJ11" s="184" t="s">
        <v>913</v>
      </c>
      <c r="DK11" s="184" t="s">
        <v>2884</v>
      </c>
      <c r="DL11" s="184" t="s">
        <v>913</v>
      </c>
      <c r="DM11" s="184" t="s">
        <v>913</v>
      </c>
      <c r="DN11" s="184" t="s">
        <v>2884</v>
      </c>
      <c r="DO11" s="184" t="s">
        <v>913</v>
      </c>
      <c r="DP11" s="184" t="s">
        <v>913</v>
      </c>
      <c r="DQ11" s="184" t="s">
        <v>2884</v>
      </c>
      <c r="DR11" s="184" t="s">
        <v>913</v>
      </c>
      <c r="DS11" s="184" t="s">
        <v>913</v>
      </c>
      <c r="DT11" s="184" t="s">
        <v>2884</v>
      </c>
      <c r="DU11" s="184" t="s">
        <v>913</v>
      </c>
      <c r="DV11" s="184" t="s">
        <v>913</v>
      </c>
      <c r="DW11" s="184" t="s">
        <v>2884</v>
      </c>
      <c r="DX11" s="184" t="s">
        <v>913</v>
      </c>
      <c r="DY11" s="184" t="s">
        <v>913</v>
      </c>
      <c r="DZ11" s="184" t="s">
        <v>2884</v>
      </c>
      <c r="EA11" s="184" t="s">
        <v>913</v>
      </c>
      <c r="EB11" s="184" t="s">
        <v>913</v>
      </c>
      <c r="EC11" s="184" t="s">
        <v>2884</v>
      </c>
      <c r="ED11" s="184" t="s">
        <v>913</v>
      </c>
      <c r="EE11" s="184" t="s">
        <v>913</v>
      </c>
      <c r="EF11" s="184" t="s">
        <v>2884</v>
      </c>
      <c r="EG11" s="184" t="s">
        <v>913</v>
      </c>
      <c r="EH11" s="184" t="s">
        <v>913</v>
      </c>
      <c r="EI11" s="184" t="s">
        <v>2884</v>
      </c>
      <c r="EJ11" s="184" t="s">
        <v>913</v>
      </c>
      <c r="EK11" s="184" t="s">
        <v>913</v>
      </c>
      <c r="EL11" s="184" t="s">
        <v>2884</v>
      </c>
      <c r="EM11" s="184" t="s">
        <v>913</v>
      </c>
      <c r="EN11" s="184" t="s">
        <v>913</v>
      </c>
      <c r="EO11" s="184" t="s">
        <v>2884</v>
      </c>
      <c r="EP11" s="184" t="s">
        <v>913</v>
      </c>
      <c r="EQ11" s="184" t="s">
        <v>913</v>
      </c>
      <c r="ER11" s="184" t="s">
        <v>2884</v>
      </c>
      <c r="ES11" s="184" t="s">
        <v>913</v>
      </c>
      <c r="ET11" s="184" t="s">
        <v>913</v>
      </c>
    </row>
    <row r="12" spans="1:150" x14ac:dyDescent="0.25">
      <c r="A12" s="1"/>
      <c r="B12" s="183" t="s">
        <v>2888</v>
      </c>
      <c r="C12" s="183" t="s">
        <v>93</v>
      </c>
      <c r="D12" s="183" t="s">
        <v>99</v>
      </c>
      <c r="E12" s="183" t="s">
        <v>2889</v>
      </c>
      <c r="F12" s="183" t="s">
        <v>2890</v>
      </c>
      <c r="G12" s="184" t="s">
        <v>2884</v>
      </c>
      <c r="H12" s="184" t="s">
        <v>913</v>
      </c>
      <c r="I12" s="184" t="s">
        <v>913</v>
      </c>
      <c r="J12" s="184" t="s">
        <v>2884</v>
      </c>
      <c r="K12" s="184" t="s">
        <v>913</v>
      </c>
      <c r="L12" s="184" t="s">
        <v>913</v>
      </c>
      <c r="M12" s="184" t="s">
        <v>2884</v>
      </c>
      <c r="N12" s="184" t="s">
        <v>913</v>
      </c>
      <c r="O12" s="184" t="s">
        <v>913</v>
      </c>
      <c r="P12" s="184" t="s">
        <v>2884</v>
      </c>
      <c r="Q12" s="184" t="s">
        <v>913</v>
      </c>
      <c r="R12" s="184" t="s">
        <v>913</v>
      </c>
      <c r="S12" s="184" t="s">
        <v>2884</v>
      </c>
      <c r="T12" s="184" t="s">
        <v>913</v>
      </c>
      <c r="U12" s="184" t="s">
        <v>913</v>
      </c>
      <c r="V12" s="184" t="s">
        <v>2884</v>
      </c>
      <c r="W12" s="184" t="s">
        <v>913</v>
      </c>
      <c r="X12" s="184" t="s">
        <v>913</v>
      </c>
      <c r="Y12" s="184" t="s">
        <v>2884</v>
      </c>
      <c r="Z12" s="184" t="s">
        <v>913</v>
      </c>
      <c r="AA12" s="184" t="s">
        <v>913</v>
      </c>
      <c r="AB12" s="184" t="s">
        <v>2884</v>
      </c>
      <c r="AC12" s="184" t="s">
        <v>913</v>
      </c>
      <c r="AD12" s="184" t="s">
        <v>913</v>
      </c>
      <c r="AE12" s="184" t="s">
        <v>2884</v>
      </c>
      <c r="AF12" s="184" t="s">
        <v>913</v>
      </c>
      <c r="AG12" s="184" t="s">
        <v>913</v>
      </c>
      <c r="AH12" s="184" t="s">
        <v>2884</v>
      </c>
      <c r="AI12" s="184" t="s">
        <v>913</v>
      </c>
      <c r="AJ12" s="184" t="s">
        <v>913</v>
      </c>
      <c r="AK12" s="184" t="s">
        <v>2884</v>
      </c>
      <c r="AL12" s="184" t="s">
        <v>913</v>
      </c>
      <c r="AM12" s="184" t="s">
        <v>913</v>
      </c>
      <c r="AN12" s="184" t="s">
        <v>2884</v>
      </c>
      <c r="AO12" s="184" t="s">
        <v>913</v>
      </c>
      <c r="AP12" s="184" t="s">
        <v>913</v>
      </c>
      <c r="AQ12" s="184" t="s">
        <v>2884</v>
      </c>
      <c r="AR12" s="184" t="s">
        <v>913</v>
      </c>
      <c r="AS12" s="184" t="s">
        <v>913</v>
      </c>
      <c r="AT12" s="184" t="s">
        <v>2884</v>
      </c>
      <c r="AU12" s="184" t="s">
        <v>913</v>
      </c>
      <c r="AV12" s="184" t="s">
        <v>913</v>
      </c>
      <c r="AW12" s="184" t="s">
        <v>2884</v>
      </c>
      <c r="AX12" s="184" t="s">
        <v>913</v>
      </c>
      <c r="AY12" s="184" t="s">
        <v>913</v>
      </c>
      <c r="AZ12" s="184" t="s">
        <v>2884</v>
      </c>
      <c r="BA12" s="184" t="s">
        <v>913</v>
      </c>
      <c r="BB12" s="184" t="s">
        <v>913</v>
      </c>
      <c r="BC12" s="184" t="s">
        <v>2884</v>
      </c>
      <c r="BD12" s="184" t="s">
        <v>913</v>
      </c>
      <c r="BE12" s="184" t="s">
        <v>913</v>
      </c>
      <c r="BF12" s="184" t="s">
        <v>2884</v>
      </c>
      <c r="BG12" s="184" t="s">
        <v>913</v>
      </c>
      <c r="BH12" s="184" t="s">
        <v>913</v>
      </c>
      <c r="BI12" s="184" t="s">
        <v>2884</v>
      </c>
      <c r="BJ12" s="184" t="s">
        <v>913</v>
      </c>
      <c r="BK12" s="184" t="s">
        <v>913</v>
      </c>
      <c r="BL12" s="184" t="s">
        <v>2884</v>
      </c>
      <c r="BM12" s="184" t="s">
        <v>913</v>
      </c>
      <c r="BN12" s="184" t="s">
        <v>913</v>
      </c>
      <c r="BO12" s="184" t="s">
        <v>2884</v>
      </c>
      <c r="BP12" s="184" t="s">
        <v>913</v>
      </c>
      <c r="BQ12" s="184" t="s">
        <v>913</v>
      </c>
      <c r="BR12" s="184" t="s">
        <v>2884</v>
      </c>
      <c r="BS12" s="184" t="s">
        <v>913</v>
      </c>
      <c r="BT12" s="184" t="s">
        <v>913</v>
      </c>
      <c r="BU12" s="184" t="s">
        <v>2884</v>
      </c>
      <c r="BV12" s="184" t="s">
        <v>913</v>
      </c>
      <c r="BW12" s="184" t="s">
        <v>913</v>
      </c>
      <c r="BX12" s="184" t="s">
        <v>2884</v>
      </c>
      <c r="BY12" s="184" t="s">
        <v>913</v>
      </c>
      <c r="BZ12" s="184" t="s">
        <v>913</v>
      </c>
      <c r="CA12" s="184" t="s">
        <v>2884</v>
      </c>
      <c r="CB12" s="184" t="s">
        <v>913</v>
      </c>
      <c r="CC12" s="184" t="s">
        <v>913</v>
      </c>
      <c r="CD12" s="184" t="s">
        <v>2884</v>
      </c>
      <c r="CE12" s="184" t="s">
        <v>913</v>
      </c>
      <c r="CF12" s="184" t="s">
        <v>913</v>
      </c>
      <c r="CG12" s="184" t="s">
        <v>2884</v>
      </c>
      <c r="CH12" s="184" t="s">
        <v>913</v>
      </c>
      <c r="CI12" s="184" t="s">
        <v>913</v>
      </c>
      <c r="CJ12" s="184" t="s">
        <v>2884</v>
      </c>
      <c r="CK12" s="184" t="s">
        <v>913</v>
      </c>
      <c r="CL12" s="184" t="s">
        <v>913</v>
      </c>
      <c r="CM12" s="184" t="s">
        <v>2884</v>
      </c>
      <c r="CN12" s="184" t="s">
        <v>913</v>
      </c>
      <c r="CO12" s="184" t="s">
        <v>913</v>
      </c>
      <c r="CP12" s="184" t="s">
        <v>2884</v>
      </c>
      <c r="CQ12" s="184" t="s">
        <v>913</v>
      </c>
      <c r="CR12" s="184" t="s">
        <v>913</v>
      </c>
      <c r="CS12" s="184" t="s">
        <v>2884</v>
      </c>
      <c r="CT12" s="184" t="s">
        <v>913</v>
      </c>
      <c r="CU12" s="184" t="s">
        <v>913</v>
      </c>
      <c r="CV12" s="184" t="s">
        <v>2884</v>
      </c>
      <c r="CW12" s="184" t="s">
        <v>913</v>
      </c>
      <c r="CX12" s="184" t="s">
        <v>913</v>
      </c>
      <c r="CY12" s="184" t="s">
        <v>2884</v>
      </c>
      <c r="CZ12" s="184" t="s">
        <v>913</v>
      </c>
      <c r="DA12" s="184" t="s">
        <v>913</v>
      </c>
      <c r="DB12" s="184" t="s">
        <v>2884</v>
      </c>
      <c r="DC12" s="184" t="s">
        <v>913</v>
      </c>
      <c r="DD12" s="184" t="s">
        <v>913</v>
      </c>
      <c r="DE12" s="184" t="s">
        <v>2884</v>
      </c>
      <c r="DF12" s="184" t="s">
        <v>913</v>
      </c>
      <c r="DG12" s="184" t="s">
        <v>913</v>
      </c>
      <c r="DH12" s="184" t="s">
        <v>2884</v>
      </c>
      <c r="DI12" s="184" t="s">
        <v>913</v>
      </c>
      <c r="DJ12" s="184" t="s">
        <v>913</v>
      </c>
      <c r="DK12" s="184" t="s">
        <v>2884</v>
      </c>
      <c r="DL12" s="184" t="s">
        <v>913</v>
      </c>
      <c r="DM12" s="184" t="s">
        <v>913</v>
      </c>
      <c r="DN12" s="184" t="s">
        <v>2884</v>
      </c>
      <c r="DO12" s="184" t="s">
        <v>913</v>
      </c>
      <c r="DP12" s="184" t="s">
        <v>913</v>
      </c>
      <c r="DQ12" s="184" t="s">
        <v>2884</v>
      </c>
      <c r="DR12" s="184" t="s">
        <v>913</v>
      </c>
      <c r="DS12" s="184" t="s">
        <v>913</v>
      </c>
      <c r="DT12" s="184" t="s">
        <v>2884</v>
      </c>
      <c r="DU12" s="184" t="s">
        <v>913</v>
      </c>
      <c r="DV12" s="184" t="s">
        <v>913</v>
      </c>
      <c r="DW12" s="184" t="s">
        <v>2884</v>
      </c>
      <c r="DX12" s="184" t="s">
        <v>913</v>
      </c>
      <c r="DY12" s="184" t="s">
        <v>913</v>
      </c>
      <c r="DZ12" s="184" t="s">
        <v>2884</v>
      </c>
      <c r="EA12" s="184" t="s">
        <v>913</v>
      </c>
      <c r="EB12" s="184" t="s">
        <v>913</v>
      </c>
      <c r="EC12" s="184" t="s">
        <v>2884</v>
      </c>
      <c r="ED12" s="184" t="s">
        <v>913</v>
      </c>
      <c r="EE12" s="184" t="s">
        <v>913</v>
      </c>
      <c r="EF12" s="184" t="s">
        <v>2884</v>
      </c>
      <c r="EG12" s="184" t="s">
        <v>913</v>
      </c>
      <c r="EH12" s="184" t="s">
        <v>913</v>
      </c>
      <c r="EI12" s="184" t="s">
        <v>2884</v>
      </c>
      <c r="EJ12" s="184" t="s">
        <v>913</v>
      </c>
      <c r="EK12" s="184" t="s">
        <v>913</v>
      </c>
      <c r="EL12" s="184" t="s">
        <v>2884</v>
      </c>
      <c r="EM12" s="184" t="s">
        <v>913</v>
      </c>
      <c r="EN12" s="184" t="s">
        <v>913</v>
      </c>
      <c r="EO12" s="184" t="s">
        <v>2884</v>
      </c>
      <c r="EP12" s="184" t="s">
        <v>913</v>
      </c>
      <c r="EQ12" s="184" t="s">
        <v>913</v>
      </c>
      <c r="ER12" s="184" t="s">
        <v>2884</v>
      </c>
      <c r="ES12" s="184" t="s">
        <v>913</v>
      </c>
      <c r="ET12" s="184" t="s">
        <v>913</v>
      </c>
    </row>
    <row r="13" spans="1:150" x14ac:dyDescent="0.25">
      <c r="A13" s="1"/>
      <c r="B13" s="183" t="s">
        <v>2891</v>
      </c>
      <c r="C13" s="183" t="s">
        <v>93</v>
      </c>
      <c r="D13" s="183" t="s">
        <v>99</v>
      </c>
      <c r="E13" s="183" t="s">
        <v>2892</v>
      </c>
      <c r="F13" s="183" t="s">
        <v>2893</v>
      </c>
      <c r="G13" s="184" t="s">
        <v>2884</v>
      </c>
      <c r="H13" s="184" t="s">
        <v>913</v>
      </c>
      <c r="I13" s="184" t="s">
        <v>913</v>
      </c>
      <c r="J13" s="184" t="s">
        <v>2884</v>
      </c>
      <c r="K13" s="184" t="s">
        <v>913</v>
      </c>
      <c r="L13" s="184" t="s">
        <v>913</v>
      </c>
      <c r="M13" s="184" t="s">
        <v>2884</v>
      </c>
      <c r="N13" s="184" t="s">
        <v>913</v>
      </c>
      <c r="O13" s="184" t="s">
        <v>913</v>
      </c>
      <c r="P13" s="184" t="s">
        <v>2884</v>
      </c>
      <c r="Q13" s="184" t="s">
        <v>913</v>
      </c>
      <c r="R13" s="184" t="s">
        <v>913</v>
      </c>
      <c r="S13" s="184" t="s">
        <v>2884</v>
      </c>
      <c r="T13" s="184" t="s">
        <v>913</v>
      </c>
      <c r="U13" s="184" t="s">
        <v>913</v>
      </c>
      <c r="V13" s="184" t="s">
        <v>2884</v>
      </c>
      <c r="W13" s="184" t="s">
        <v>913</v>
      </c>
      <c r="X13" s="184" t="s">
        <v>913</v>
      </c>
      <c r="Y13" s="184" t="s">
        <v>2884</v>
      </c>
      <c r="Z13" s="184" t="s">
        <v>913</v>
      </c>
      <c r="AA13" s="184" t="s">
        <v>913</v>
      </c>
      <c r="AB13" s="184" t="s">
        <v>2884</v>
      </c>
      <c r="AC13" s="184" t="s">
        <v>913</v>
      </c>
      <c r="AD13" s="184" t="s">
        <v>913</v>
      </c>
      <c r="AE13" s="184" t="s">
        <v>2884</v>
      </c>
      <c r="AF13" s="184" t="s">
        <v>913</v>
      </c>
      <c r="AG13" s="184" t="s">
        <v>913</v>
      </c>
      <c r="AH13" s="184" t="s">
        <v>2884</v>
      </c>
      <c r="AI13" s="184" t="s">
        <v>913</v>
      </c>
      <c r="AJ13" s="184" t="s">
        <v>913</v>
      </c>
      <c r="AK13" s="184" t="s">
        <v>2884</v>
      </c>
      <c r="AL13" s="184" t="s">
        <v>913</v>
      </c>
      <c r="AM13" s="184" t="s">
        <v>913</v>
      </c>
      <c r="AN13" s="184" t="s">
        <v>2884</v>
      </c>
      <c r="AO13" s="184" t="s">
        <v>913</v>
      </c>
      <c r="AP13" s="184" t="s">
        <v>913</v>
      </c>
      <c r="AQ13" s="184" t="s">
        <v>2884</v>
      </c>
      <c r="AR13" s="184" t="s">
        <v>913</v>
      </c>
      <c r="AS13" s="184" t="s">
        <v>913</v>
      </c>
      <c r="AT13" s="184" t="s">
        <v>2884</v>
      </c>
      <c r="AU13" s="184" t="s">
        <v>913</v>
      </c>
      <c r="AV13" s="184" t="s">
        <v>913</v>
      </c>
      <c r="AW13" s="184" t="s">
        <v>2884</v>
      </c>
      <c r="AX13" s="184" t="s">
        <v>913</v>
      </c>
      <c r="AY13" s="184" t="s">
        <v>913</v>
      </c>
      <c r="AZ13" s="184" t="s">
        <v>2884</v>
      </c>
      <c r="BA13" s="184" t="s">
        <v>913</v>
      </c>
      <c r="BB13" s="184" t="s">
        <v>913</v>
      </c>
      <c r="BC13" s="184" t="s">
        <v>2884</v>
      </c>
      <c r="BD13" s="184" t="s">
        <v>913</v>
      </c>
      <c r="BE13" s="184" t="s">
        <v>913</v>
      </c>
      <c r="BF13" s="184" t="s">
        <v>2884</v>
      </c>
      <c r="BG13" s="184" t="s">
        <v>913</v>
      </c>
      <c r="BH13" s="184" t="s">
        <v>913</v>
      </c>
      <c r="BI13" s="184" t="s">
        <v>2884</v>
      </c>
      <c r="BJ13" s="184" t="s">
        <v>913</v>
      </c>
      <c r="BK13" s="184" t="s">
        <v>913</v>
      </c>
      <c r="BL13" s="184" t="s">
        <v>2884</v>
      </c>
      <c r="BM13" s="184" t="s">
        <v>913</v>
      </c>
      <c r="BN13" s="184" t="s">
        <v>913</v>
      </c>
      <c r="BO13" s="184" t="s">
        <v>2884</v>
      </c>
      <c r="BP13" s="184" t="s">
        <v>913</v>
      </c>
      <c r="BQ13" s="184" t="s">
        <v>913</v>
      </c>
      <c r="BR13" s="184" t="s">
        <v>2884</v>
      </c>
      <c r="BS13" s="184" t="s">
        <v>913</v>
      </c>
      <c r="BT13" s="184" t="s">
        <v>913</v>
      </c>
      <c r="BU13" s="184" t="s">
        <v>2884</v>
      </c>
      <c r="BV13" s="184" t="s">
        <v>913</v>
      </c>
      <c r="BW13" s="184" t="s">
        <v>913</v>
      </c>
      <c r="BX13" s="184" t="s">
        <v>2884</v>
      </c>
      <c r="BY13" s="184" t="s">
        <v>913</v>
      </c>
      <c r="BZ13" s="184" t="s">
        <v>913</v>
      </c>
      <c r="CA13" s="184" t="s">
        <v>2884</v>
      </c>
      <c r="CB13" s="184" t="s">
        <v>913</v>
      </c>
      <c r="CC13" s="184" t="s">
        <v>913</v>
      </c>
      <c r="CD13" s="184" t="s">
        <v>2884</v>
      </c>
      <c r="CE13" s="184" t="s">
        <v>913</v>
      </c>
      <c r="CF13" s="184" t="s">
        <v>913</v>
      </c>
      <c r="CG13" s="184" t="s">
        <v>2884</v>
      </c>
      <c r="CH13" s="184" t="s">
        <v>913</v>
      </c>
      <c r="CI13" s="184" t="s">
        <v>913</v>
      </c>
      <c r="CJ13" s="184" t="s">
        <v>2884</v>
      </c>
      <c r="CK13" s="184" t="s">
        <v>913</v>
      </c>
      <c r="CL13" s="184" t="s">
        <v>913</v>
      </c>
      <c r="CM13" s="184" t="s">
        <v>2884</v>
      </c>
      <c r="CN13" s="184" t="s">
        <v>913</v>
      </c>
      <c r="CO13" s="184" t="s">
        <v>913</v>
      </c>
      <c r="CP13" s="184" t="s">
        <v>2884</v>
      </c>
      <c r="CQ13" s="184" t="s">
        <v>913</v>
      </c>
      <c r="CR13" s="184" t="s">
        <v>913</v>
      </c>
      <c r="CS13" s="184" t="s">
        <v>2884</v>
      </c>
      <c r="CT13" s="184" t="s">
        <v>913</v>
      </c>
      <c r="CU13" s="184" t="s">
        <v>913</v>
      </c>
      <c r="CV13" s="184" t="s">
        <v>2884</v>
      </c>
      <c r="CW13" s="184" t="s">
        <v>913</v>
      </c>
      <c r="CX13" s="184" t="s">
        <v>913</v>
      </c>
      <c r="CY13" s="184" t="s">
        <v>2884</v>
      </c>
      <c r="CZ13" s="184" t="s">
        <v>913</v>
      </c>
      <c r="DA13" s="184" t="s">
        <v>913</v>
      </c>
      <c r="DB13" s="184" t="s">
        <v>2884</v>
      </c>
      <c r="DC13" s="184" t="s">
        <v>913</v>
      </c>
      <c r="DD13" s="184" t="s">
        <v>913</v>
      </c>
      <c r="DE13" s="184" t="s">
        <v>2884</v>
      </c>
      <c r="DF13" s="184" t="s">
        <v>913</v>
      </c>
      <c r="DG13" s="184" t="s">
        <v>913</v>
      </c>
      <c r="DH13" s="184" t="s">
        <v>2884</v>
      </c>
      <c r="DI13" s="184" t="s">
        <v>913</v>
      </c>
      <c r="DJ13" s="184" t="s">
        <v>913</v>
      </c>
      <c r="DK13" s="184" t="s">
        <v>2884</v>
      </c>
      <c r="DL13" s="184" t="s">
        <v>913</v>
      </c>
      <c r="DM13" s="184" t="s">
        <v>913</v>
      </c>
      <c r="DN13" s="184" t="s">
        <v>2884</v>
      </c>
      <c r="DO13" s="184" t="s">
        <v>913</v>
      </c>
      <c r="DP13" s="184" t="s">
        <v>913</v>
      </c>
      <c r="DQ13" s="184" t="s">
        <v>2884</v>
      </c>
      <c r="DR13" s="184" t="s">
        <v>913</v>
      </c>
      <c r="DS13" s="184" t="s">
        <v>913</v>
      </c>
      <c r="DT13" s="184" t="s">
        <v>2884</v>
      </c>
      <c r="DU13" s="184" t="s">
        <v>913</v>
      </c>
      <c r="DV13" s="184" t="s">
        <v>913</v>
      </c>
      <c r="DW13" s="184" t="s">
        <v>2884</v>
      </c>
      <c r="DX13" s="184" t="s">
        <v>913</v>
      </c>
      <c r="DY13" s="184" t="s">
        <v>913</v>
      </c>
      <c r="DZ13" s="184" t="s">
        <v>2884</v>
      </c>
      <c r="EA13" s="184" t="s">
        <v>913</v>
      </c>
      <c r="EB13" s="184" t="s">
        <v>913</v>
      </c>
      <c r="EC13" s="184" t="s">
        <v>2884</v>
      </c>
      <c r="ED13" s="184" t="s">
        <v>913</v>
      </c>
      <c r="EE13" s="184" t="s">
        <v>913</v>
      </c>
      <c r="EF13" s="184" t="s">
        <v>2884</v>
      </c>
      <c r="EG13" s="184" t="s">
        <v>913</v>
      </c>
      <c r="EH13" s="184" t="s">
        <v>913</v>
      </c>
      <c r="EI13" s="184" t="s">
        <v>2884</v>
      </c>
      <c r="EJ13" s="184" t="s">
        <v>913</v>
      </c>
      <c r="EK13" s="184" t="s">
        <v>913</v>
      </c>
      <c r="EL13" s="184" t="s">
        <v>2884</v>
      </c>
      <c r="EM13" s="184" t="s">
        <v>913</v>
      </c>
      <c r="EN13" s="184" t="s">
        <v>913</v>
      </c>
      <c r="EO13" s="184" t="s">
        <v>2884</v>
      </c>
      <c r="EP13" s="184" t="s">
        <v>913</v>
      </c>
      <c r="EQ13" s="184" t="s">
        <v>913</v>
      </c>
      <c r="ER13" s="184" t="s">
        <v>2884</v>
      </c>
      <c r="ES13" s="184" t="s">
        <v>913</v>
      </c>
      <c r="ET13" s="184" t="s">
        <v>913</v>
      </c>
    </row>
    <row r="14" spans="1:150" x14ac:dyDescent="0.25">
      <c r="A14" s="1"/>
      <c r="B14" s="183" t="s">
        <v>2894</v>
      </c>
      <c r="C14" s="183" t="s">
        <v>93</v>
      </c>
      <c r="D14" s="183" t="s">
        <v>99</v>
      </c>
      <c r="E14" s="183" t="s">
        <v>2895</v>
      </c>
      <c r="F14" s="183" t="s">
        <v>2896</v>
      </c>
      <c r="G14" s="184" t="s">
        <v>2884</v>
      </c>
      <c r="H14" s="184" t="s">
        <v>2768</v>
      </c>
      <c r="I14" s="184" t="s">
        <v>2768</v>
      </c>
      <c r="J14" s="184" t="s">
        <v>2884</v>
      </c>
      <c r="K14" s="184" t="s">
        <v>2768</v>
      </c>
      <c r="L14" s="184" t="s">
        <v>2768</v>
      </c>
      <c r="M14" s="184" t="s">
        <v>2884</v>
      </c>
      <c r="N14" s="184" t="s">
        <v>2768</v>
      </c>
      <c r="O14" s="184" t="s">
        <v>2768</v>
      </c>
      <c r="P14" s="184" t="s">
        <v>2884</v>
      </c>
      <c r="Q14" s="184" t="s">
        <v>2768</v>
      </c>
      <c r="R14" s="184" t="s">
        <v>2768</v>
      </c>
      <c r="S14" s="184" t="s">
        <v>2884</v>
      </c>
      <c r="T14" s="184" t="s">
        <v>2768</v>
      </c>
      <c r="U14" s="184" t="s">
        <v>2768</v>
      </c>
      <c r="V14" s="184" t="s">
        <v>2884</v>
      </c>
      <c r="W14" s="184" t="s">
        <v>2768</v>
      </c>
      <c r="X14" s="184" t="s">
        <v>2768</v>
      </c>
      <c r="Y14" s="184" t="s">
        <v>2884</v>
      </c>
      <c r="Z14" s="184" t="s">
        <v>2768</v>
      </c>
      <c r="AA14" s="184" t="s">
        <v>2768</v>
      </c>
      <c r="AB14" s="184" t="s">
        <v>2884</v>
      </c>
      <c r="AC14" s="184" t="s">
        <v>2768</v>
      </c>
      <c r="AD14" s="184" t="s">
        <v>2768</v>
      </c>
      <c r="AE14" s="184" t="s">
        <v>2884</v>
      </c>
      <c r="AF14" s="184" t="s">
        <v>2768</v>
      </c>
      <c r="AG14" s="184" t="s">
        <v>2768</v>
      </c>
      <c r="AH14" s="184" t="s">
        <v>2884</v>
      </c>
      <c r="AI14" s="184" t="s">
        <v>2768</v>
      </c>
      <c r="AJ14" s="184" t="s">
        <v>2768</v>
      </c>
      <c r="AK14" s="184" t="s">
        <v>2884</v>
      </c>
      <c r="AL14" s="184" t="s">
        <v>2768</v>
      </c>
      <c r="AM14" s="184" t="s">
        <v>2768</v>
      </c>
      <c r="AN14" s="184" t="s">
        <v>2884</v>
      </c>
      <c r="AO14" s="184" t="s">
        <v>2768</v>
      </c>
      <c r="AP14" s="184" t="s">
        <v>2768</v>
      </c>
      <c r="AQ14" s="184" t="s">
        <v>2884</v>
      </c>
      <c r="AR14" s="184" t="s">
        <v>2768</v>
      </c>
      <c r="AS14" s="184" t="s">
        <v>2768</v>
      </c>
      <c r="AT14" s="184" t="s">
        <v>2884</v>
      </c>
      <c r="AU14" s="184" t="s">
        <v>2768</v>
      </c>
      <c r="AV14" s="184" t="s">
        <v>2768</v>
      </c>
      <c r="AW14" s="184" t="s">
        <v>2884</v>
      </c>
      <c r="AX14" s="184" t="s">
        <v>2768</v>
      </c>
      <c r="AY14" s="184" t="s">
        <v>2768</v>
      </c>
      <c r="AZ14" s="184" t="s">
        <v>2884</v>
      </c>
      <c r="BA14" s="184" t="s">
        <v>2768</v>
      </c>
      <c r="BB14" s="184" t="s">
        <v>2768</v>
      </c>
      <c r="BC14" s="184" t="s">
        <v>2884</v>
      </c>
      <c r="BD14" s="184" t="s">
        <v>2768</v>
      </c>
      <c r="BE14" s="184" t="s">
        <v>2768</v>
      </c>
      <c r="BF14" s="184" t="s">
        <v>2884</v>
      </c>
      <c r="BG14" s="184" t="s">
        <v>2768</v>
      </c>
      <c r="BH14" s="184" t="s">
        <v>2768</v>
      </c>
      <c r="BI14" s="184" t="s">
        <v>2884</v>
      </c>
      <c r="BJ14" s="184" t="s">
        <v>2768</v>
      </c>
      <c r="BK14" s="184" t="s">
        <v>2768</v>
      </c>
      <c r="BL14" s="184" t="s">
        <v>2884</v>
      </c>
      <c r="BM14" s="184" t="s">
        <v>2768</v>
      </c>
      <c r="BN14" s="184" t="s">
        <v>2768</v>
      </c>
      <c r="BO14" s="184" t="s">
        <v>2884</v>
      </c>
      <c r="BP14" s="184" t="s">
        <v>2768</v>
      </c>
      <c r="BQ14" s="184" t="s">
        <v>2768</v>
      </c>
      <c r="BR14" s="184" t="s">
        <v>2884</v>
      </c>
      <c r="BS14" s="184" t="s">
        <v>2768</v>
      </c>
      <c r="BT14" s="184" t="s">
        <v>2768</v>
      </c>
      <c r="BU14" s="184" t="s">
        <v>2884</v>
      </c>
      <c r="BV14" s="184" t="s">
        <v>2768</v>
      </c>
      <c r="BW14" s="184" t="s">
        <v>2768</v>
      </c>
      <c r="BX14" s="184" t="s">
        <v>2884</v>
      </c>
      <c r="BY14" s="184" t="s">
        <v>2768</v>
      </c>
      <c r="BZ14" s="184" t="s">
        <v>2768</v>
      </c>
      <c r="CA14" s="184" t="s">
        <v>2884</v>
      </c>
      <c r="CB14" s="184" t="s">
        <v>2768</v>
      </c>
      <c r="CC14" s="184" t="s">
        <v>2768</v>
      </c>
      <c r="CD14" s="184" t="s">
        <v>2884</v>
      </c>
      <c r="CE14" s="184" t="s">
        <v>2768</v>
      </c>
      <c r="CF14" s="184" t="s">
        <v>2768</v>
      </c>
      <c r="CG14" s="184" t="s">
        <v>2884</v>
      </c>
      <c r="CH14" s="184" t="s">
        <v>2768</v>
      </c>
      <c r="CI14" s="184" t="s">
        <v>2768</v>
      </c>
      <c r="CJ14" s="184" t="s">
        <v>2884</v>
      </c>
      <c r="CK14" s="184" t="s">
        <v>2768</v>
      </c>
      <c r="CL14" s="184" t="s">
        <v>2768</v>
      </c>
      <c r="CM14" s="184" t="s">
        <v>2884</v>
      </c>
      <c r="CN14" s="184" t="s">
        <v>2768</v>
      </c>
      <c r="CO14" s="184" t="s">
        <v>2768</v>
      </c>
      <c r="CP14" s="184" t="s">
        <v>2884</v>
      </c>
      <c r="CQ14" s="184" t="s">
        <v>2768</v>
      </c>
      <c r="CR14" s="184" t="s">
        <v>2768</v>
      </c>
      <c r="CS14" s="184" t="s">
        <v>2884</v>
      </c>
      <c r="CT14" s="184" t="s">
        <v>2768</v>
      </c>
      <c r="CU14" s="184" t="s">
        <v>2768</v>
      </c>
      <c r="CV14" s="184" t="s">
        <v>2884</v>
      </c>
      <c r="CW14" s="184" t="s">
        <v>2768</v>
      </c>
      <c r="CX14" s="184" t="s">
        <v>2768</v>
      </c>
      <c r="CY14" s="184" t="s">
        <v>2884</v>
      </c>
      <c r="CZ14" s="184" t="s">
        <v>2768</v>
      </c>
      <c r="DA14" s="184" t="s">
        <v>2768</v>
      </c>
      <c r="DB14" s="184" t="s">
        <v>2884</v>
      </c>
      <c r="DC14" s="184" t="s">
        <v>2768</v>
      </c>
      <c r="DD14" s="184" t="s">
        <v>2768</v>
      </c>
      <c r="DE14" s="184" t="s">
        <v>2884</v>
      </c>
      <c r="DF14" s="184" t="s">
        <v>2768</v>
      </c>
      <c r="DG14" s="184" t="s">
        <v>2768</v>
      </c>
      <c r="DH14" s="184" t="s">
        <v>2884</v>
      </c>
      <c r="DI14" s="184" t="s">
        <v>2768</v>
      </c>
      <c r="DJ14" s="184" t="s">
        <v>2768</v>
      </c>
      <c r="DK14" s="184" t="s">
        <v>2884</v>
      </c>
      <c r="DL14" s="184" t="s">
        <v>2768</v>
      </c>
      <c r="DM14" s="184" t="s">
        <v>2768</v>
      </c>
      <c r="DN14" s="184" t="s">
        <v>2884</v>
      </c>
      <c r="DO14" s="184" t="s">
        <v>2768</v>
      </c>
      <c r="DP14" s="184" t="s">
        <v>2768</v>
      </c>
      <c r="DQ14" s="184" t="s">
        <v>2884</v>
      </c>
      <c r="DR14" s="184" t="s">
        <v>2768</v>
      </c>
      <c r="DS14" s="184" t="s">
        <v>2768</v>
      </c>
      <c r="DT14" s="184" t="s">
        <v>2884</v>
      </c>
      <c r="DU14" s="184" t="s">
        <v>2768</v>
      </c>
      <c r="DV14" s="184" t="s">
        <v>2768</v>
      </c>
      <c r="DW14" s="184" t="s">
        <v>2884</v>
      </c>
      <c r="DX14" s="184" t="s">
        <v>2768</v>
      </c>
      <c r="DY14" s="184" t="s">
        <v>2768</v>
      </c>
      <c r="DZ14" s="184" t="s">
        <v>2884</v>
      </c>
      <c r="EA14" s="184" t="s">
        <v>2768</v>
      </c>
      <c r="EB14" s="184" t="s">
        <v>2768</v>
      </c>
      <c r="EC14" s="184" t="s">
        <v>2884</v>
      </c>
      <c r="ED14" s="184" t="s">
        <v>2768</v>
      </c>
      <c r="EE14" s="184" t="s">
        <v>2768</v>
      </c>
      <c r="EF14" s="184" t="s">
        <v>2884</v>
      </c>
      <c r="EG14" s="184" t="s">
        <v>2768</v>
      </c>
      <c r="EH14" s="184" t="s">
        <v>2768</v>
      </c>
      <c r="EI14" s="184" t="s">
        <v>2884</v>
      </c>
      <c r="EJ14" s="184" t="s">
        <v>2768</v>
      </c>
      <c r="EK14" s="184" t="s">
        <v>2768</v>
      </c>
      <c r="EL14" s="184" t="s">
        <v>2884</v>
      </c>
      <c r="EM14" s="184" t="s">
        <v>2768</v>
      </c>
      <c r="EN14" s="184" t="s">
        <v>2768</v>
      </c>
      <c r="EO14" s="184" t="s">
        <v>2884</v>
      </c>
      <c r="EP14" s="184" t="s">
        <v>2768</v>
      </c>
      <c r="EQ14" s="184" t="s">
        <v>2768</v>
      </c>
      <c r="ER14" s="184" t="s">
        <v>2884</v>
      </c>
      <c r="ES14" s="184" t="s">
        <v>2768</v>
      </c>
      <c r="ET14" s="184" t="s">
        <v>2768</v>
      </c>
    </row>
    <row r="15" spans="1:150" x14ac:dyDescent="0.25">
      <c r="A15" s="1"/>
      <c r="B15" s="182" t="s">
        <v>2897</v>
      </c>
      <c r="C15" s="182" t="s">
        <v>93</v>
      </c>
      <c r="D15" s="182" t="s">
        <v>102</v>
      </c>
      <c r="E15" s="182" t="s">
        <v>2898</v>
      </c>
      <c r="F15" s="182" t="s">
        <v>2899</v>
      </c>
      <c r="G15" s="182" t="s">
        <v>2884</v>
      </c>
      <c r="H15" s="182" t="s">
        <v>2768</v>
      </c>
      <c r="I15" s="182" t="s">
        <v>2768</v>
      </c>
      <c r="J15" s="182" t="s">
        <v>2884</v>
      </c>
      <c r="K15" s="182" t="s">
        <v>2768</v>
      </c>
      <c r="L15" s="182" t="s">
        <v>2768</v>
      </c>
      <c r="M15" s="182" t="s">
        <v>2884</v>
      </c>
      <c r="N15" s="182" t="s">
        <v>2768</v>
      </c>
      <c r="O15" s="182" t="s">
        <v>2768</v>
      </c>
      <c r="P15" s="182" t="s">
        <v>2884</v>
      </c>
      <c r="Q15" s="182" t="s">
        <v>2768</v>
      </c>
      <c r="R15" s="182" t="s">
        <v>2768</v>
      </c>
      <c r="S15" s="182" t="s">
        <v>2884</v>
      </c>
      <c r="T15" s="182" t="s">
        <v>2768</v>
      </c>
      <c r="U15" s="182" t="s">
        <v>2768</v>
      </c>
      <c r="V15" s="182" t="s">
        <v>2884</v>
      </c>
      <c r="W15" s="182" t="s">
        <v>2768</v>
      </c>
      <c r="X15" s="182" t="s">
        <v>2768</v>
      </c>
      <c r="Y15" s="182" t="s">
        <v>2884</v>
      </c>
      <c r="Z15" s="182" t="s">
        <v>2768</v>
      </c>
      <c r="AA15" s="182" t="s">
        <v>2768</v>
      </c>
      <c r="AB15" s="182" t="s">
        <v>2884</v>
      </c>
      <c r="AC15" s="182" t="s">
        <v>2768</v>
      </c>
      <c r="AD15" s="182" t="s">
        <v>2768</v>
      </c>
      <c r="AE15" s="182" t="s">
        <v>2884</v>
      </c>
      <c r="AF15" s="182" t="s">
        <v>2768</v>
      </c>
      <c r="AG15" s="182" t="s">
        <v>2768</v>
      </c>
      <c r="AH15" s="182" t="s">
        <v>2884</v>
      </c>
      <c r="AI15" s="182" t="s">
        <v>2768</v>
      </c>
      <c r="AJ15" s="182" t="s">
        <v>2768</v>
      </c>
      <c r="AK15" s="182" t="s">
        <v>2884</v>
      </c>
      <c r="AL15" s="182" t="s">
        <v>2768</v>
      </c>
      <c r="AM15" s="182" t="s">
        <v>2768</v>
      </c>
      <c r="AN15" s="182" t="s">
        <v>2884</v>
      </c>
      <c r="AO15" s="182" t="s">
        <v>2768</v>
      </c>
      <c r="AP15" s="182" t="s">
        <v>2768</v>
      </c>
      <c r="AQ15" s="182" t="s">
        <v>2884</v>
      </c>
      <c r="AR15" s="182" t="s">
        <v>2768</v>
      </c>
      <c r="AS15" s="182" t="s">
        <v>2768</v>
      </c>
      <c r="AT15" s="182" t="s">
        <v>2884</v>
      </c>
      <c r="AU15" s="182" t="s">
        <v>2768</v>
      </c>
      <c r="AV15" s="182" t="s">
        <v>2768</v>
      </c>
      <c r="AW15" s="182" t="s">
        <v>2884</v>
      </c>
      <c r="AX15" s="182" t="s">
        <v>2768</v>
      </c>
      <c r="AY15" s="182" t="s">
        <v>2768</v>
      </c>
      <c r="AZ15" s="182" t="s">
        <v>2884</v>
      </c>
      <c r="BA15" s="182" t="s">
        <v>2768</v>
      </c>
      <c r="BB15" s="182" t="s">
        <v>2768</v>
      </c>
      <c r="BC15" s="182" t="s">
        <v>2884</v>
      </c>
      <c r="BD15" s="182" t="s">
        <v>2768</v>
      </c>
      <c r="BE15" s="182" t="s">
        <v>2768</v>
      </c>
      <c r="BF15" s="182" t="s">
        <v>2884</v>
      </c>
      <c r="BG15" s="182" t="s">
        <v>2768</v>
      </c>
      <c r="BH15" s="182" t="s">
        <v>2768</v>
      </c>
      <c r="BI15" s="182" t="s">
        <v>2884</v>
      </c>
      <c r="BJ15" s="182" t="s">
        <v>2768</v>
      </c>
      <c r="BK15" s="182" t="s">
        <v>2768</v>
      </c>
      <c r="BL15" s="182" t="s">
        <v>2884</v>
      </c>
      <c r="BM15" s="182" t="s">
        <v>2768</v>
      </c>
      <c r="BN15" s="182" t="s">
        <v>2768</v>
      </c>
      <c r="BO15" s="182" t="s">
        <v>2884</v>
      </c>
      <c r="BP15" s="182" t="s">
        <v>2768</v>
      </c>
      <c r="BQ15" s="182" t="s">
        <v>2768</v>
      </c>
      <c r="BR15" s="182" t="s">
        <v>2884</v>
      </c>
      <c r="BS15" s="182" t="s">
        <v>2768</v>
      </c>
      <c r="BT15" s="182" t="s">
        <v>2768</v>
      </c>
      <c r="BU15" s="182" t="s">
        <v>2884</v>
      </c>
      <c r="BV15" s="182" t="s">
        <v>2768</v>
      </c>
      <c r="BW15" s="182" t="s">
        <v>2768</v>
      </c>
      <c r="BX15" s="182" t="s">
        <v>2884</v>
      </c>
      <c r="BY15" s="182" t="s">
        <v>2768</v>
      </c>
      <c r="BZ15" s="182" t="s">
        <v>2768</v>
      </c>
      <c r="CA15" s="182" t="s">
        <v>2884</v>
      </c>
      <c r="CB15" s="182" t="s">
        <v>2768</v>
      </c>
      <c r="CC15" s="182" t="s">
        <v>2768</v>
      </c>
      <c r="CD15" s="182" t="s">
        <v>2884</v>
      </c>
      <c r="CE15" s="182" t="s">
        <v>2768</v>
      </c>
      <c r="CF15" s="182" t="s">
        <v>2768</v>
      </c>
      <c r="CG15" s="182" t="s">
        <v>2884</v>
      </c>
      <c r="CH15" s="182" t="s">
        <v>2768</v>
      </c>
      <c r="CI15" s="182" t="s">
        <v>2768</v>
      </c>
      <c r="CJ15" s="182" t="s">
        <v>2884</v>
      </c>
      <c r="CK15" s="182" t="s">
        <v>2768</v>
      </c>
      <c r="CL15" s="182" t="s">
        <v>2768</v>
      </c>
      <c r="CM15" s="182" t="s">
        <v>2884</v>
      </c>
      <c r="CN15" s="182" t="s">
        <v>2768</v>
      </c>
      <c r="CO15" s="182" t="s">
        <v>2768</v>
      </c>
      <c r="CP15" s="182" t="s">
        <v>2884</v>
      </c>
      <c r="CQ15" s="182" t="s">
        <v>2768</v>
      </c>
      <c r="CR15" s="182" t="s">
        <v>2768</v>
      </c>
      <c r="CS15" s="182" t="s">
        <v>2884</v>
      </c>
      <c r="CT15" s="182" t="s">
        <v>2768</v>
      </c>
      <c r="CU15" s="182" t="s">
        <v>2768</v>
      </c>
      <c r="CV15" s="182" t="s">
        <v>2884</v>
      </c>
      <c r="CW15" s="182" t="s">
        <v>2768</v>
      </c>
      <c r="CX15" s="182" t="s">
        <v>2768</v>
      </c>
      <c r="CY15" s="182" t="s">
        <v>2884</v>
      </c>
      <c r="CZ15" s="182" t="s">
        <v>2768</v>
      </c>
      <c r="DA15" s="182" t="s">
        <v>2768</v>
      </c>
      <c r="DB15" s="182" t="s">
        <v>2884</v>
      </c>
      <c r="DC15" s="182" t="s">
        <v>2768</v>
      </c>
      <c r="DD15" s="182" t="s">
        <v>2768</v>
      </c>
      <c r="DE15" s="182" t="s">
        <v>2884</v>
      </c>
      <c r="DF15" s="182" t="s">
        <v>2768</v>
      </c>
      <c r="DG15" s="182" t="s">
        <v>2768</v>
      </c>
      <c r="DH15" s="182" t="s">
        <v>2884</v>
      </c>
      <c r="DI15" s="182" t="s">
        <v>2768</v>
      </c>
      <c r="DJ15" s="182" t="s">
        <v>2768</v>
      </c>
      <c r="DK15" s="182" t="s">
        <v>2884</v>
      </c>
      <c r="DL15" s="182" t="s">
        <v>2768</v>
      </c>
      <c r="DM15" s="182" t="s">
        <v>2768</v>
      </c>
      <c r="DN15" s="182" t="s">
        <v>2884</v>
      </c>
      <c r="DO15" s="182" t="s">
        <v>2768</v>
      </c>
      <c r="DP15" s="182" t="s">
        <v>2768</v>
      </c>
      <c r="DQ15" s="182" t="s">
        <v>2884</v>
      </c>
      <c r="DR15" s="182" t="s">
        <v>2768</v>
      </c>
      <c r="DS15" s="182" t="s">
        <v>2768</v>
      </c>
      <c r="DT15" s="182" t="s">
        <v>2884</v>
      </c>
      <c r="DU15" s="182" t="s">
        <v>2768</v>
      </c>
      <c r="DV15" s="182" t="s">
        <v>2768</v>
      </c>
      <c r="DW15" s="182" t="s">
        <v>2884</v>
      </c>
      <c r="DX15" s="182" t="s">
        <v>2768</v>
      </c>
      <c r="DY15" s="182" t="s">
        <v>2768</v>
      </c>
      <c r="DZ15" s="182" t="s">
        <v>2884</v>
      </c>
      <c r="EA15" s="182" t="s">
        <v>2768</v>
      </c>
      <c r="EB15" s="182" t="s">
        <v>2768</v>
      </c>
      <c r="EC15" s="182" t="s">
        <v>2884</v>
      </c>
      <c r="ED15" s="182" t="s">
        <v>2768</v>
      </c>
      <c r="EE15" s="182" t="s">
        <v>2768</v>
      </c>
      <c r="EF15" s="182" t="s">
        <v>2884</v>
      </c>
      <c r="EG15" s="182" t="s">
        <v>2768</v>
      </c>
      <c r="EH15" s="182" t="s">
        <v>2768</v>
      </c>
      <c r="EI15" s="182" t="s">
        <v>2884</v>
      </c>
      <c r="EJ15" s="182" t="s">
        <v>2768</v>
      </c>
      <c r="EK15" s="182" t="s">
        <v>2768</v>
      </c>
      <c r="EL15" s="182" t="s">
        <v>2884</v>
      </c>
      <c r="EM15" s="182" t="s">
        <v>2768</v>
      </c>
      <c r="EN15" s="182" t="s">
        <v>2768</v>
      </c>
      <c r="EO15" s="182" t="s">
        <v>2884</v>
      </c>
      <c r="EP15" s="182" t="s">
        <v>2768</v>
      </c>
      <c r="EQ15" s="182" t="s">
        <v>2768</v>
      </c>
      <c r="ER15" s="182" t="s">
        <v>2884</v>
      </c>
      <c r="ES15" s="182" t="s">
        <v>2768</v>
      </c>
      <c r="ET15" s="182" t="s">
        <v>2768</v>
      </c>
    </row>
    <row r="16" spans="1:150" x14ac:dyDescent="0.25">
      <c r="A16" s="1"/>
      <c r="B16" s="183" t="s">
        <v>2900</v>
      </c>
      <c r="C16" s="183" t="s">
        <v>93</v>
      </c>
      <c r="D16" s="183" t="s">
        <v>102</v>
      </c>
      <c r="E16" s="183" t="s">
        <v>2901</v>
      </c>
      <c r="F16" s="183" t="s">
        <v>2902</v>
      </c>
      <c r="G16" s="184" t="s">
        <v>2884</v>
      </c>
      <c r="H16" s="184" t="s">
        <v>2768</v>
      </c>
      <c r="I16" s="184" t="s">
        <v>2768</v>
      </c>
      <c r="J16" s="184" t="s">
        <v>2884</v>
      </c>
      <c r="K16" s="184" t="s">
        <v>2768</v>
      </c>
      <c r="L16" s="184" t="s">
        <v>2768</v>
      </c>
      <c r="M16" s="184" t="s">
        <v>2884</v>
      </c>
      <c r="N16" s="184" t="s">
        <v>2768</v>
      </c>
      <c r="O16" s="184" t="s">
        <v>2768</v>
      </c>
      <c r="P16" s="184" t="s">
        <v>2884</v>
      </c>
      <c r="Q16" s="184" t="s">
        <v>2768</v>
      </c>
      <c r="R16" s="184" t="s">
        <v>2768</v>
      </c>
      <c r="S16" s="184" t="s">
        <v>2884</v>
      </c>
      <c r="T16" s="184" t="s">
        <v>2768</v>
      </c>
      <c r="U16" s="184" t="s">
        <v>2768</v>
      </c>
      <c r="V16" s="184" t="s">
        <v>2884</v>
      </c>
      <c r="W16" s="184" t="s">
        <v>2768</v>
      </c>
      <c r="X16" s="184" t="s">
        <v>2768</v>
      </c>
      <c r="Y16" s="184" t="s">
        <v>2884</v>
      </c>
      <c r="Z16" s="184" t="s">
        <v>2768</v>
      </c>
      <c r="AA16" s="184" t="s">
        <v>2768</v>
      </c>
      <c r="AB16" s="184" t="s">
        <v>2884</v>
      </c>
      <c r="AC16" s="184" t="s">
        <v>2768</v>
      </c>
      <c r="AD16" s="184" t="s">
        <v>2768</v>
      </c>
      <c r="AE16" s="184" t="s">
        <v>2884</v>
      </c>
      <c r="AF16" s="184" t="s">
        <v>2768</v>
      </c>
      <c r="AG16" s="184" t="s">
        <v>2768</v>
      </c>
      <c r="AH16" s="184" t="s">
        <v>2884</v>
      </c>
      <c r="AI16" s="184" t="s">
        <v>2768</v>
      </c>
      <c r="AJ16" s="184" t="s">
        <v>2768</v>
      </c>
      <c r="AK16" s="184" t="s">
        <v>2884</v>
      </c>
      <c r="AL16" s="184" t="s">
        <v>2768</v>
      </c>
      <c r="AM16" s="184" t="s">
        <v>2768</v>
      </c>
      <c r="AN16" s="184" t="s">
        <v>2884</v>
      </c>
      <c r="AO16" s="184" t="s">
        <v>2768</v>
      </c>
      <c r="AP16" s="184" t="s">
        <v>2768</v>
      </c>
      <c r="AQ16" s="184" t="s">
        <v>2884</v>
      </c>
      <c r="AR16" s="184" t="s">
        <v>2768</v>
      </c>
      <c r="AS16" s="184" t="s">
        <v>2768</v>
      </c>
      <c r="AT16" s="184" t="s">
        <v>2884</v>
      </c>
      <c r="AU16" s="184" t="s">
        <v>2768</v>
      </c>
      <c r="AV16" s="184" t="s">
        <v>2768</v>
      </c>
      <c r="AW16" s="184" t="s">
        <v>2884</v>
      </c>
      <c r="AX16" s="184" t="s">
        <v>2768</v>
      </c>
      <c r="AY16" s="184" t="s">
        <v>2768</v>
      </c>
      <c r="AZ16" s="184" t="s">
        <v>2884</v>
      </c>
      <c r="BA16" s="184" t="s">
        <v>2768</v>
      </c>
      <c r="BB16" s="184" t="s">
        <v>2768</v>
      </c>
      <c r="BC16" s="184" t="s">
        <v>2884</v>
      </c>
      <c r="BD16" s="184" t="s">
        <v>2768</v>
      </c>
      <c r="BE16" s="184" t="s">
        <v>2768</v>
      </c>
      <c r="BF16" s="184" t="s">
        <v>2884</v>
      </c>
      <c r="BG16" s="184" t="s">
        <v>2768</v>
      </c>
      <c r="BH16" s="184" t="s">
        <v>2768</v>
      </c>
      <c r="BI16" s="184" t="s">
        <v>2884</v>
      </c>
      <c r="BJ16" s="184" t="s">
        <v>2768</v>
      </c>
      <c r="BK16" s="184" t="s">
        <v>2768</v>
      </c>
      <c r="BL16" s="184" t="s">
        <v>2884</v>
      </c>
      <c r="BM16" s="184" t="s">
        <v>2768</v>
      </c>
      <c r="BN16" s="184" t="s">
        <v>2768</v>
      </c>
      <c r="BO16" s="184" t="s">
        <v>2884</v>
      </c>
      <c r="BP16" s="184" t="s">
        <v>2768</v>
      </c>
      <c r="BQ16" s="184" t="s">
        <v>2768</v>
      </c>
      <c r="BR16" s="184" t="s">
        <v>2884</v>
      </c>
      <c r="BS16" s="184" t="s">
        <v>2768</v>
      </c>
      <c r="BT16" s="184" t="s">
        <v>2768</v>
      </c>
      <c r="BU16" s="184" t="s">
        <v>2884</v>
      </c>
      <c r="BV16" s="184" t="s">
        <v>2768</v>
      </c>
      <c r="BW16" s="184" t="s">
        <v>2768</v>
      </c>
      <c r="BX16" s="184" t="s">
        <v>2884</v>
      </c>
      <c r="BY16" s="184" t="s">
        <v>2768</v>
      </c>
      <c r="BZ16" s="184" t="s">
        <v>2768</v>
      </c>
      <c r="CA16" s="184" t="s">
        <v>2884</v>
      </c>
      <c r="CB16" s="184" t="s">
        <v>2768</v>
      </c>
      <c r="CC16" s="184" t="s">
        <v>2768</v>
      </c>
      <c r="CD16" s="184" t="s">
        <v>2884</v>
      </c>
      <c r="CE16" s="184" t="s">
        <v>2768</v>
      </c>
      <c r="CF16" s="184" t="s">
        <v>2768</v>
      </c>
      <c r="CG16" s="184" t="s">
        <v>2884</v>
      </c>
      <c r="CH16" s="184" t="s">
        <v>2768</v>
      </c>
      <c r="CI16" s="184" t="s">
        <v>2768</v>
      </c>
      <c r="CJ16" s="184" t="s">
        <v>2884</v>
      </c>
      <c r="CK16" s="184" t="s">
        <v>2768</v>
      </c>
      <c r="CL16" s="184" t="s">
        <v>2768</v>
      </c>
      <c r="CM16" s="184" t="s">
        <v>2884</v>
      </c>
      <c r="CN16" s="184" t="s">
        <v>2768</v>
      </c>
      <c r="CO16" s="184" t="s">
        <v>2768</v>
      </c>
      <c r="CP16" s="184" t="s">
        <v>2884</v>
      </c>
      <c r="CQ16" s="184" t="s">
        <v>2768</v>
      </c>
      <c r="CR16" s="184" t="s">
        <v>2768</v>
      </c>
      <c r="CS16" s="184" t="s">
        <v>2884</v>
      </c>
      <c r="CT16" s="184" t="s">
        <v>2768</v>
      </c>
      <c r="CU16" s="184" t="s">
        <v>2768</v>
      </c>
      <c r="CV16" s="184" t="s">
        <v>2884</v>
      </c>
      <c r="CW16" s="184" t="s">
        <v>2768</v>
      </c>
      <c r="CX16" s="184" t="s">
        <v>2768</v>
      </c>
      <c r="CY16" s="184" t="s">
        <v>2884</v>
      </c>
      <c r="CZ16" s="184" t="s">
        <v>2768</v>
      </c>
      <c r="DA16" s="184" t="s">
        <v>2768</v>
      </c>
      <c r="DB16" s="184" t="s">
        <v>2884</v>
      </c>
      <c r="DC16" s="184" t="s">
        <v>2768</v>
      </c>
      <c r="DD16" s="184" t="s">
        <v>2768</v>
      </c>
      <c r="DE16" s="184" t="s">
        <v>2884</v>
      </c>
      <c r="DF16" s="184" t="s">
        <v>2768</v>
      </c>
      <c r="DG16" s="184" t="s">
        <v>2768</v>
      </c>
      <c r="DH16" s="184" t="s">
        <v>2884</v>
      </c>
      <c r="DI16" s="184" t="s">
        <v>2768</v>
      </c>
      <c r="DJ16" s="184" t="s">
        <v>2768</v>
      </c>
      <c r="DK16" s="184" t="s">
        <v>2884</v>
      </c>
      <c r="DL16" s="184" t="s">
        <v>2768</v>
      </c>
      <c r="DM16" s="184" t="s">
        <v>2768</v>
      </c>
      <c r="DN16" s="184" t="s">
        <v>2884</v>
      </c>
      <c r="DO16" s="184" t="s">
        <v>2768</v>
      </c>
      <c r="DP16" s="184" t="s">
        <v>2768</v>
      </c>
      <c r="DQ16" s="184" t="s">
        <v>2884</v>
      </c>
      <c r="DR16" s="184" t="s">
        <v>2768</v>
      </c>
      <c r="DS16" s="184" t="s">
        <v>2768</v>
      </c>
      <c r="DT16" s="184" t="s">
        <v>2884</v>
      </c>
      <c r="DU16" s="184" t="s">
        <v>2768</v>
      </c>
      <c r="DV16" s="184" t="s">
        <v>2768</v>
      </c>
      <c r="DW16" s="184" t="s">
        <v>2884</v>
      </c>
      <c r="DX16" s="184" t="s">
        <v>2768</v>
      </c>
      <c r="DY16" s="184" t="s">
        <v>2768</v>
      </c>
      <c r="DZ16" s="184" t="s">
        <v>2884</v>
      </c>
      <c r="EA16" s="184" t="s">
        <v>2768</v>
      </c>
      <c r="EB16" s="184" t="s">
        <v>2768</v>
      </c>
      <c r="EC16" s="184" t="s">
        <v>2884</v>
      </c>
      <c r="ED16" s="184" t="s">
        <v>2768</v>
      </c>
      <c r="EE16" s="184" t="s">
        <v>2768</v>
      </c>
      <c r="EF16" s="184" t="s">
        <v>2884</v>
      </c>
      <c r="EG16" s="184" t="s">
        <v>2768</v>
      </c>
      <c r="EH16" s="184" t="s">
        <v>2768</v>
      </c>
      <c r="EI16" s="184" t="s">
        <v>2884</v>
      </c>
      <c r="EJ16" s="184" t="s">
        <v>2768</v>
      </c>
      <c r="EK16" s="184" t="s">
        <v>2768</v>
      </c>
      <c r="EL16" s="184" t="s">
        <v>2884</v>
      </c>
      <c r="EM16" s="184" t="s">
        <v>2768</v>
      </c>
      <c r="EN16" s="184" t="s">
        <v>2768</v>
      </c>
      <c r="EO16" s="184" t="s">
        <v>2884</v>
      </c>
      <c r="EP16" s="184" t="s">
        <v>2768</v>
      </c>
      <c r="EQ16" s="184" t="s">
        <v>2768</v>
      </c>
      <c r="ER16" s="184" t="s">
        <v>2884</v>
      </c>
      <c r="ES16" s="184" t="s">
        <v>2768</v>
      </c>
      <c r="ET16" s="184" t="s">
        <v>2768</v>
      </c>
    </row>
    <row r="17" spans="1:150" x14ac:dyDescent="0.25">
      <c r="A17" s="1"/>
      <c r="B17" s="183" t="s">
        <v>2903</v>
      </c>
      <c r="C17" s="183" t="s">
        <v>93</v>
      </c>
      <c r="D17" s="183" t="s">
        <v>102</v>
      </c>
      <c r="E17" s="183" t="s">
        <v>2904</v>
      </c>
      <c r="F17" s="183" t="s">
        <v>2905</v>
      </c>
      <c r="G17" s="184" t="s">
        <v>2884</v>
      </c>
      <c r="H17" s="184" t="s">
        <v>913</v>
      </c>
      <c r="I17" s="184" t="s">
        <v>913</v>
      </c>
      <c r="J17" s="184" t="s">
        <v>2884</v>
      </c>
      <c r="K17" s="184" t="s">
        <v>913</v>
      </c>
      <c r="L17" s="184" t="s">
        <v>913</v>
      </c>
      <c r="M17" s="184" t="s">
        <v>2884</v>
      </c>
      <c r="N17" s="184" t="s">
        <v>913</v>
      </c>
      <c r="O17" s="184" t="s">
        <v>913</v>
      </c>
      <c r="P17" s="184" t="s">
        <v>2884</v>
      </c>
      <c r="Q17" s="184" t="s">
        <v>913</v>
      </c>
      <c r="R17" s="184" t="s">
        <v>913</v>
      </c>
      <c r="S17" s="184" t="s">
        <v>2884</v>
      </c>
      <c r="T17" s="184" t="s">
        <v>913</v>
      </c>
      <c r="U17" s="184" t="s">
        <v>913</v>
      </c>
      <c r="V17" s="184" t="s">
        <v>2884</v>
      </c>
      <c r="W17" s="184" t="s">
        <v>913</v>
      </c>
      <c r="X17" s="184" t="s">
        <v>913</v>
      </c>
      <c r="Y17" s="184" t="s">
        <v>2884</v>
      </c>
      <c r="Z17" s="184" t="s">
        <v>913</v>
      </c>
      <c r="AA17" s="184" t="s">
        <v>913</v>
      </c>
      <c r="AB17" s="184" t="s">
        <v>2884</v>
      </c>
      <c r="AC17" s="184" t="s">
        <v>913</v>
      </c>
      <c r="AD17" s="184" t="s">
        <v>913</v>
      </c>
      <c r="AE17" s="184" t="s">
        <v>2884</v>
      </c>
      <c r="AF17" s="184" t="s">
        <v>913</v>
      </c>
      <c r="AG17" s="184" t="s">
        <v>913</v>
      </c>
      <c r="AH17" s="184" t="s">
        <v>2884</v>
      </c>
      <c r="AI17" s="184" t="s">
        <v>913</v>
      </c>
      <c r="AJ17" s="184" t="s">
        <v>913</v>
      </c>
      <c r="AK17" s="184" t="s">
        <v>2884</v>
      </c>
      <c r="AL17" s="184" t="s">
        <v>913</v>
      </c>
      <c r="AM17" s="184" t="s">
        <v>913</v>
      </c>
      <c r="AN17" s="184" t="s">
        <v>2884</v>
      </c>
      <c r="AO17" s="184" t="s">
        <v>913</v>
      </c>
      <c r="AP17" s="184" t="s">
        <v>913</v>
      </c>
      <c r="AQ17" s="184" t="s">
        <v>2884</v>
      </c>
      <c r="AR17" s="184" t="s">
        <v>913</v>
      </c>
      <c r="AS17" s="184" t="s">
        <v>913</v>
      </c>
      <c r="AT17" s="184" t="s">
        <v>2884</v>
      </c>
      <c r="AU17" s="184" t="s">
        <v>913</v>
      </c>
      <c r="AV17" s="184" t="s">
        <v>913</v>
      </c>
      <c r="AW17" s="184" t="s">
        <v>2884</v>
      </c>
      <c r="AX17" s="184" t="s">
        <v>913</v>
      </c>
      <c r="AY17" s="184" t="s">
        <v>913</v>
      </c>
      <c r="AZ17" s="184" t="s">
        <v>2884</v>
      </c>
      <c r="BA17" s="184" t="s">
        <v>913</v>
      </c>
      <c r="BB17" s="184" t="s">
        <v>913</v>
      </c>
      <c r="BC17" s="184" t="s">
        <v>2884</v>
      </c>
      <c r="BD17" s="184" t="s">
        <v>913</v>
      </c>
      <c r="BE17" s="184" t="s">
        <v>913</v>
      </c>
      <c r="BF17" s="184" t="s">
        <v>2884</v>
      </c>
      <c r="BG17" s="184" t="s">
        <v>913</v>
      </c>
      <c r="BH17" s="184" t="s">
        <v>913</v>
      </c>
      <c r="BI17" s="184" t="s">
        <v>2884</v>
      </c>
      <c r="BJ17" s="184" t="s">
        <v>913</v>
      </c>
      <c r="BK17" s="184" t="s">
        <v>913</v>
      </c>
      <c r="BL17" s="184" t="s">
        <v>2884</v>
      </c>
      <c r="BM17" s="184" t="s">
        <v>913</v>
      </c>
      <c r="BN17" s="184" t="s">
        <v>913</v>
      </c>
      <c r="BO17" s="184" t="s">
        <v>2884</v>
      </c>
      <c r="BP17" s="184" t="s">
        <v>913</v>
      </c>
      <c r="BQ17" s="184" t="s">
        <v>913</v>
      </c>
      <c r="BR17" s="184" t="s">
        <v>2884</v>
      </c>
      <c r="BS17" s="184" t="s">
        <v>913</v>
      </c>
      <c r="BT17" s="184" t="s">
        <v>913</v>
      </c>
      <c r="BU17" s="184" t="s">
        <v>2884</v>
      </c>
      <c r="BV17" s="184" t="s">
        <v>913</v>
      </c>
      <c r="BW17" s="184" t="s">
        <v>913</v>
      </c>
      <c r="BX17" s="184" t="s">
        <v>2884</v>
      </c>
      <c r="BY17" s="184" t="s">
        <v>913</v>
      </c>
      <c r="BZ17" s="184" t="s">
        <v>913</v>
      </c>
      <c r="CA17" s="184" t="s">
        <v>2884</v>
      </c>
      <c r="CB17" s="184" t="s">
        <v>913</v>
      </c>
      <c r="CC17" s="184" t="s">
        <v>913</v>
      </c>
      <c r="CD17" s="184" t="s">
        <v>2884</v>
      </c>
      <c r="CE17" s="184" t="s">
        <v>913</v>
      </c>
      <c r="CF17" s="184" t="s">
        <v>913</v>
      </c>
      <c r="CG17" s="184" t="s">
        <v>2884</v>
      </c>
      <c r="CH17" s="184" t="s">
        <v>913</v>
      </c>
      <c r="CI17" s="184" t="s">
        <v>913</v>
      </c>
      <c r="CJ17" s="184" t="s">
        <v>2884</v>
      </c>
      <c r="CK17" s="184" t="s">
        <v>913</v>
      </c>
      <c r="CL17" s="184" t="s">
        <v>913</v>
      </c>
      <c r="CM17" s="184" t="s">
        <v>2884</v>
      </c>
      <c r="CN17" s="184" t="s">
        <v>913</v>
      </c>
      <c r="CO17" s="184" t="s">
        <v>913</v>
      </c>
      <c r="CP17" s="184" t="s">
        <v>2884</v>
      </c>
      <c r="CQ17" s="184" t="s">
        <v>913</v>
      </c>
      <c r="CR17" s="184" t="s">
        <v>913</v>
      </c>
      <c r="CS17" s="184" t="s">
        <v>2884</v>
      </c>
      <c r="CT17" s="184" t="s">
        <v>913</v>
      </c>
      <c r="CU17" s="184" t="s">
        <v>913</v>
      </c>
      <c r="CV17" s="184" t="s">
        <v>2884</v>
      </c>
      <c r="CW17" s="184" t="s">
        <v>913</v>
      </c>
      <c r="CX17" s="184" t="s">
        <v>913</v>
      </c>
      <c r="CY17" s="184" t="s">
        <v>2884</v>
      </c>
      <c r="CZ17" s="184" t="s">
        <v>913</v>
      </c>
      <c r="DA17" s="184" t="s">
        <v>913</v>
      </c>
      <c r="DB17" s="184" t="s">
        <v>2884</v>
      </c>
      <c r="DC17" s="184" t="s">
        <v>913</v>
      </c>
      <c r="DD17" s="184" t="s">
        <v>913</v>
      </c>
      <c r="DE17" s="184" t="s">
        <v>2884</v>
      </c>
      <c r="DF17" s="184" t="s">
        <v>913</v>
      </c>
      <c r="DG17" s="184" t="s">
        <v>913</v>
      </c>
      <c r="DH17" s="184" t="s">
        <v>2884</v>
      </c>
      <c r="DI17" s="184" t="s">
        <v>913</v>
      </c>
      <c r="DJ17" s="184" t="s">
        <v>913</v>
      </c>
      <c r="DK17" s="184" t="s">
        <v>2884</v>
      </c>
      <c r="DL17" s="184" t="s">
        <v>913</v>
      </c>
      <c r="DM17" s="184" t="s">
        <v>913</v>
      </c>
      <c r="DN17" s="184" t="s">
        <v>2884</v>
      </c>
      <c r="DO17" s="184" t="s">
        <v>913</v>
      </c>
      <c r="DP17" s="184" t="s">
        <v>913</v>
      </c>
      <c r="DQ17" s="184" t="s">
        <v>2884</v>
      </c>
      <c r="DR17" s="184" t="s">
        <v>913</v>
      </c>
      <c r="DS17" s="184" t="s">
        <v>913</v>
      </c>
      <c r="DT17" s="184" t="s">
        <v>2884</v>
      </c>
      <c r="DU17" s="184" t="s">
        <v>913</v>
      </c>
      <c r="DV17" s="184" t="s">
        <v>913</v>
      </c>
      <c r="DW17" s="184" t="s">
        <v>2884</v>
      </c>
      <c r="DX17" s="184" t="s">
        <v>913</v>
      </c>
      <c r="DY17" s="184" t="s">
        <v>913</v>
      </c>
      <c r="DZ17" s="184" t="s">
        <v>2884</v>
      </c>
      <c r="EA17" s="184" t="s">
        <v>913</v>
      </c>
      <c r="EB17" s="184" t="s">
        <v>913</v>
      </c>
      <c r="EC17" s="184" t="s">
        <v>2884</v>
      </c>
      <c r="ED17" s="184" t="s">
        <v>913</v>
      </c>
      <c r="EE17" s="184" t="s">
        <v>913</v>
      </c>
      <c r="EF17" s="184" t="s">
        <v>2884</v>
      </c>
      <c r="EG17" s="184" t="s">
        <v>913</v>
      </c>
      <c r="EH17" s="184" t="s">
        <v>913</v>
      </c>
      <c r="EI17" s="184" t="s">
        <v>2884</v>
      </c>
      <c r="EJ17" s="184" t="s">
        <v>913</v>
      </c>
      <c r="EK17" s="184" t="s">
        <v>913</v>
      </c>
      <c r="EL17" s="184" t="s">
        <v>2884</v>
      </c>
      <c r="EM17" s="184" t="s">
        <v>913</v>
      </c>
      <c r="EN17" s="184" t="s">
        <v>913</v>
      </c>
      <c r="EO17" s="184" t="s">
        <v>2884</v>
      </c>
      <c r="EP17" s="184" t="s">
        <v>913</v>
      </c>
      <c r="EQ17" s="184" t="s">
        <v>913</v>
      </c>
      <c r="ER17" s="184" t="s">
        <v>2884</v>
      </c>
      <c r="ES17" s="184" t="s">
        <v>913</v>
      </c>
      <c r="ET17" s="184" t="s">
        <v>913</v>
      </c>
    </row>
    <row r="18" spans="1:150" x14ac:dyDescent="0.25">
      <c r="A18" s="1"/>
      <c r="B18" s="182" t="s">
        <v>2906</v>
      </c>
      <c r="C18" s="182" t="s">
        <v>136</v>
      </c>
      <c r="D18" s="182" t="s">
        <v>971</v>
      </c>
      <c r="E18" s="182" t="s">
        <v>2907</v>
      </c>
      <c r="F18" s="182" t="s">
        <v>2908</v>
      </c>
      <c r="G18" s="182" t="s">
        <v>2884</v>
      </c>
      <c r="H18" s="182" t="s">
        <v>2768</v>
      </c>
      <c r="I18" s="182" t="s">
        <v>2768</v>
      </c>
      <c r="J18" s="182" t="s">
        <v>2884</v>
      </c>
      <c r="K18" s="182" t="s">
        <v>2768</v>
      </c>
      <c r="L18" s="182" t="s">
        <v>2768</v>
      </c>
      <c r="M18" s="182" t="s">
        <v>2884</v>
      </c>
      <c r="N18" s="182" t="s">
        <v>2768</v>
      </c>
      <c r="O18" s="182" t="s">
        <v>2768</v>
      </c>
      <c r="P18" s="182" t="s">
        <v>2884</v>
      </c>
      <c r="Q18" s="182" t="s">
        <v>2768</v>
      </c>
      <c r="R18" s="182" t="s">
        <v>2768</v>
      </c>
      <c r="S18" s="182" t="s">
        <v>2884</v>
      </c>
      <c r="T18" s="182" t="s">
        <v>2768</v>
      </c>
      <c r="U18" s="182" t="s">
        <v>2768</v>
      </c>
      <c r="V18" s="182" t="s">
        <v>2884</v>
      </c>
      <c r="W18" s="182" t="s">
        <v>2768</v>
      </c>
      <c r="X18" s="182" t="s">
        <v>2768</v>
      </c>
      <c r="Y18" s="182" t="s">
        <v>2884</v>
      </c>
      <c r="Z18" s="182" t="s">
        <v>2768</v>
      </c>
      <c r="AA18" s="182" t="s">
        <v>2768</v>
      </c>
      <c r="AB18" s="182" t="s">
        <v>2884</v>
      </c>
      <c r="AC18" s="182" t="s">
        <v>2768</v>
      </c>
      <c r="AD18" s="182" t="s">
        <v>2768</v>
      </c>
      <c r="AE18" s="182" t="s">
        <v>2884</v>
      </c>
      <c r="AF18" s="182" t="s">
        <v>2768</v>
      </c>
      <c r="AG18" s="182" t="s">
        <v>2768</v>
      </c>
      <c r="AH18" s="182" t="s">
        <v>2884</v>
      </c>
      <c r="AI18" s="182" t="s">
        <v>2768</v>
      </c>
      <c r="AJ18" s="182" t="s">
        <v>2768</v>
      </c>
      <c r="AK18" s="182" t="s">
        <v>2884</v>
      </c>
      <c r="AL18" s="182" t="s">
        <v>2768</v>
      </c>
      <c r="AM18" s="182" t="s">
        <v>2768</v>
      </c>
      <c r="AN18" s="182" t="s">
        <v>2884</v>
      </c>
      <c r="AO18" s="182" t="s">
        <v>2768</v>
      </c>
      <c r="AP18" s="182" t="s">
        <v>2768</v>
      </c>
      <c r="AQ18" s="182" t="s">
        <v>2884</v>
      </c>
      <c r="AR18" s="182" t="s">
        <v>2768</v>
      </c>
      <c r="AS18" s="182" t="s">
        <v>2768</v>
      </c>
      <c r="AT18" s="182" t="s">
        <v>2884</v>
      </c>
      <c r="AU18" s="182" t="s">
        <v>2768</v>
      </c>
      <c r="AV18" s="182" t="s">
        <v>2768</v>
      </c>
      <c r="AW18" s="182" t="s">
        <v>2884</v>
      </c>
      <c r="AX18" s="182" t="s">
        <v>2768</v>
      </c>
      <c r="AY18" s="182" t="s">
        <v>2768</v>
      </c>
      <c r="AZ18" s="182" t="s">
        <v>2884</v>
      </c>
      <c r="BA18" s="182" t="s">
        <v>2768</v>
      </c>
      <c r="BB18" s="182" t="s">
        <v>2768</v>
      </c>
      <c r="BC18" s="182" t="s">
        <v>2884</v>
      </c>
      <c r="BD18" s="182" t="s">
        <v>2768</v>
      </c>
      <c r="BE18" s="182" t="s">
        <v>2768</v>
      </c>
      <c r="BF18" s="182" t="s">
        <v>2884</v>
      </c>
      <c r="BG18" s="182" t="s">
        <v>2768</v>
      </c>
      <c r="BH18" s="182" t="s">
        <v>2768</v>
      </c>
      <c r="BI18" s="182" t="s">
        <v>2884</v>
      </c>
      <c r="BJ18" s="182" t="s">
        <v>2768</v>
      </c>
      <c r="BK18" s="182" t="s">
        <v>2768</v>
      </c>
      <c r="BL18" s="182" t="s">
        <v>2884</v>
      </c>
      <c r="BM18" s="182" t="s">
        <v>2768</v>
      </c>
      <c r="BN18" s="182" t="s">
        <v>2768</v>
      </c>
      <c r="BO18" s="182" t="s">
        <v>2884</v>
      </c>
      <c r="BP18" s="182" t="s">
        <v>2768</v>
      </c>
      <c r="BQ18" s="182" t="s">
        <v>2768</v>
      </c>
      <c r="BR18" s="182" t="s">
        <v>2884</v>
      </c>
      <c r="BS18" s="182" t="s">
        <v>2768</v>
      </c>
      <c r="BT18" s="182" t="s">
        <v>2768</v>
      </c>
      <c r="BU18" s="182" t="s">
        <v>2884</v>
      </c>
      <c r="BV18" s="182" t="s">
        <v>2768</v>
      </c>
      <c r="BW18" s="182" t="s">
        <v>2768</v>
      </c>
      <c r="BX18" s="182" t="s">
        <v>2884</v>
      </c>
      <c r="BY18" s="182" t="s">
        <v>2768</v>
      </c>
      <c r="BZ18" s="182" t="s">
        <v>2768</v>
      </c>
      <c r="CA18" s="182" t="s">
        <v>2884</v>
      </c>
      <c r="CB18" s="182" t="s">
        <v>2768</v>
      </c>
      <c r="CC18" s="182" t="s">
        <v>2768</v>
      </c>
      <c r="CD18" s="182" t="s">
        <v>2884</v>
      </c>
      <c r="CE18" s="182" t="s">
        <v>2768</v>
      </c>
      <c r="CF18" s="182" t="s">
        <v>2768</v>
      </c>
      <c r="CG18" s="182" t="s">
        <v>2884</v>
      </c>
      <c r="CH18" s="182" t="s">
        <v>2768</v>
      </c>
      <c r="CI18" s="182" t="s">
        <v>2768</v>
      </c>
      <c r="CJ18" s="182" t="s">
        <v>2884</v>
      </c>
      <c r="CK18" s="182" t="s">
        <v>2768</v>
      </c>
      <c r="CL18" s="182" t="s">
        <v>2768</v>
      </c>
      <c r="CM18" s="182" t="s">
        <v>2884</v>
      </c>
      <c r="CN18" s="182" t="s">
        <v>2768</v>
      </c>
      <c r="CO18" s="182" t="s">
        <v>2768</v>
      </c>
      <c r="CP18" s="182" t="s">
        <v>2884</v>
      </c>
      <c r="CQ18" s="182" t="s">
        <v>2768</v>
      </c>
      <c r="CR18" s="182" t="s">
        <v>2768</v>
      </c>
      <c r="CS18" s="182" t="s">
        <v>2884</v>
      </c>
      <c r="CT18" s="182" t="s">
        <v>2768</v>
      </c>
      <c r="CU18" s="182" t="s">
        <v>2768</v>
      </c>
      <c r="CV18" s="182" t="s">
        <v>2884</v>
      </c>
      <c r="CW18" s="182" t="s">
        <v>2768</v>
      </c>
      <c r="CX18" s="182" t="s">
        <v>2768</v>
      </c>
      <c r="CY18" s="182" t="s">
        <v>2884</v>
      </c>
      <c r="CZ18" s="182" t="s">
        <v>2768</v>
      </c>
      <c r="DA18" s="182" t="s">
        <v>2768</v>
      </c>
      <c r="DB18" s="182" t="s">
        <v>2884</v>
      </c>
      <c r="DC18" s="182" t="s">
        <v>2768</v>
      </c>
      <c r="DD18" s="182" t="s">
        <v>2768</v>
      </c>
      <c r="DE18" s="182" t="s">
        <v>2884</v>
      </c>
      <c r="DF18" s="182" t="s">
        <v>2768</v>
      </c>
      <c r="DG18" s="182" t="s">
        <v>2768</v>
      </c>
      <c r="DH18" s="182" t="s">
        <v>2884</v>
      </c>
      <c r="DI18" s="182" t="s">
        <v>2768</v>
      </c>
      <c r="DJ18" s="182" t="s">
        <v>2768</v>
      </c>
      <c r="DK18" s="182" t="s">
        <v>2884</v>
      </c>
      <c r="DL18" s="182" t="s">
        <v>2768</v>
      </c>
      <c r="DM18" s="182" t="s">
        <v>2768</v>
      </c>
      <c r="DN18" s="182" t="s">
        <v>2884</v>
      </c>
      <c r="DO18" s="182" t="s">
        <v>2768</v>
      </c>
      <c r="DP18" s="182" t="s">
        <v>2768</v>
      </c>
      <c r="DQ18" s="182" t="s">
        <v>2884</v>
      </c>
      <c r="DR18" s="182" t="s">
        <v>2768</v>
      </c>
      <c r="DS18" s="182" t="s">
        <v>2768</v>
      </c>
      <c r="DT18" s="182" t="s">
        <v>2884</v>
      </c>
      <c r="DU18" s="182" t="s">
        <v>2768</v>
      </c>
      <c r="DV18" s="182" t="s">
        <v>2768</v>
      </c>
      <c r="DW18" s="182" t="s">
        <v>2884</v>
      </c>
      <c r="DX18" s="182" t="s">
        <v>2768</v>
      </c>
      <c r="DY18" s="182" t="s">
        <v>2768</v>
      </c>
      <c r="DZ18" s="182" t="s">
        <v>2884</v>
      </c>
      <c r="EA18" s="182" t="s">
        <v>2768</v>
      </c>
      <c r="EB18" s="182" t="s">
        <v>2768</v>
      </c>
      <c r="EC18" s="182" t="s">
        <v>2884</v>
      </c>
      <c r="ED18" s="182" t="s">
        <v>2768</v>
      </c>
      <c r="EE18" s="182" t="s">
        <v>2768</v>
      </c>
      <c r="EF18" s="182" t="s">
        <v>2884</v>
      </c>
      <c r="EG18" s="182" t="s">
        <v>2768</v>
      </c>
      <c r="EH18" s="182" t="s">
        <v>2768</v>
      </c>
      <c r="EI18" s="182" t="s">
        <v>2884</v>
      </c>
      <c r="EJ18" s="182" t="s">
        <v>2768</v>
      </c>
      <c r="EK18" s="182" t="s">
        <v>2768</v>
      </c>
      <c r="EL18" s="182" t="s">
        <v>2884</v>
      </c>
      <c r="EM18" s="182" t="s">
        <v>2768</v>
      </c>
      <c r="EN18" s="182" t="s">
        <v>2768</v>
      </c>
      <c r="EO18" s="182" t="s">
        <v>2884</v>
      </c>
      <c r="EP18" s="182" t="s">
        <v>2768</v>
      </c>
      <c r="EQ18" s="182" t="s">
        <v>2768</v>
      </c>
      <c r="ER18" s="182" t="s">
        <v>2884</v>
      </c>
      <c r="ES18" s="182" t="s">
        <v>2768</v>
      </c>
      <c r="ET18" s="182" t="s">
        <v>2768</v>
      </c>
    </row>
    <row r="19" spans="1:150" x14ac:dyDescent="0.25">
      <c r="A19" s="1"/>
      <c r="B19" s="183" t="s">
        <v>2909</v>
      </c>
      <c r="C19" s="183" t="s">
        <v>136</v>
      </c>
      <c r="D19" s="183" t="s">
        <v>971</v>
      </c>
      <c r="E19" s="183" t="s">
        <v>2910</v>
      </c>
      <c r="F19" s="183" t="s">
        <v>2911</v>
      </c>
      <c r="G19" s="184" t="s">
        <v>2884</v>
      </c>
      <c r="H19" s="184" t="s">
        <v>2768</v>
      </c>
      <c r="I19" s="184" t="s">
        <v>2768</v>
      </c>
      <c r="J19" s="184" t="s">
        <v>2884</v>
      </c>
      <c r="K19" s="184" t="s">
        <v>2768</v>
      </c>
      <c r="L19" s="184" t="s">
        <v>2768</v>
      </c>
      <c r="M19" s="184" t="s">
        <v>2884</v>
      </c>
      <c r="N19" s="184" t="s">
        <v>2768</v>
      </c>
      <c r="O19" s="184" t="s">
        <v>2768</v>
      </c>
      <c r="P19" s="184" t="s">
        <v>2884</v>
      </c>
      <c r="Q19" s="184" t="s">
        <v>2768</v>
      </c>
      <c r="R19" s="184" t="s">
        <v>2768</v>
      </c>
      <c r="S19" s="184" t="s">
        <v>2884</v>
      </c>
      <c r="T19" s="184" t="s">
        <v>2768</v>
      </c>
      <c r="U19" s="184" t="s">
        <v>2768</v>
      </c>
      <c r="V19" s="184" t="s">
        <v>2884</v>
      </c>
      <c r="W19" s="184" t="s">
        <v>2768</v>
      </c>
      <c r="X19" s="184" t="s">
        <v>2768</v>
      </c>
      <c r="Y19" s="184" t="s">
        <v>2884</v>
      </c>
      <c r="Z19" s="184" t="s">
        <v>2768</v>
      </c>
      <c r="AA19" s="184" t="s">
        <v>2768</v>
      </c>
      <c r="AB19" s="184" t="s">
        <v>2884</v>
      </c>
      <c r="AC19" s="184" t="s">
        <v>2768</v>
      </c>
      <c r="AD19" s="184" t="s">
        <v>2768</v>
      </c>
      <c r="AE19" s="184" t="s">
        <v>2884</v>
      </c>
      <c r="AF19" s="184" t="s">
        <v>2768</v>
      </c>
      <c r="AG19" s="184" t="s">
        <v>2768</v>
      </c>
      <c r="AH19" s="184" t="s">
        <v>2884</v>
      </c>
      <c r="AI19" s="184" t="s">
        <v>2768</v>
      </c>
      <c r="AJ19" s="184" t="s">
        <v>2768</v>
      </c>
      <c r="AK19" s="184" t="s">
        <v>2884</v>
      </c>
      <c r="AL19" s="184" t="s">
        <v>2768</v>
      </c>
      <c r="AM19" s="184" t="s">
        <v>2768</v>
      </c>
      <c r="AN19" s="184" t="s">
        <v>2884</v>
      </c>
      <c r="AO19" s="184" t="s">
        <v>2768</v>
      </c>
      <c r="AP19" s="184" t="s">
        <v>2768</v>
      </c>
      <c r="AQ19" s="184" t="s">
        <v>2884</v>
      </c>
      <c r="AR19" s="184" t="s">
        <v>2768</v>
      </c>
      <c r="AS19" s="184" t="s">
        <v>2768</v>
      </c>
      <c r="AT19" s="184" t="s">
        <v>2884</v>
      </c>
      <c r="AU19" s="184" t="s">
        <v>2768</v>
      </c>
      <c r="AV19" s="184" t="s">
        <v>2768</v>
      </c>
      <c r="AW19" s="184" t="s">
        <v>2884</v>
      </c>
      <c r="AX19" s="184" t="s">
        <v>2768</v>
      </c>
      <c r="AY19" s="184" t="s">
        <v>2768</v>
      </c>
      <c r="AZ19" s="184" t="s">
        <v>2884</v>
      </c>
      <c r="BA19" s="184" t="s">
        <v>2768</v>
      </c>
      <c r="BB19" s="184" t="s">
        <v>2768</v>
      </c>
      <c r="BC19" s="184" t="s">
        <v>2884</v>
      </c>
      <c r="BD19" s="184" t="s">
        <v>2768</v>
      </c>
      <c r="BE19" s="184" t="s">
        <v>2768</v>
      </c>
      <c r="BF19" s="184" t="s">
        <v>2884</v>
      </c>
      <c r="BG19" s="184" t="s">
        <v>2768</v>
      </c>
      <c r="BH19" s="184" t="s">
        <v>2768</v>
      </c>
      <c r="BI19" s="184" t="s">
        <v>2884</v>
      </c>
      <c r="BJ19" s="184" t="s">
        <v>2768</v>
      </c>
      <c r="BK19" s="184" t="s">
        <v>2768</v>
      </c>
      <c r="BL19" s="184" t="s">
        <v>2884</v>
      </c>
      <c r="BM19" s="184" t="s">
        <v>2768</v>
      </c>
      <c r="BN19" s="184" t="s">
        <v>2768</v>
      </c>
      <c r="BO19" s="184" t="s">
        <v>2884</v>
      </c>
      <c r="BP19" s="184" t="s">
        <v>2768</v>
      </c>
      <c r="BQ19" s="184" t="s">
        <v>2768</v>
      </c>
      <c r="BR19" s="184" t="s">
        <v>2884</v>
      </c>
      <c r="BS19" s="184" t="s">
        <v>2768</v>
      </c>
      <c r="BT19" s="184" t="s">
        <v>2768</v>
      </c>
      <c r="BU19" s="184" t="s">
        <v>2884</v>
      </c>
      <c r="BV19" s="184" t="s">
        <v>2768</v>
      </c>
      <c r="BW19" s="184" t="s">
        <v>2768</v>
      </c>
      <c r="BX19" s="184" t="s">
        <v>2884</v>
      </c>
      <c r="BY19" s="184" t="s">
        <v>2768</v>
      </c>
      <c r="BZ19" s="184" t="s">
        <v>2768</v>
      </c>
      <c r="CA19" s="184" t="s">
        <v>2884</v>
      </c>
      <c r="CB19" s="184" t="s">
        <v>2768</v>
      </c>
      <c r="CC19" s="184" t="s">
        <v>2768</v>
      </c>
      <c r="CD19" s="184" t="s">
        <v>2884</v>
      </c>
      <c r="CE19" s="184" t="s">
        <v>2768</v>
      </c>
      <c r="CF19" s="184" t="s">
        <v>2768</v>
      </c>
      <c r="CG19" s="184" t="s">
        <v>2884</v>
      </c>
      <c r="CH19" s="184" t="s">
        <v>2768</v>
      </c>
      <c r="CI19" s="184" t="s">
        <v>2768</v>
      </c>
      <c r="CJ19" s="184" t="s">
        <v>2884</v>
      </c>
      <c r="CK19" s="184" t="s">
        <v>2768</v>
      </c>
      <c r="CL19" s="184" t="s">
        <v>2768</v>
      </c>
      <c r="CM19" s="184" t="s">
        <v>2884</v>
      </c>
      <c r="CN19" s="184" t="s">
        <v>2768</v>
      </c>
      <c r="CO19" s="184" t="s">
        <v>2768</v>
      </c>
      <c r="CP19" s="184" t="s">
        <v>2884</v>
      </c>
      <c r="CQ19" s="184" t="s">
        <v>2768</v>
      </c>
      <c r="CR19" s="184" t="s">
        <v>2768</v>
      </c>
      <c r="CS19" s="184" t="s">
        <v>2884</v>
      </c>
      <c r="CT19" s="184" t="s">
        <v>2768</v>
      </c>
      <c r="CU19" s="184" t="s">
        <v>2768</v>
      </c>
      <c r="CV19" s="184" t="s">
        <v>2884</v>
      </c>
      <c r="CW19" s="184" t="s">
        <v>2768</v>
      </c>
      <c r="CX19" s="184" t="s">
        <v>2768</v>
      </c>
      <c r="CY19" s="184" t="s">
        <v>2884</v>
      </c>
      <c r="CZ19" s="184" t="s">
        <v>2768</v>
      </c>
      <c r="DA19" s="184" t="s">
        <v>2768</v>
      </c>
      <c r="DB19" s="184" t="s">
        <v>2884</v>
      </c>
      <c r="DC19" s="184" t="s">
        <v>2768</v>
      </c>
      <c r="DD19" s="184" t="s">
        <v>2768</v>
      </c>
      <c r="DE19" s="184" t="s">
        <v>2884</v>
      </c>
      <c r="DF19" s="184" t="s">
        <v>2768</v>
      </c>
      <c r="DG19" s="184" t="s">
        <v>2768</v>
      </c>
      <c r="DH19" s="184" t="s">
        <v>2884</v>
      </c>
      <c r="DI19" s="184" t="s">
        <v>2768</v>
      </c>
      <c r="DJ19" s="184" t="s">
        <v>2768</v>
      </c>
      <c r="DK19" s="184" t="s">
        <v>2884</v>
      </c>
      <c r="DL19" s="184" t="s">
        <v>2768</v>
      </c>
      <c r="DM19" s="184" t="s">
        <v>2768</v>
      </c>
      <c r="DN19" s="184" t="s">
        <v>2884</v>
      </c>
      <c r="DO19" s="184" t="s">
        <v>2768</v>
      </c>
      <c r="DP19" s="184" t="s">
        <v>2768</v>
      </c>
      <c r="DQ19" s="184" t="s">
        <v>2884</v>
      </c>
      <c r="DR19" s="184" t="s">
        <v>2768</v>
      </c>
      <c r="DS19" s="184" t="s">
        <v>2768</v>
      </c>
      <c r="DT19" s="184" t="s">
        <v>2884</v>
      </c>
      <c r="DU19" s="184" t="s">
        <v>2768</v>
      </c>
      <c r="DV19" s="184" t="s">
        <v>2768</v>
      </c>
      <c r="DW19" s="184" t="s">
        <v>2884</v>
      </c>
      <c r="DX19" s="184" t="s">
        <v>2768</v>
      </c>
      <c r="DY19" s="184" t="s">
        <v>2768</v>
      </c>
      <c r="DZ19" s="184" t="s">
        <v>2884</v>
      </c>
      <c r="EA19" s="184" t="s">
        <v>2768</v>
      </c>
      <c r="EB19" s="184" t="s">
        <v>2768</v>
      </c>
      <c r="EC19" s="184" t="s">
        <v>2884</v>
      </c>
      <c r="ED19" s="184" t="s">
        <v>2768</v>
      </c>
      <c r="EE19" s="184" t="s">
        <v>2768</v>
      </c>
      <c r="EF19" s="184" t="s">
        <v>2884</v>
      </c>
      <c r="EG19" s="184" t="s">
        <v>2768</v>
      </c>
      <c r="EH19" s="184" t="s">
        <v>2768</v>
      </c>
      <c r="EI19" s="184" t="s">
        <v>2884</v>
      </c>
      <c r="EJ19" s="184" t="s">
        <v>2768</v>
      </c>
      <c r="EK19" s="184" t="s">
        <v>2768</v>
      </c>
      <c r="EL19" s="184" t="s">
        <v>2884</v>
      </c>
      <c r="EM19" s="184" t="s">
        <v>2768</v>
      </c>
      <c r="EN19" s="184" t="s">
        <v>2768</v>
      </c>
      <c r="EO19" s="184" t="s">
        <v>2884</v>
      </c>
      <c r="EP19" s="184" t="s">
        <v>2768</v>
      </c>
      <c r="EQ19" s="184" t="s">
        <v>2768</v>
      </c>
      <c r="ER19" s="184" t="s">
        <v>2884</v>
      </c>
      <c r="ES19" s="184" t="s">
        <v>2768</v>
      </c>
      <c r="ET19" s="184" t="s">
        <v>2768</v>
      </c>
    </row>
    <row r="20" spans="1:150" x14ac:dyDescent="0.25">
      <c r="A20" s="1"/>
      <c r="B20" s="183" t="s">
        <v>2912</v>
      </c>
      <c r="C20" s="183" t="s">
        <v>136</v>
      </c>
      <c r="D20" s="183" t="s">
        <v>971</v>
      </c>
      <c r="E20" s="183" t="s">
        <v>2913</v>
      </c>
      <c r="F20" s="183" t="s">
        <v>2914</v>
      </c>
      <c r="G20" s="184" t="s">
        <v>2884</v>
      </c>
      <c r="H20" s="184" t="s">
        <v>2768</v>
      </c>
      <c r="I20" s="184" t="s">
        <v>2768</v>
      </c>
      <c r="J20" s="184" t="s">
        <v>2884</v>
      </c>
      <c r="K20" s="184" t="s">
        <v>2768</v>
      </c>
      <c r="L20" s="184" t="s">
        <v>2768</v>
      </c>
      <c r="M20" s="184" t="s">
        <v>2884</v>
      </c>
      <c r="N20" s="184" t="s">
        <v>2768</v>
      </c>
      <c r="O20" s="184" t="s">
        <v>2768</v>
      </c>
      <c r="P20" s="184" t="s">
        <v>2884</v>
      </c>
      <c r="Q20" s="184" t="s">
        <v>2768</v>
      </c>
      <c r="R20" s="184" t="s">
        <v>2768</v>
      </c>
      <c r="S20" s="184" t="s">
        <v>2884</v>
      </c>
      <c r="T20" s="184" t="s">
        <v>2768</v>
      </c>
      <c r="U20" s="184" t="s">
        <v>2768</v>
      </c>
      <c r="V20" s="184" t="s">
        <v>2884</v>
      </c>
      <c r="W20" s="184" t="s">
        <v>2768</v>
      </c>
      <c r="X20" s="184" t="s">
        <v>2768</v>
      </c>
      <c r="Y20" s="184" t="s">
        <v>2884</v>
      </c>
      <c r="Z20" s="184" t="s">
        <v>2768</v>
      </c>
      <c r="AA20" s="184" t="s">
        <v>2768</v>
      </c>
      <c r="AB20" s="184" t="s">
        <v>2884</v>
      </c>
      <c r="AC20" s="184" t="s">
        <v>2768</v>
      </c>
      <c r="AD20" s="184" t="s">
        <v>2768</v>
      </c>
      <c r="AE20" s="184" t="s">
        <v>2884</v>
      </c>
      <c r="AF20" s="184" t="s">
        <v>2768</v>
      </c>
      <c r="AG20" s="184" t="s">
        <v>2768</v>
      </c>
      <c r="AH20" s="184" t="s">
        <v>2884</v>
      </c>
      <c r="AI20" s="184" t="s">
        <v>2768</v>
      </c>
      <c r="AJ20" s="184" t="s">
        <v>2768</v>
      </c>
      <c r="AK20" s="184" t="s">
        <v>2884</v>
      </c>
      <c r="AL20" s="184" t="s">
        <v>2768</v>
      </c>
      <c r="AM20" s="184" t="s">
        <v>2768</v>
      </c>
      <c r="AN20" s="184" t="s">
        <v>2884</v>
      </c>
      <c r="AO20" s="184" t="s">
        <v>2768</v>
      </c>
      <c r="AP20" s="184" t="s">
        <v>2768</v>
      </c>
      <c r="AQ20" s="184" t="s">
        <v>2884</v>
      </c>
      <c r="AR20" s="184" t="s">
        <v>2768</v>
      </c>
      <c r="AS20" s="184" t="s">
        <v>2768</v>
      </c>
      <c r="AT20" s="184" t="s">
        <v>2884</v>
      </c>
      <c r="AU20" s="184" t="s">
        <v>2768</v>
      </c>
      <c r="AV20" s="184" t="s">
        <v>2768</v>
      </c>
      <c r="AW20" s="184" t="s">
        <v>2884</v>
      </c>
      <c r="AX20" s="184" t="s">
        <v>2768</v>
      </c>
      <c r="AY20" s="184" t="s">
        <v>2768</v>
      </c>
      <c r="AZ20" s="184" t="s">
        <v>2884</v>
      </c>
      <c r="BA20" s="184" t="s">
        <v>2768</v>
      </c>
      <c r="BB20" s="184" t="s">
        <v>2768</v>
      </c>
      <c r="BC20" s="184" t="s">
        <v>2884</v>
      </c>
      <c r="BD20" s="184" t="s">
        <v>2768</v>
      </c>
      <c r="BE20" s="184" t="s">
        <v>2768</v>
      </c>
      <c r="BF20" s="184" t="s">
        <v>2884</v>
      </c>
      <c r="BG20" s="184" t="s">
        <v>2768</v>
      </c>
      <c r="BH20" s="184" t="s">
        <v>2768</v>
      </c>
      <c r="BI20" s="184" t="s">
        <v>2884</v>
      </c>
      <c r="BJ20" s="184" t="s">
        <v>2768</v>
      </c>
      <c r="BK20" s="184" t="s">
        <v>2768</v>
      </c>
      <c r="BL20" s="184" t="s">
        <v>2884</v>
      </c>
      <c r="BM20" s="184" t="s">
        <v>2768</v>
      </c>
      <c r="BN20" s="184" t="s">
        <v>2768</v>
      </c>
      <c r="BO20" s="184" t="s">
        <v>2884</v>
      </c>
      <c r="BP20" s="184" t="s">
        <v>2768</v>
      </c>
      <c r="BQ20" s="184" t="s">
        <v>2768</v>
      </c>
      <c r="BR20" s="184" t="s">
        <v>2884</v>
      </c>
      <c r="BS20" s="184" t="s">
        <v>2768</v>
      </c>
      <c r="BT20" s="184" t="s">
        <v>2768</v>
      </c>
      <c r="BU20" s="184" t="s">
        <v>2884</v>
      </c>
      <c r="BV20" s="184" t="s">
        <v>2768</v>
      </c>
      <c r="BW20" s="184" t="s">
        <v>2768</v>
      </c>
      <c r="BX20" s="184" t="s">
        <v>2884</v>
      </c>
      <c r="BY20" s="184" t="s">
        <v>2768</v>
      </c>
      <c r="BZ20" s="184" t="s">
        <v>2768</v>
      </c>
      <c r="CA20" s="184" t="s">
        <v>2884</v>
      </c>
      <c r="CB20" s="184" t="s">
        <v>2768</v>
      </c>
      <c r="CC20" s="184" t="s">
        <v>2768</v>
      </c>
      <c r="CD20" s="184" t="s">
        <v>2884</v>
      </c>
      <c r="CE20" s="184" t="s">
        <v>2768</v>
      </c>
      <c r="CF20" s="184" t="s">
        <v>2768</v>
      </c>
      <c r="CG20" s="184" t="s">
        <v>2884</v>
      </c>
      <c r="CH20" s="184" t="s">
        <v>2768</v>
      </c>
      <c r="CI20" s="184" t="s">
        <v>2768</v>
      </c>
      <c r="CJ20" s="184" t="s">
        <v>2884</v>
      </c>
      <c r="CK20" s="184" t="s">
        <v>2768</v>
      </c>
      <c r="CL20" s="184" t="s">
        <v>2768</v>
      </c>
      <c r="CM20" s="184" t="s">
        <v>2884</v>
      </c>
      <c r="CN20" s="184" t="s">
        <v>2768</v>
      </c>
      <c r="CO20" s="184" t="s">
        <v>2768</v>
      </c>
      <c r="CP20" s="184" t="s">
        <v>2884</v>
      </c>
      <c r="CQ20" s="184" t="s">
        <v>2768</v>
      </c>
      <c r="CR20" s="184" t="s">
        <v>2768</v>
      </c>
      <c r="CS20" s="184" t="s">
        <v>2884</v>
      </c>
      <c r="CT20" s="184" t="s">
        <v>2768</v>
      </c>
      <c r="CU20" s="184" t="s">
        <v>2768</v>
      </c>
      <c r="CV20" s="184" t="s">
        <v>2884</v>
      </c>
      <c r="CW20" s="184" t="s">
        <v>2768</v>
      </c>
      <c r="CX20" s="184" t="s">
        <v>2768</v>
      </c>
      <c r="CY20" s="184" t="s">
        <v>2884</v>
      </c>
      <c r="CZ20" s="184" t="s">
        <v>2768</v>
      </c>
      <c r="DA20" s="184" t="s">
        <v>2768</v>
      </c>
      <c r="DB20" s="184" t="s">
        <v>2884</v>
      </c>
      <c r="DC20" s="184" t="s">
        <v>2768</v>
      </c>
      <c r="DD20" s="184" t="s">
        <v>2768</v>
      </c>
      <c r="DE20" s="184" t="s">
        <v>2884</v>
      </c>
      <c r="DF20" s="184" t="s">
        <v>2768</v>
      </c>
      <c r="DG20" s="184" t="s">
        <v>2768</v>
      </c>
      <c r="DH20" s="184" t="s">
        <v>2884</v>
      </c>
      <c r="DI20" s="184" t="s">
        <v>2768</v>
      </c>
      <c r="DJ20" s="184" t="s">
        <v>2768</v>
      </c>
      <c r="DK20" s="184" t="s">
        <v>2884</v>
      </c>
      <c r="DL20" s="184" t="s">
        <v>2768</v>
      </c>
      <c r="DM20" s="184" t="s">
        <v>2768</v>
      </c>
      <c r="DN20" s="184" t="s">
        <v>2884</v>
      </c>
      <c r="DO20" s="184" t="s">
        <v>2768</v>
      </c>
      <c r="DP20" s="184" t="s">
        <v>2768</v>
      </c>
      <c r="DQ20" s="184" t="s">
        <v>2884</v>
      </c>
      <c r="DR20" s="184" t="s">
        <v>2768</v>
      </c>
      <c r="DS20" s="184" t="s">
        <v>2768</v>
      </c>
      <c r="DT20" s="184" t="s">
        <v>2884</v>
      </c>
      <c r="DU20" s="184" t="s">
        <v>2768</v>
      </c>
      <c r="DV20" s="184" t="s">
        <v>2768</v>
      </c>
      <c r="DW20" s="184" t="s">
        <v>2884</v>
      </c>
      <c r="DX20" s="184" t="s">
        <v>2768</v>
      </c>
      <c r="DY20" s="184" t="s">
        <v>2768</v>
      </c>
      <c r="DZ20" s="184" t="s">
        <v>2884</v>
      </c>
      <c r="EA20" s="184" t="s">
        <v>2768</v>
      </c>
      <c r="EB20" s="184" t="s">
        <v>2768</v>
      </c>
      <c r="EC20" s="184" t="s">
        <v>2884</v>
      </c>
      <c r="ED20" s="184" t="s">
        <v>2768</v>
      </c>
      <c r="EE20" s="184" t="s">
        <v>2768</v>
      </c>
      <c r="EF20" s="184" t="s">
        <v>2884</v>
      </c>
      <c r="EG20" s="184" t="s">
        <v>2768</v>
      </c>
      <c r="EH20" s="184" t="s">
        <v>2768</v>
      </c>
      <c r="EI20" s="184" t="s">
        <v>2884</v>
      </c>
      <c r="EJ20" s="184" t="s">
        <v>2768</v>
      </c>
      <c r="EK20" s="184" t="s">
        <v>2768</v>
      </c>
      <c r="EL20" s="184" t="s">
        <v>2884</v>
      </c>
      <c r="EM20" s="184" t="s">
        <v>2768</v>
      </c>
      <c r="EN20" s="184" t="s">
        <v>2768</v>
      </c>
      <c r="EO20" s="184" t="s">
        <v>2884</v>
      </c>
      <c r="EP20" s="184" t="s">
        <v>2768</v>
      </c>
      <c r="EQ20" s="184" t="s">
        <v>2768</v>
      </c>
      <c r="ER20" s="184" t="s">
        <v>2884</v>
      </c>
      <c r="ES20" s="184" t="s">
        <v>2768</v>
      </c>
      <c r="ET20" s="184" t="s">
        <v>2768</v>
      </c>
    </row>
    <row r="21" spans="1:150" x14ac:dyDescent="0.25">
      <c r="A21" s="1"/>
      <c r="B21" s="183" t="s">
        <v>2915</v>
      </c>
      <c r="C21" s="183" t="s">
        <v>136</v>
      </c>
      <c r="D21" s="183" t="s">
        <v>971</v>
      </c>
      <c r="E21" s="183" t="s">
        <v>2916</v>
      </c>
      <c r="F21" s="183" t="s">
        <v>2917</v>
      </c>
      <c r="G21" s="184" t="s">
        <v>2884</v>
      </c>
      <c r="H21" s="184" t="s">
        <v>2768</v>
      </c>
      <c r="I21" s="184" t="s">
        <v>2768</v>
      </c>
      <c r="J21" s="184" t="s">
        <v>2884</v>
      </c>
      <c r="K21" s="184" t="s">
        <v>2768</v>
      </c>
      <c r="L21" s="184" t="s">
        <v>2768</v>
      </c>
      <c r="M21" s="184" t="s">
        <v>2884</v>
      </c>
      <c r="N21" s="184" t="s">
        <v>2768</v>
      </c>
      <c r="O21" s="184" t="s">
        <v>2768</v>
      </c>
      <c r="P21" s="184" t="s">
        <v>2884</v>
      </c>
      <c r="Q21" s="184" t="s">
        <v>2768</v>
      </c>
      <c r="R21" s="184" t="s">
        <v>2768</v>
      </c>
      <c r="S21" s="184" t="s">
        <v>2884</v>
      </c>
      <c r="T21" s="184" t="s">
        <v>2768</v>
      </c>
      <c r="U21" s="184" t="s">
        <v>2768</v>
      </c>
      <c r="V21" s="184" t="s">
        <v>2884</v>
      </c>
      <c r="W21" s="184" t="s">
        <v>2768</v>
      </c>
      <c r="X21" s="184" t="s">
        <v>2768</v>
      </c>
      <c r="Y21" s="184" t="s">
        <v>2884</v>
      </c>
      <c r="Z21" s="184" t="s">
        <v>2768</v>
      </c>
      <c r="AA21" s="184" t="s">
        <v>2768</v>
      </c>
      <c r="AB21" s="184" t="s">
        <v>2884</v>
      </c>
      <c r="AC21" s="184" t="s">
        <v>2768</v>
      </c>
      <c r="AD21" s="184" t="s">
        <v>2768</v>
      </c>
      <c r="AE21" s="184" t="s">
        <v>2884</v>
      </c>
      <c r="AF21" s="184" t="s">
        <v>2768</v>
      </c>
      <c r="AG21" s="184" t="s">
        <v>2768</v>
      </c>
      <c r="AH21" s="184" t="s">
        <v>2884</v>
      </c>
      <c r="AI21" s="184" t="s">
        <v>2768</v>
      </c>
      <c r="AJ21" s="184" t="s">
        <v>2768</v>
      </c>
      <c r="AK21" s="184" t="s">
        <v>2884</v>
      </c>
      <c r="AL21" s="184" t="s">
        <v>2768</v>
      </c>
      <c r="AM21" s="184" t="s">
        <v>2768</v>
      </c>
      <c r="AN21" s="184" t="s">
        <v>2884</v>
      </c>
      <c r="AO21" s="184" t="s">
        <v>2768</v>
      </c>
      <c r="AP21" s="184" t="s">
        <v>2768</v>
      </c>
      <c r="AQ21" s="184" t="s">
        <v>2884</v>
      </c>
      <c r="AR21" s="184" t="s">
        <v>2768</v>
      </c>
      <c r="AS21" s="184" t="s">
        <v>2768</v>
      </c>
      <c r="AT21" s="184" t="s">
        <v>2884</v>
      </c>
      <c r="AU21" s="184" t="s">
        <v>2768</v>
      </c>
      <c r="AV21" s="184" t="s">
        <v>2768</v>
      </c>
      <c r="AW21" s="184" t="s">
        <v>2884</v>
      </c>
      <c r="AX21" s="184" t="s">
        <v>2768</v>
      </c>
      <c r="AY21" s="184" t="s">
        <v>2768</v>
      </c>
      <c r="AZ21" s="184" t="s">
        <v>2884</v>
      </c>
      <c r="BA21" s="184" t="s">
        <v>2768</v>
      </c>
      <c r="BB21" s="184" t="s">
        <v>2768</v>
      </c>
      <c r="BC21" s="184" t="s">
        <v>2884</v>
      </c>
      <c r="BD21" s="184" t="s">
        <v>2768</v>
      </c>
      <c r="BE21" s="184" t="s">
        <v>2768</v>
      </c>
      <c r="BF21" s="184" t="s">
        <v>2884</v>
      </c>
      <c r="BG21" s="184" t="s">
        <v>2768</v>
      </c>
      <c r="BH21" s="184" t="s">
        <v>2768</v>
      </c>
      <c r="BI21" s="184" t="s">
        <v>2884</v>
      </c>
      <c r="BJ21" s="184" t="s">
        <v>2768</v>
      </c>
      <c r="BK21" s="184" t="s">
        <v>2768</v>
      </c>
      <c r="BL21" s="184" t="s">
        <v>2884</v>
      </c>
      <c r="BM21" s="184" t="s">
        <v>2768</v>
      </c>
      <c r="BN21" s="184" t="s">
        <v>2768</v>
      </c>
      <c r="BO21" s="184" t="s">
        <v>2884</v>
      </c>
      <c r="BP21" s="184" t="s">
        <v>2768</v>
      </c>
      <c r="BQ21" s="184" t="s">
        <v>2768</v>
      </c>
      <c r="BR21" s="184" t="s">
        <v>2884</v>
      </c>
      <c r="BS21" s="184" t="s">
        <v>2768</v>
      </c>
      <c r="BT21" s="184" t="s">
        <v>2768</v>
      </c>
      <c r="BU21" s="184" t="s">
        <v>2884</v>
      </c>
      <c r="BV21" s="184" t="s">
        <v>2768</v>
      </c>
      <c r="BW21" s="184" t="s">
        <v>2768</v>
      </c>
      <c r="BX21" s="184" t="s">
        <v>2884</v>
      </c>
      <c r="BY21" s="184" t="s">
        <v>2768</v>
      </c>
      <c r="BZ21" s="184" t="s">
        <v>2768</v>
      </c>
      <c r="CA21" s="184" t="s">
        <v>2884</v>
      </c>
      <c r="CB21" s="184" t="s">
        <v>2768</v>
      </c>
      <c r="CC21" s="184" t="s">
        <v>2768</v>
      </c>
      <c r="CD21" s="184" t="s">
        <v>2884</v>
      </c>
      <c r="CE21" s="184" t="s">
        <v>2768</v>
      </c>
      <c r="CF21" s="184" t="s">
        <v>2768</v>
      </c>
      <c r="CG21" s="184" t="s">
        <v>2884</v>
      </c>
      <c r="CH21" s="184" t="s">
        <v>2768</v>
      </c>
      <c r="CI21" s="184" t="s">
        <v>2768</v>
      </c>
      <c r="CJ21" s="184" t="s">
        <v>2884</v>
      </c>
      <c r="CK21" s="184" t="s">
        <v>2768</v>
      </c>
      <c r="CL21" s="184" t="s">
        <v>2768</v>
      </c>
      <c r="CM21" s="184" t="s">
        <v>2884</v>
      </c>
      <c r="CN21" s="184" t="s">
        <v>2768</v>
      </c>
      <c r="CO21" s="184" t="s">
        <v>2768</v>
      </c>
      <c r="CP21" s="184" t="s">
        <v>2884</v>
      </c>
      <c r="CQ21" s="184" t="s">
        <v>2768</v>
      </c>
      <c r="CR21" s="184" t="s">
        <v>2768</v>
      </c>
      <c r="CS21" s="184" t="s">
        <v>2884</v>
      </c>
      <c r="CT21" s="184" t="s">
        <v>2768</v>
      </c>
      <c r="CU21" s="184" t="s">
        <v>2768</v>
      </c>
      <c r="CV21" s="184" t="s">
        <v>2884</v>
      </c>
      <c r="CW21" s="184" t="s">
        <v>2768</v>
      </c>
      <c r="CX21" s="184" t="s">
        <v>2768</v>
      </c>
      <c r="CY21" s="184" t="s">
        <v>2884</v>
      </c>
      <c r="CZ21" s="184" t="s">
        <v>2768</v>
      </c>
      <c r="DA21" s="184" t="s">
        <v>2768</v>
      </c>
      <c r="DB21" s="184" t="s">
        <v>2884</v>
      </c>
      <c r="DC21" s="184" t="s">
        <v>2768</v>
      </c>
      <c r="DD21" s="184" t="s">
        <v>2768</v>
      </c>
      <c r="DE21" s="184" t="s">
        <v>2884</v>
      </c>
      <c r="DF21" s="184" t="s">
        <v>2768</v>
      </c>
      <c r="DG21" s="184" t="s">
        <v>2768</v>
      </c>
      <c r="DH21" s="184" t="s">
        <v>2884</v>
      </c>
      <c r="DI21" s="184" t="s">
        <v>2768</v>
      </c>
      <c r="DJ21" s="184" t="s">
        <v>2768</v>
      </c>
      <c r="DK21" s="184" t="s">
        <v>2884</v>
      </c>
      <c r="DL21" s="184" t="s">
        <v>2768</v>
      </c>
      <c r="DM21" s="184" t="s">
        <v>2768</v>
      </c>
      <c r="DN21" s="184" t="s">
        <v>2884</v>
      </c>
      <c r="DO21" s="184" t="s">
        <v>2768</v>
      </c>
      <c r="DP21" s="184" t="s">
        <v>2768</v>
      </c>
      <c r="DQ21" s="184" t="s">
        <v>2884</v>
      </c>
      <c r="DR21" s="184" t="s">
        <v>2768</v>
      </c>
      <c r="DS21" s="184" t="s">
        <v>2768</v>
      </c>
      <c r="DT21" s="184" t="s">
        <v>2884</v>
      </c>
      <c r="DU21" s="184" t="s">
        <v>2768</v>
      </c>
      <c r="DV21" s="184" t="s">
        <v>2768</v>
      </c>
      <c r="DW21" s="184" t="s">
        <v>2884</v>
      </c>
      <c r="DX21" s="184" t="s">
        <v>2768</v>
      </c>
      <c r="DY21" s="184" t="s">
        <v>2768</v>
      </c>
      <c r="DZ21" s="184" t="s">
        <v>2884</v>
      </c>
      <c r="EA21" s="184" t="s">
        <v>2768</v>
      </c>
      <c r="EB21" s="184" t="s">
        <v>2768</v>
      </c>
      <c r="EC21" s="184" t="s">
        <v>2884</v>
      </c>
      <c r="ED21" s="184" t="s">
        <v>2768</v>
      </c>
      <c r="EE21" s="184" t="s">
        <v>2768</v>
      </c>
      <c r="EF21" s="184" t="s">
        <v>2884</v>
      </c>
      <c r="EG21" s="184" t="s">
        <v>2768</v>
      </c>
      <c r="EH21" s="184" t="s">
        <v>2768</v>
      </c>
      <c r="EI21" s="184" t="s">
        <v>2884</v>
      </c>
      <c r="EJ21" s="184" t="s">
        <v>2768</v>
      </c>
      <c r="EK21" s="184" t="s">
        <v>2768</v>
      </c>
      <c r="EL21" s="184" t="s">
        <v>2884</v>
      </c>
      <c r="EM21" s="184" t="s">
        <v>2768</v>
      </c>
      <c r="EN21" s="184" t="s">
        <v>2768</v>
      </c>
      <c r="EO21" s="184" t="s">
        <v>2884</v>
      </c>
      <c r="EP21" s="184" t="s">
        <v>2768</v>
      </c>
      <c r="EQ21" s="184" t="s">
        <v>2768</v>
      </c>
      <c r="ER21" s="184" t="s">
        <v>2884</v>
      </c>
      <c r="ES21" s="184" t="s">
        <v>2768</v>
      </c>
      <c r="ET21" s="184" t="s">
        <v>2768</v>
      </c>
    </row>
    <row r="22" spans="1:150" x14ac:dyDescent="0.25">
      <c r="A22" s="1"/>
      <c r="B22" s="183" t="s">
        <v>2918</v>
      </c>
      <c r="C22" s="183" t="s">
        <v>136</v>
      </c>
      <c r="D22" s="183" t="s">
        <v>971</v>
      </c>
      <c r="E22" s="183" t="s">
        <v>2919</v>
      </c>
      <c r="F22" s="183" t="s">
        <v>2920</v>
      </c>
      <c r="G22" s="184" t="s">
        <v>2884</v>
      </c>
      <c r="H22" s="184" t="s">
        <v>2768</v>
      </c>
      <c r="I22" s="184" t="s">
        <v>2768</v>
      </c>
      <c r="J22" s="184" t="s">
        <v>2884</v>
      </c>
      <c r="K22" s="184" t="s">
        <v>2768</v>
      </c>
      <c r="L22" s="184" t="s">
        <v>2768</v>
      </c>
      <c r="M22" s="184" t="s">
        <v>2884</v>
      </c>
      <c r="N22" s="184" t="s">
        <v>2768</v>
      </c>
      <c r="O22" s="184" t="s">
        <v>2768</v>
      </c>
      <c r="P22" s="184" t="s">
        <v>2884</v>
      </c>
      <c r="Q22" s="184" t="s">
        <v>2768</v>
      </c>
      <c r="R22" s="184" t="s">
        <v>2768</v>
      </c>
      <c r="S22" s="184" t="s">
        <v>2884</v>
      </c>
      <c r="T22" s="184" t="s">
        <v>2768</v>
      </c>
      <c r="U22" s="184" t="s">
        <v>2768</v>
      </c>
      <c r="V22" s="184" t="s">
        <v>2884</v>
      </c>
      <c r="W22" s="184" t="s">
        <v>2768</v>
      </c>
      <c r="X22" s="184" t="s">
        <v>2768</v>
      </c>
      <c r="Y22" s="184" t="s">
        <v>2884</v>
      </c>
      <c r="Z22" s="184" t="s">
        <v>2768</v>
      </c>
      <c r="AA22" s="184" t="s">
        <v>2768</v>
      </c>
      <c r="AB22" s="184" t="s">
        <v>2884</v>
      </c>
      <c r="AC22" s="184" t="s">
        <v>2768</v>
      </c>
      <c r="AD22" s="184" t="s">
        <v>2768</v>
      </c>
      <c r="AE22" s="184" t="s">
        <v>2884</v>
      </c>
      <c r="AF22" s="184" t="s">
        <v>2768</v>
      </c>
      <c r="AG22" s="184" t="s">
        <v>2768</v>
      </c>
      <c r="AH22" s="184" t="s">
        <v>2884</v>
      </c>
      <c r="AI22" s="184" t="s">
        <v>2768</v>
      </c>
      <c r="AJ22" s="184" t="s">
        <v>2768</v>
      </c>
      <c r="AK22" s="184" t="s">
        <v>2884</v>
      </c>
      <c r="AL22" s="184" t="s">
        <v>2768</v>
      </c>
      <c r="AM22" s="184" t="s">
        <v>2768</v>
      </c>
      <c r="AN22" s="184" t="s">
        <v>2884</v>
      </c>
      <c r="AO22" s="184" t="s">
        <v>2768</v>
      </c>
      <c r="AP22" s="184" t="s">
        <v>2768</v>
      </c>
      <c r="AQ22" s="184" t="s">
        <v>2884</v>
      </c>
      <c r="AR22" s="184" t="s">
        <v>2768</v>
      </c>
      <c r="AS22" s="184" t="s">
        <v>2768</v>
      </c>
      <c r="AT22" s="184" t="s">
        <v>2884</v>
      </c>
      <c r="AU22" s="184" t="s">
        <v>2768</v>
      </c>
      <c r="AV22" s="184" t="s">
        <v>2768</v>
      </c>
      <c r="AW22" s="184" t="s">
        <v>2884</v>
      </c>
      <c r="AX22" s="184" t="s">
        <v>2768</v>
      </c>
      <c r="AY22" s="184" t="s">
        <v>2768</v>
      </c>
      <c r="AZ22" s="184" t="s">
        <v>2884</v>
      </c>
      <c r="BA22" s="184" t="s">
        <v>2768</v>
      </c>
      <c r="BB22" s="184" t="s">
        <v>2768</v>
      </c>
      <c r="BC22" s="184" t="s">
        <v>2884</v>
      </c>
      <c r="BD22" s="184" t="s">
        <v>2768</v>
      </c>
      <c r="BE22" s="184" t="s">
        <v>2768</v>
      </c>
      <c r="BF22" s="184" t="s">
        <v>2884</v>
      </c>
      <c r="BG22" s="184" t="s">
        <v>2768</v>
      </c>
      <c r="BH22" s="184" t="s">
        <v>2768</v>
      </c>
      <c r="BI22" s="184" t="s">
        <v>2884</v>
      </c>
      <c r="BJ22" s="184" t="s">
        <v>2768</v>
      </c>
      <c r="BK22" s="184" t="s">
        <v>2768</v>
      </c>
      <c r="BL22" s="184" t="s">
        <v>2884</v>
      </c>
      <c r="BM22" s="184" t="s">
        <v>2768</v>
      </c>
      <c r="BN22" s="184" t="s">
        <v>2768</v>
      </c>
      <c r="BO22" s="184" t="s">
        <v>2884</v>
      </c>
      <c r="BP22" s="184" t="s">
        <v>2768</v>
      </c>
      <c r="BQ22" s="184" t="s">
        <v>2768</v>
      </c>
      <c r="BR22" s="184" t="s">
        <v>2884</v>
      </c>
      <c r="BS22" s="184" t="s">
        <v>2768</v>
      </c>
      <c r="BT22" s="184" t="s">
        <v>2768</v>
      </c>
      <c r="BU22" s="184" t="s">
        <v>2884</v>
      </c>
      <c r="BV22" s="184" t="s">
        <v>2768</v>
      </c>
      <c r="BW22" s="184" t="s">
        <v>2768</v>
      </c>
      <c r="BX22" s="184" t="s">
        <v>2884</v>
      </c>
      <c r="BY22" s="184" t="s">
        <v>2768</v>
      </c>
      <c r="BZ22" s="184" t="s">
        <v>2768</v>
      </c>
      <c r="CA22" s="184" t="s">
        <v>2884</v>
      </c>
      <c r="CB22" s="184" t="s">
        <v>2768</v>
      </c>
      <c r="CC22" s="184" t="s">
        <v>2768</v>
      </c>
      <c r="CD22" s="184" t="s">
        <v>2884</v>
      </c>
      <c r="CE22" s="184" t="s">
        <v>2768</v>
      </c>
      <c r="CF22" s="184" t="s">
        <v>2768</v>
      </c>
      <c r="CG22" s="184" t="s">
        <v>2884</v>
      </c>
      <c r="CH22" s="184" t="s">
        <v>2768</v>
      </c>
      <c r="CI22" s="184" t="s">
        <v>2768</v>
      </c>
      <c r="CJ22" s="184" t="s">
        <v>2884</v>
      </c>
      <c r="CK22" s="184" t="s">
        <v>2768</v>
      </c>
      <c r="CL22" s="184" t="s">
        <v>2768</v>
      </c>
      <c r="CM22" s="184" t="s">
        <v>2884</v>
      </c>
      <c r="CN22" s="184" t="s">
        <v>2768</v>
      </c>
      <c r="CO22" s="184" t="s">
        <v>2768</v>
      </c>
      <c r="CP22" s="184" t="s">
        <v>2884</v>
      </c>
      <c r="CQ22" s="184" t="s">
        <v>2768</v>
      </c>
      <c r="CR22" s="184" t="s">
        <v>2768</v>
      </c>
      <c r="CS22" s="184" t="s">
        <v>2884</v>
      </c>
      <c r="CT22" s="184" t="s">
        <v>2768</v>
      </c>
      <c r="CU22" s="184" t="s">
        <v>2768</v>
      </c>
      <c r="CV22" s="184" t="s">
        <v>2884</v>
      </c>
      <c r="CW22" s="184" t="s">
        <v>2768</v>
      </c>
      <c r="CX22" s="184" t="s">
        <v>2768</v>
      </c>
      <c r="CY22" s="184" t="s">
        <v>2884</v>
      </c>
      <c r="CZ22" s="184" t="s">
        <v>2768</v>
      </c>
      <c r="DA22" s="184" t="s">
        <v>2768</v>
      </c>
      <c r="DB22" s="184" t="s">
        <v>2884</v>
      </c>
      <c r="DC22" s="184" t="s">
        <v>2768</v>
      </c>
      <c r="DD22" s="184" t="s">
        <v>2768</v>
      </c>
      <c r="DE22" s="184" t="s">
        <v>2884</v>
      </c>
      <c r="DF22" s="184" t="s">
        <v>2768</v>
      </c>
      <c r="DG22" s="184" t="s">
        <v>2768</v>
      </c>
      <c r="DH22" s="184" t="s">
        <v>2884</v>
      </c>
      <c r="DI22" s="184" t="s">
        <v>2768</v>
      </c>
      <c r="DJ22" s="184" t="s">
        <v>2768</v>
      </c>
      <c r="DK22" s="184" t="s">
        <v>2884</v>
      </c>
      <c r="DL22" s="184" t="s">
        <v>2768</v>
      </c>
      <c r="DM22" s="184" t="s">
        <v>2768</v>
      </c>
      <c r="DN22" s="184" t="s">
        <v>2884</v>
      </c>
      <c r="DO22" s="184" t="s">
        <v>2768</v>
      </c>
      <c r="DP22" s="184" t="s">
        <v>2768</v>
      </c>
      <c r="DQ22" s="184" t="s">
        <v>2884</v>
      </c>
      <c r="DR22" s="184" t="s">
        <v>2768</v>
      </c>
      <c r="DS22" s="184" t="s">
        <v>2768</v>
      </c>
      <c r="DT22" s="184" t="s">
        <v>2884</v>
      </c>
      <c r="DU22" s="184" t="s">
        <v>2768</v>
      </c>
      <c r="DV22" s="184" t="s">
        <v>2768</v>
      </c>
      <c r="DW22" s="184" t="s">
        <v>2884</v>
      </c>
      <c r="DX22" s="184" t="s">
        <v>2768</v>
      </c>
      <c r="DY22" s="184" t="s">
        <v>2768</v>
      </c>
      <c r="DZ22" s="184" t="s">
        <v>2884</v>
      </c>
      <c r="EA22" s="184" t="s">
        <v>2768</v>
      </c>
      <c r="EB22" s="184" t="s">
        <v>2768</v>
      </c>
      <c r="EC22" s="184" t="s">
        <v>2884</v>
      </c>
      <c r="ED22" s="184" t="s">
        <v>2768</v>
      </c>
      <c r="EE22" s="184" t="s">
        <v>2768</v>
      </c>
      <c r="EF22" s="184" t="s">
        <v>2884</v>
      </c>
      <c r="EG22" s="184" t="s">
        <v>2768</v>
      </c>
      <c r="EH22" s="184" t="s">
        <v>2768</v>
      </c>
      <c r="EI22" s="184" t="s">
        <v>2884</v>
      </c>
      <c r="EJ22" s="184" t="s">
        <v>2768</v>
      </c>
      <c r="EK22" s="184" t="s">
        <v>2768</v>
      </c>
      <c r="EL22" s="184" t="s">
        <v>2884</v>
      </c>
      <c r="EM22" s="184" t="s">
        <v>2768</v>
      </c>
      <c r="EN22" s="184" t="s">
        <v>2768</v>
      </c>
      <c r="EO22" s="184" t="s">
        <v>2884</v>
      </c>
      <c r="EP22" s="184" t="s">
        <v>2768</v>
      </c>
      <c r="EQ22" s="184" t="s">
        <v>2768</v>
      </c>
      <c r="ER22" s="184" t="s">
        <v>2884</v>
      </c>
      <c r="ES22" s="184" t="s">
        <v>2768</v>
      </c>
      <c r="ET22" s="184" t="s">
        <v>2768</v>
      </c>
    </row>
    <row r="23" spans="1:150" x14ac:dyDescent="0.25">
      <c r="A23" s="1"/>
      <c r="B23" s="183" t="s">
        <v>2921</v>
      </c>
      <c r="C23" s="183" t="s">
        <v>136</v>
      </c>
      <c r="D23" s="183" t="s">
        <v>971</v>
      </c>
      <c r="E23" s="183" t="s">
        <v>2922</v>
      </c>
      <c r="F23" s="183" t="s">
        <v>2923</v>
      </c>
      <c r="G23" s="184" t="s">
        <v>2884</v>
      </c>
      <c r="H23" s="184" t="s">
        <v>2768</v>
      </c>
      <c r="I23" s="184" t="s">
        <v>2768</v>
      </c>
      <c r="J23" s="184" t="s">
        <v>2884</v>
      </c>
      <c r="K23" s="184" t="s">
        <v>2768</v>
      </c>
      <c r="L23" s="184" t="s">
        <v>2768</v>
      </c>
      <c r="M23" s="184" t="s">
        <v>2884</v>
      </c>
      <c r="N23" s="184" t="s">
        <v>2768</v>
      </c>
      <c r="O23" s="184" t="s">
        <v>2768</v>
      </c>
      <c r="P23" s="184" t="s">
        <v>2884</v>
      </c>
      <c r="Q23" s="184" t="s">
        <v>2768</v>
      </c>
      <c r="R23" s="184" t="s">
        <v>2768</v>
      </c>
      <c r="S23" s="184" t="s">
        <v>2884</v>
      </c>
      <c r="T23" s="184" t="s">
        <v>2768</v>
      </c>
      <c r="U23" s="184" t="s">
        <v>2768</v>
      </c>
      <c r="V23" s="184" t="s">
        <v>2884</v>
      </c>
      <c r="W23" s="184" t="s">
        <v>2768</v>
      </c>
      <c r="X23" s="184" t="s">
        <v>2768</v>
      </c>
      <c r="Y23" s="184" t="s">
        <v>2884</v>
      </c>
      <c r="Z23" s="184" t="s">
        <v>2768</v>
      </c>
      <c r="AA23" s="184" t="s">
        <v>2768</v>
      </c>
      <c r="AB23" s="184" t="s">
        <v>2884</v>
      </c>
      <c r="AC23" s="184" t="s">
        <v>2768</v>
      </c>
      <c r="AD23" s="184" t="s">
        <v>2768</v>
      </c>
      <c r="AE23" s="184" t="s">
        <v>2884</v>
      </c>
      <c r="AF23" s="184" t="s">
        <v>2768</v>
      </c>
      <c r="AG23" s="184" t="s">
        <v>2768</v>
      </c>
      <c r="AH23" s="184" t="s">
        <v>2884</v>
      </c>
      <c r="AI23" s="184" t="s">
        <v>2768</v>
      </c>
      <c r="AJ23" s="184" t="s">
        <v>2768</v>
      </c>
      <c r="AK23" s="184" t="s">
        <v>2884</v>
      </c>
      <c r="AL23" s="184" t="s">
        <v>2768</v>
      </c>
      <c r="AM23" s="184" t="s">
        <v>2768</v>
      </c>
      <c r="AN23" s="184" t="s">
        <v>2884</v>
      </c>
      <c r="AO23" s="184" t="s">
        <v>2768</v>
      </c>
      <c r="AP23" s="184" t="s">
        <v>2768</v>
      </c>
      <c r="AQ23" s="184" t="s">
        <v>2884</v>
      </c>
      <c r="AR23" s="184" t="s">
        <v>2768</v>
      </c>
      <c r="AS23" s="184" t="s">
        <v>2768</v>
      </c>
      <c r="AT23" s="184" t="s">
        <v>2884</v>
      </c>
      <c r="AU23" s="184" t="s">
        <v>2768</v>
      </c>
      <c r="AV23" s="184" t="s">
        <v>2768</v>
      </c>
      <c r="AW23" s="184" t="s">
        <v>2884</v>
      </c>
      <c r="AX23" s="184" t="s">
        <v>2768</v>
      </c>
      <c r="AY23" s="184" t="s">
        <v>2768</v>
      </c>
      <c r="AZ23" s="184" t="s">
        <v>2884</v>
      </c>
      <c r="BA23" s="184" t="s">
        <v>2768</v>
      </c>
      <c r="BB23" s="184" t="s">
        <v>2768</v>
      </c>
      <c r="BC23" s="184" t="s">
        <v>2884</v>
      </c>
      <c r="BD23" s="184" t="s">
        <v>2768</v>
      </c>
      <c r="BE23" s="184" t="s">
        <v>2768</v>
      </c>
      <c r="BF23" s="184" t="s">
        <v>2884</v>
      </c>
      <c r="BG23" s="184" t="s">
        <v>2768</v>
      </c>
      <c r="BH23" s="184" t="s">
        <v>2768</v>
      </c>
      <c r="BI23" s="184" t="s">
        <v>2884</v>
      </c>
      <c r="BJ23" s="184" t="s">
        <v>2768</v>
      </c>
      <c r="BK23" s="184" t="s">
        <v>2768</v>
      </c>
      <c r="BL23" s="184" t="s">
        <v>2884</v>
      </c>
      <c r="BM23" s="184" t="s">
        <v>2768</v>
      </c>
      <c r="BN23" s="184" t="s">
        <v>2768</v>
      </c>
      <c r="BO23" s="184" t="s">
        <v>2884</v>
      </c>
      <c r="BP23" s="184" t="s">
        <v>2768</v>
      </c>
      <c r="BQ23" s="184" t="s">
        <v>2768</v>
      </c>
      <c r="BR23" s="184" t="s">
        <v>2884</v>
      </c>
      <c r="BS23" s="184" t="s">
        <v>2768</v>
      </c>
      <c r="BT23" s="184" t="s">
        <v>2768</v>
      </c>
      <c r="BU23" s="184" t="s">
        <v>2884</v>
      </c>
      <c r="BV23" s="184" t="s">
        <v>2768</v>
      </c>
      <c r="BW23" s="184" t="s">
        <v>2768</v>
      </c>
      <c r="BX23" s="184" t="s">
        <v>2884</v>
      </c>
      <c r="BY23" s="184" t="s">
        <v>2768</v>
      </c>
      <c r="BZ23" s="184" t="s">
        <v>2768</v>
      </c>
      <c r="CA23" s="184" t="s">
        <v>2884</v>
      </c>
      <c r="CB23" s="184" t="s">
        <v>2768</v>
      </c>
      <c r="CC23" s="184" t="s">
        <v>2768</v>
      </c>
      <c r="CD23" s="184" t="s">
        <v>2884</v>
      </c>
      <c r="CE23" s="184" t="s">
        <v>2768</v>
      </c>
      <c r="CF23" s="184" t="s">
        <v>2768</v>
      </c>
      <c r="CG23" s="184" t="s">
        <v>2884</v>
      </c>
      <c r="CH23" s="184" t="s">
        <v>2768</v>
      </c>
      <c r="CI23" s="184" t="s">
        <v>2768</v>
      </c>
      <c r="CJ23" s="184" t="s">
        <v>2884</v>
      </c>
      <c r="CK23" s="184" t="s">
        <v>2768</v>
      </c>
      <c r="CL23" s="184" t="s">
        <v>2768</v>
      </c>
      <c r="CM23" s="184" t="s">
        <v>2884</v>
      </c>
      <c r="CN23" s="184" t="s">
        <v>2768</v>
      </c>
      <c r="CO23" s="184" t="s">
        <v>2768</v>
      </c>
      <c r="CP23" s="184" t="s">
        <v>2884</v>
      </c>
      <c r="CQ23" s="184" t="s">
        <v>2768</v>
      </c>
      <c r="CR23" s="184" t="s">
        <v>2768</v>
      </c>
      <c r="CS23" s="184" t="s">
        <v>2884</v>
      </c>
      <c r="CT23" s="184" t="s">
        <v>2768</v>
      </c>
      <c r="CU23" s="184" t="s">
        <v>2768</v>
      </c>
      <c r="CV23" s="184" t="s">
        <v>2884</v>
      </c>
      <c r="CW23" s="184" t="s">
        <v>2768</v>
      </c>
      <c r="CX23" s="184" t="s">
        <v>2768</v>
      </c>
      <c r="CY23" s="184" t="s">
        <v>2884</v>
      </c>
      <c r="CZ23" s="184" t="s">
        <v>2768</v>
      </c>
      <c r="DA23" s="184" t="s">
        <v>2768</v>
      </c>
      <c r="DB23" s="184" t="s">
        <v>2884</v>
      </c>
      <c r="DC23" s="184" t="s">
        <v>2768</v>
      </c>
      <c r="DD23" s="184" t="s">
        <v>2768</v>
      </c>
      <c r="DE23" s="184" t="s">
        <v>2884</v>
      </c>
      <c r="DF23" s="184" t="s">
        <v>2768</v>
      </c>
      <c r="DG23" s="184" t="s">
        <v>2768</v>
      </c>
      <c r="DH23" s="184" t="s">
        <v>2884</v>
      </c>
      <c r="DI23" s="184" t="s">
        <v>2768</v>
      </c>
      <c r="DJ23" s="184" t="s">
        <v>2768</v>
      </c>
      <c r="DK23" s="184" t="s">
        <v>2884</v>
      </c>
      <c r="DL23" s="184" t="s">
        <v>2768</v>
      </c>
      <c r="DM23" s="184" t="s">
        <v>2768</v>
      </c>
      <c r="DN23" s="184" t="s">
        <v>2884</v>
      </c>
      <c r="DO23" s="184" t="s">
        <v>2768</v>
      </c>
      <c r="DP23" s="184" t="s">
        <v>2768</v>
      </c>
      <c r="DQ23" s="184" t="s">
        <v>2884</v>
      </c>
      <c r="DR23" s="184" t="s">
        <v>2768</v>
      </c>
      <c r="DS23" s="184" t="s">
        <v>2768</v>
      </c>
      <c r="DT23" s="184" t="s">
        <v>2884</v>
      </c>
      <c r="DU23" s="184" t="s">
        <v>2768</v>
      </c>
      <c r="DV23" s="184" t="s">
        <v>2768</v>
      </c>
      <c r="DW23" s="184" t="s">
        <v>2884</v>
      </c>
      <c r="DX23" s="184" t="s">
        <v>2768</v>
      </c>
      <c r="DY23" s="184" t="s">
        <v>2768</v>
      </c>
      <c r="DZ23" s="184" t="s">
        <v>2884</v>
      </c>
      <c r="EA23" s="184" t="s">
        <v>2768</v>
      </c>
      <c r="EB23" s="184" t="s">
        <v>2768</v>
      </c>
      <c r="EC23" s="184" t="s">
        <v>2884</v>
      </c>
      <c r="ED23" s="184" t="s">
        <v>2768</v>
      </c>
      <c r="EE23" s="184" t="s">
        <v>2768</v>
      </c>
      <c r="EF23" s="184" t="s">
        <v>2884</v>
      </c>
      <c r="EG23" s="184" t="s">
        <v>2768</v>
      </c>
      <c r="EH23" s="184" t="s">
        <v>2768</v>
      </c>
      <c r="EI23" s="184" t="s">
        <v>2884</v>
      </c>
      <c r="EJ23" s="184" t="s">
        <v>2768</v>
      </c>
      <c r="EK23" s="184" t="s">
        <v>2768</v>
      </c>
      <c r="EL23" s="184" t="s">
        <v>2884</v>
      </c>
      <c r="EM23" s="184" t="s">
        <v>2768</v>
      </c>
      <c r="EN23" s="184" t="s">
        <v>2768</v>
      </c>
      <c r="EO23" s="184" t="s">
        <v>2884</v>
      </c>
      <c r="EP23" s="184" t="s">
        <v>2768</v>
      </c>
      <c r="EQ23" s="184" t="s">
        <v>2768</v>
      </c>
      <c r="ER23" s="184" t="s">
        <v>2884</v>
      </c>
      <c r="ES23" s="184" t="s">
        <v>2768</v>
      </c>
      <c r="ET23" s="184" t="s">
        <v>2768</v>
      </c>
    </row>
    <row r="24" spans="1:150" x14ac:dyDescent="0.25">
      <c r="A24" s="1"/>
      <c r="B24" s="182" t="s">
        <v>2924</v>
      </c>
      <c r="C24" s="182" t="s">
        <v>136</v>
      </c>
      <c r="D24" s="182" t="s">
        <v>970</v>
      </c>
      <c r="E24" s="182" t="s">
        <v>2925</v>
      </c>
      <c r="F24" s="182" t="s">
        <v>2926</v>
      </c>
      <c r="G24" s="182" t="s">
        <v>2884</v>
      </c>
      <c r="H24" s="182" t="s">
        <v>2927</v>
      </c>
      <c r="I24" s="182" t="s">
        <v>2928</v>
      </c>
      <c r="J24" s="182" t="s">
        <v>2884</v>
      </c>
      <c r="K24" s="182" t="s">
        <v>2768</v>
      </c>
      <c r="L24" s="182" t="s">
        <v>2768</v>
      </c>
      <c r="M24" s="182" t="s">
        <v>2884</v>
      </c>
      <c r="N24" s="182" t="s">
        <v>2768</v>
      </c>
      <c r="O24" s="182" t="s">
        <v>2768</v>
      </c>
      <c r="P24" s="182" t="s">
        <v>2884</v>
      </c>
      <c r="Q24" s="182" t="s">
        <v>2927</v>
      </c>
      <c r="R24" s="182" t="s">
        <v>2928</v>
      </c>
      <c r="S24" s="182" t="s">
        <v>2884</v>
      </c>
      <c r="T24" s="182" t="s">
        <v>2927</v>
      </c>
      <c r="U24" s="182" t="s">
        <v>2928</v>
      </c>
      <c r="V24" s="182" t="s">
        <v>2884</v>
      </c>
      <c r="W24" s="182" t="s">
        <v>2768</v>
      </c>
      <c r="X24" s="182" t="s">
        <v>2768</v>
      </c>
      <c r="Y24" s="182" t="s">
        <v>2884</v>
      </c>
      <c r="Z24" s="182" t="s">
        <v>2927</v>
      </c>
      <c r="AA24" s="182" t="s">
        <v>2928</v>
      </c>
      <c r="AB24" s="182" t="s">
        <v>2884</v>
      </c>
      <c r="AC24" s="182" t="s">
        <v>2768</v>
      </c>
      <c r="AD24" s="182" t="s">
        <v>2768</v>
      </c>
      <c r="AE24" s="182" t="s">
        <v>2884</v>
      </c>
      <c r="AF24" s="182" t="s">
        <v>2927</v>
      </c>
      <c r="AG24" s="182" t="s">
        <v>2928</v>
      </c>
      <c r="AH24" s="182" t="s">
        <v>2884</v>
      </c>
      <c r="AI24" s="182" t="s">
        <v>2768</v>
      </c>
      <c r="AJ24" s="182" t="s">
        <v>2929</v>
      </c>
      <c r="AK24" s="182" t="s">
        <v>2884</v>
      </c>
      <c r="AL24" s="182" t="s">
        <v>2768</v>
      </c>
      <c r="AM24" s="182" t="s">
        <v>2768</v>
      </c>
      <c r="AN24" s="182" t="s">
        <v>2884</v>
      </c>
      <c r="AO24" s="182" t="s">
        <v>2768</v>
      </c>
      <c r="AP24" s="182" t="s">
        <v>2768</v>
      </c>
      <c r="AQ24" s="182" t="s">
        <v>2884</v>
      </c>
      <c r="AR24" s="182" t="s">
        <v>2768</v>
      </c>
      <c r="AS24" s="182" t="s">
        <v>2930</v>
      </c>
      <c r="AT24" s="182" t="s">
        <v>2884</v>
      </c>
      <c r="AU24" s="182" t="s">
        <v>2768</v>
      </c>
      <c r="AV24" s="182" t="s">
        <v>2930</v>
      </c>
      <c r="AW24" s="182" t="s">
        <v>2884</v>
      </c>
      <c r="AX24" s="182" t="s">
        <v>2768</v>
      </c>
      <c r="AY24" s="182" t="s">
        <v>2930</v>
      </c>
      <c r="AZ24" s="182" t="s">
        <v>2884</v>
      </c>
      <c r="BA24" s="182" t="s">
        <v>2768</v>
      </c>
      <c r="BB24" s="182" t="s">
        <v>2930</v>
      </c>
      <c r="BC24" s="182" t="s">
        <v>2884</v>
      </c>
      <c r="BD24" s="182" t="s">
        <v>2768</v>
      </c>
      <c r="BE24" s="182" t="s">
        <v>2931</v>
      </c>
      <c r="BF24" s="182" t="s">
        <v>2884</v>
      </c>
      <c r="BG24" s="182" t="s">
        <v>2768</v>
      </c>
      <c r="BH24" s="182" t="s">
        <v>2932</v>
      </c>
      <c r="BI24" s="182" t="s">
        <v>2884</v>
      </c>
      <c r="BJ24" s="182" t="s">
        <v>2768</v>
      </c>
      <c r="BK24" s="182" t="s">
        <v>2933</v>
      </c>
      <c r="BL24" s="182" t="s">
        <v>2884</v>
      </c>
      <c r="BM24" s="182" t="s">
        <v>2768</v>
      </c>
      <c r="BN24" s="182" t="s">
        <v>2931</v>
      </c>
      <c r="BO24" s="182" t="s">
        <v>2884</v>
      </c>
      <c r="BP24" s="182" t="s">
        <v>2768</v>
      </c>
      <c r="BQ24" s="182" t="s">
        <v>2931</v>
      </c>
      <c r="BR24" s="182" t="s">
        <v>2884</v>
      </c>
      <c r="BS24" s="182" t="s">
        <v>2768</v>
      </c>
      <c r="BT24" s="182" t="s">
        <v>2934</v>
      </c>
      <c r="BU24" s="182" t="s">
        <v>2884</v>
      </c>
      <c r="BV24" s="182" t="s">
        <v>2768</v>
      </c>
      <c r="BW24" s="182" t="s">
        <v>2768</v>
      </c>
      <c r="BX24" s="182" t="s">
        <v>2884</v>
      </c>
      <c r="BY24" s="182" t="s">
        <v>2935</v>
      </c>
      <c r="BZ24" s="182" t="s">
        <v>2936</v>
      </c>
      <c r="CA24" s="182" t="s">
        <v>2884</v>
      </c>
      <c r="CB24" s="182" t="s">
        <v>2768</v>
      </c>
      <c r="CC24" s="182" t="s">
        <v>2768</v>
      </c>
      <c r="CD24" s="182" t="s">
        <v>2884</v>
      </c>
      <c r="CE24" s="182" t="s">
        <v>2935</v>
      </c>
      <c r="CF24" s="182" t="s">
        <v>2936</v>
      </c>
      <c r="CG24" s="182" t="s">
        <v>2884</v>
      </c>
      <c r="CH24" s="182" t="s">
        <v>2768</v>
      </c>
      <c r="CI24" s="182" t="s">
        <v>2768</v>
      </c>
      <c r="CJ24" s="182" t="s">
        <v>2884</v>
      </c>
      <c r="CK24" s="182" t="s">
        <v>2768</v>
      </c>
      <c r="CL24" s="182" t="s">
        <v>2937</v>
      </c>
      <c r="CM24" s="182" t="s">
        <v>2884</v>
      </c>
      <c r="CN24" s="182" t="s">
        <v>2768</v>
      </c>
      <c r="CO24" s="182" t="s">
        <v>2768</v>
      </c>
      <c r="CP24" s="182" t="s">
        <v>2884</v>
      </c>
      <c r="CQ24" s="182" t="s">
        <v>2768</v>
      </c>
      <c r="CR24" s="182" t="s">
        <v>2938</v>
      </c>
      <c r="CS24" s="182" t="s">
        <v>2884</v>
      </c>
      <c r="CT24" s="182" t="s">
        <v>2935</v>
      </c>
      <c r="CU24" s="182" t="s">
        <v>2936</v>
      </c>
      <c r="CV24" s="182" t="s">
        <v>2884</v>
      </c>
      <c r="CW24" s="182" t="s">
        <v>2768</v>
      </c>
      <c r="CX24" s="182" t="s">
        <v>2939</v>
      </c>
      <c r="CY24" s="182" t="s">
        <v>2884</v>
      </c>
      <c r="CZ24" s="182" t="s">
        <v>2935</v>
      </c>
      <c r="DA24" s="182" t="s">
        <v>2940</v>
      </c>
      <c r="DB24" s="182" t="s">
        <v>2884</v>
      </c>
      <c r="DC24" s="182" t="s">
        <v>2768</v>
      </c>
      <c r="DD24" s="182" t="s">
        <v>2941</v>
      </c>
      <c r="DE24" s="182" t="s">
        <v>2884</v>
      </c>
      <c r="DF24" s="182" t="s">
        <v>2768</v>
      </c>
      <c r="DG24" s="182" t="s">
        <v>2942</v>
      </c>
      <c r="DH24" s="182" t="s">
        <v>2884</v>
      </c>
      <c r="DI24" s="182" t="s">
        <v>2768</v>
      </c>
      <c r="DJ24" s="182" t="s">
        <v>2943</v>
      </c>
      <c r="DK24" s="182" t="s">
        <v>2884</v>
      </c>
      <c r="DL24" s="182" t="s">
        <v>2768</v>
      </c>
      <c r="DM24" s="182" t="s">
        <v>2768</v>
      </c>
      <c r="DN24" s="182" t="s">
        <v>2884</v>
      </c>
      <c r="DO24" s="182" t="s">
        <v>2938</v>
      </c>
      <c r="DP24" s="182" t="s">
        <v>2768</v>
      </c>
      <c r="DQ24" s="182" t="s">
        <v>2884</v>
      </c>
      <c r="DR24" s="182" t="s">
        <v>2768</v>
      </c>
      <c r="DS24" s="182" t="s">
        <v>2768</v>
      </c>
      <c r="DT24" s="182" t="s">
        <v>2884</v>
      </c>
      <c r="DU24" s="182" t="s">
        <v>2768</v>
      </c>
      <c r="DV24" s="182" t="s">
        <v>2768</v>
      </c>
      <c r="DW24" s="182" t="s">
        <v>2884</v>
      </c>
      <c r="DX24" s="182" t="s">
        <v>2768</v>
      </c>
      <c r="DY24" s="182" t="s">
        <v>2768</v>
      </c>
      <c r="DZ24" s="182" t="s">
        <v>2884</v>
      </c>
      <c r="EA24" s="182" t="s">
        <v>2768</v>
      </c>
      <c r="EB24" s="182" t="s">
        <v>2768</v>
      </c>
      <c r="EC24" s="182" t="s">
        <v>2884</v>
      </c>
      <c r="ED24" s="182" t="s">
        <v>2768</v>
      </c>
      <c r="EE24" s="182" t="s">
        <v>2768</v>
      </c>
      <c r="EF24" s="182" t="s">
        <v>2884</v>
      </c>
      <c r="EG24" s="182" t="s">
        <v>2768</v>
      </c>
      <c r="EH24" s="182" t="s">
        <v>2768</v>
      </c>
      <c r="EI24" s="182" t="s">
        <v>2884</v>
      </c>
      <c r="EJ24" s="182" t="s">
        <v>2768</v>
      </c>
      <c r="EK24" s="182" t="s">
        <v>2944</v>
      </c>
      <c r="EL24" s="182" t="s">
        <v>2884</v>
      </c>
      <c r="EM24" s="182" t="s">
        <v>2768</v>
      </c>
      <c r="EN24" s="182" t="s">
        <v>2768</v>
      </c>
      <c r="EO24" s="182" t="s">
        <v>2884</v>
      </c>
      <c r="EP24" s="182" t="s">
        <v>2768</v>
      </c>
      <c r="EQ24" s="182" t="s">
        <v>2768</v>
      </c>
      <c r="ER24" s="182" t="s">
        <v>2884</v>
      </c>
      <c r="ES24" s="182" t="s">
        <v>2768</v>
      </c>
      <c r="ET24" s="182" t="s">
        <v>2768</v>
      </c>
    </row>
    <row r="25" spans="1:150" x14ac:dyDescent="0.25">
      <c r="A25" s="1"/>
      <c r="B25" s="183" t="s">
        <v>2945</v>
      </c>
      <c r="C25" s="183" t="s">
        <v>136</v>
      </c>
      <c r="D25" s="183" t="s">
        <v>970</v>
      </c>
      <c r="E25" s="183" t="s">
        <v>2946</v>
      </c>
      <c r="F25" s="183" t="s">
        <v>2947</v>
      </c>
      <c r="G25" s="184" t="s">
        <v>2884</v>
      </c>
      <c r="H25" s="184" t="s">
        <v>2948</v>
      </c>
      <c r="I25" s="184" t="s">
        <v>2949</v>
      </c>
      <c r="J25" s="184" t="s">
        <v>2884</v>
      </c>
      <c r="K25" s="184" t="s">
        <v>2768</v>
      </c>
      <c r="L25" s="184" t="s">
        <v>2768</v>
      </c>
      <c r="M25" s="184" t="s">
        <v>2884</v>
      </c>
      <c r="N25" s="184" t="s">
        <v>2768</v>
      </c>
      <c r="O25" s="184" t="s">
        <v>2768</v>
      </c>
      <c r="P25" s="184" t="s">
        <v>2884</v>
      </c>
      <c r="Q25" s="184" t="s">
        <v>2948</v>
      </c>
      <c r="R25" s="184" t="s">
        <v>2949</v>
      </c>
      <c r="S25" s="184" t="s">
        <v>2884</v>
      </c>
      <c r="T25" s="184" t="s">
        <v>2948</v>
      </c>
      <c r="U25" s="184" t="s">
        <v>2949</v>
      </c>
      <c r="V25" s="184" t="s">
        <v>2884</v>
      </c>
      <c r="W25" s="184" t="s">
        <v>2768</v>
      </c>
      <c r="X25" s="184" t="s">
        <v>2768</v>
      </c>
      <c r="Y25" s="184" t="s">
        <v>2884</v>
      </c>
      <c r="Z25" s="184" t="s">
        <v>2948</v>
      </c>
      <c r="AA25" s="184" t="s">
        <v>2949</v>
      </c>
      <c r="AB25" s="184" t="s">
        <v>2884</v>
      </c>
      <c r="AC25" s="184" t="s">
        <v>2768</v>
      </c>
      <c r="AD25" s="184" t="s">
        <v>2768</v>
      </c>
      <c r="AE25" s="184" t="s">
        <v>2884</v>
      </c>
      <c r="AF25" s="184" t="s">
        <v>2948</v>
      </c>
      <c r="AG25" s="184" t="s">
        <v>2949</v>
      </c>
      <c r="AH25" s="184" t="s">
        <v>2884</v>
      </c>
      <c r="AI25" s="184" t="s">
        <v>2768</v>
      </c>
      <c r="AJ25" s="184" t="s">
        <v>2950</v>
      </c>
      <c r="AK25" s="184" t="s">
        <v>2884</v>
      </c>
      <c r="AL25" s="184" t="s">
        <v>2768</v>
      </c>
      <c r="AM25" s="184" t="s">
        <v>2768</v>
      </c>
      <c r="AN25" s="184" t="s">
        <v>2884</v>
      </c>
      <c r="AO25" s="184" t="s">
        <v>2768</v>
      </c>
      <c r="AP25" s="184" t="s">
        <v>2768</v>
      </c>
      <c r="AQ25" s="184" t="s">
        <v>2884</v>
      </c>
      <c r="AR25" s="184" t="s">
        <v>2768</v>
      </c>
      <c r="AS25" s="184" t="s">
        <v>2951</v>
      </c>
      <c r="AT25" s="184" t="s">
        <v>2884</v>
      </c>
      <c r="AU25" s="184" t="s">
        <v>2768</v>
      </c>
      <c r="AV25" s="184" t="s">
        <v>2951</v>
      </c>
      <c r="AW25" s="184" t="s">
        <v>2884</v>
      </c>
      <c r="AX25" s="184" t="s">
        <v>2768</v>
      </c>
      <c r="AY25" s="184" t="s">
        <v>2951</v>
      </c>
      <c r="AZ25" s="184" t="s">
        <v>2884</v>
      </c>
      <c r="BA25" s="184" t="s">
        <v>2768</v>
      </c>
      <c r="BB25" s="184" t="s">
        <v>2951</v>
      </c>
      <c r="BC25" s="184" t="s">
        <v>2884</v>
      </c>
      <c r="BD25" s="184" t="s">
        <v>2768</v>
      </c>
      <c r="BE25" s="184" t="s">
        <v>2952</v>
      </c>
      <c r="BF25" s="184" t="s">
        <v>2884</v>
      </c>
      <c r="BG25" s="184" t="s">
        <v>2768</v>
      </c>
      <c r="BH25" s="184" t="s">
        <v>2953</v>
      </c>
      <c r="BI25" s="184" t="s">
        <v>2884</v>
      </c>
      <c r="BJ25" s="184" t="s">
        <v>2768</v>
      </c>
      <c r="BK25" s="184" t="s">
        <v>2954</v>
      </c>
      <c r="BL25" s="184" t="s">
        <v>2884</v>
      </c>
      <c r="BM25" s="184" t="s">
        <v>2768</v>
      </c>
      <c r="BN25" s="184" t="s">
        <v>2952</v>
      </c>
      <c r="BO25" s="184" t="s">
        <v>2884</v>
      </c>
      <c r="BP25" s="184" t="s">
        <v>2768</v>
      </c>
      <c r="BQ25" s="184" t="s">
        <v>2952</v>
      </c>
      <c r="BR25" s="184" t="s">
        <v>2884</v>
      </c>
      <c r="BS25" s="184" t="s">
        <v>2768</v>
      </c>
      <c r="BT25" s="184" t="s">
        <v>2955</v>
      </c>
      <c r="BU25" s="184" t="s">
        <v>2884</v>
      </c>
      <c r="BV25" s="184" t="s">
        <v>2768</v>
      </c>
      <c r="BW25" s="184" t="s">
        <v>2768</v>
      </c>
      <c r="BX25" s="184" t="s">
        <v>2884</v>
      </c>
      <c r="BY25" s="184" t="s">
        <v>2956</v>
      </c>
      <c r="BZ25" s="184" t="s">
        <v>2957</v>
      </c>
      <c r="CA25" s="184" t="s">
        <v>2884</v>
      </c>
      <c r="CB25" s="184" t="s">
        <v>2768</v>
      </c>
      <c r="CC25" s="184" t="s">
        <v>2768</v>
      </c>
      <c r="CD25" s="184" t="s">
        <v>2884</v>
      </c>
      <c r="CE25" s="184" t="s">
        <v>2956</v>
      </c>
      <c r="CF25" s="184" t="s">
        <v>2957</v>
      </c>
      <c r="CG25" s="184" t="s">
        <v>2884</v>
      </c>
      <c r="CH25" s="184" t="s">
        <v>2768</v>
      </c>
      <c r="CI25" s="184" t="s">
        <v>2768</v>
      </c>
      <c r="CJ25" s="184" t="s">
        <v>2884</v>
      </c>
      <c r="CK25" s="184" t="s">
        <v>2768</v>
      </c>
      <c r="CL25" s="184" t="s">
        <v>2958</v>
      </c>
      <c r="CM25" s="184" t="s">
        <v>2884</v>
      </c>
      <c r="CN25" s="184" t="s">
        <v>2768</v>
      </c>
      <c r="CO25" s="184" t="s">
        <v>2768</v>
      </c>
      <c r="CP25" s="184" t="s">
        <v>2884</v>
      </c>
      <c r="CQ25" s="184" t="s">
        <v>2768</v>
      </c>
      <c r="CR25" s="184" t="s">
        <v>2959</v>
      </c>
      <c r="CS25" s="184" t="s">
        <v>2884</v>
      </c>
      <c r="CT25" s="184" t="s">
        <v>2956</v>
      </c>
      <c r="CU25" s="184" t="s">
        <v>2957</v>
      </c>
      <c r="CV25" s="184" t="s">
        <v>2884</v>
      </c>
      <c r="CW25" s="184" t="s">
        <v>2768</v>
      </c>
      <c r="CX25" s="184" t="s">
        <v>2958</v>
      </c>
      <c r="CY25" s="184" t="s">
        <v>2884</v>
      </c>
      <c r="CZ25" s="184" t="s">
        <v>2956</v>
      </c>
      <c r="DA25" s="184" t="s">
        <v>2960</v>
      </c>
      <c r="DB25" s="184" t="s">
        <v>2884</v>
      </c>
      <c r="DC25" s="184" t="s">
        <v>2768</v>
      </c>
      <c r="DD25" s="184" t="s">
        <v>2961</v>
      </c>
      <c r="DE25" s="184" t="s">
        <v>2884</v>
      </c>
      <c r="DF25" s="184" t="s">
        <v>2768</v>
      </c>
      <c r="DG25" s="184" t="s">
        <v>2962</v>
      </c>
      <c r="DH25" s="184" t="s">
        <v>2884</v>
      </c>
      <c r="DI25" s="184" t="s">
        <v>2768</v>
      </c>
      <c r="DJ25" s="184" t="s">
        <v>2963</v>
      </c>
      <c r="DK25" s="184" t="s">
        <v>2884</v>
      </c>
      <c r="DL25" s="184" t="s">
        <v>2768</v>
      </c>
      <c r="DM25" s="184" t="s">
        <v>2768</v>
      </c>
      <c r="DN25" s="184" t="s">
        <v>2884</v>
      </c>
      <c r="DO25" s="184" t="s">
        <v>2959</v>
      </c>
      <c r="DP25" s="184" t="s">
        <v>2768</v>
      </c>
      <c r="DQ25" s="184" t="s">
        <v>2884</v>
      </c>
      <c r="DR25" s="184" t="s">
        <v>2768</v>
      </c>
      <c r="DS25" s="184" t="s">
        <v>2768</v>
      </c>
      <c r="DT25" s="184" t="s">
        <v>2884</v>
      </c>
      <c r="DU25" s="184" t="s">
        <v>2768</v>
      </c>
      <c r="DV25" s="184" t="s">
        <v>2768</v>
      </c>
      <c r="DW25" s="184" t="s">
        <v>2884</v>
      </c>
      <c r="DX25" s="184" t="s">
        <v>2768</v>
      </c>
      <c r="DY25" s="184" t="s">
        <v>2768</v>
      </c>
      <c r="DZ25" s="184" t="s">
        <v>2884</v>
      </c>
      <c r="EA25" s="184" t="s">
        <v>2768</v>
      </c>
      <c r="EB25" s="184" t="s">
        <v>2768</v>
      </c>
      <c r="EC25" s="184" t="s">
        <v>2884</v>
      </c>
      <c r="ED25" s="184" t="s">
        <v>2768</v>
      </c>
      <c r="EE25" s="184" t="s">
        <v>2768</v>
      </c>
      <c r="EF25" s="184" t="s">
        <v>2884</v>
      </c>
      <c r="EG25" s="184" t="s">
        <v>2768</v>
      </c>
      <c r="EH25" s="184" t="s">
        <v>2768</v>
      </c>
      <c r="EI25" s="184" t="s">
        <v>2884</v>
      </c>
      <c r="EJ25" s="184" t="s">
        <v>2768</v>
      </c>
      <c r="EK25" s="184" t="s">
        <v>2964</v>
      </c>
      <c r="EL25" s="184" t="s">
        <v>2884</v>
      </c>
      <c r="EM25" s="184" t="s">
        <v>2768</v>
      </c>
      <c r="EN25" s="184" t="s">
        <v>2768</v>
      </c>
      <c r="EO25" s="184" t="s">
        <v>2884</v>
      </c>
      <c r="EP25" s="184" t="s">
        <v>2768</v>
      </c>
      <c r="EQ25" s="184" t="s">
        <v>2768</v>
      </c>
      <c r="ER25" s="184" t="s">
        <v>2884</v>
      </c>
      <c r="ES25" s="184" t="s">
        <v>2768</v>
      </c>
      <c r="ET25" s="184" t="s">
        <v>2768</v>
      </c>
    </row>
    <row r="26" spans="1:150" x14ac:dyDescent="0.25">
      <c r="A26" s="1"/>
      <c r="B26" s="183" t="s">
        <v>2965</v>
      </c>
      <c r="C26" s="183" t="s">
        <v>136</v>
      </c>
      <c r="D26" s="183" t="s">
        <v>970</v>
      </c>
      <c r="E26" s="183" t="s">
        <v>2966</v>
      </c>
      <c r="F26" s="183" t="s">
        <v>2967</v>
      </c>
      <c r="G26" s="184" t="s">
        <v>2884</v>
      </c>
      <c r="H26" s="184" t="s">
        <v>2948</v>
      </c>
      <c r="I26" s="184" t="s">
        <v>2949</v>
      </c>
      <c r="J26" s="184" t="s">
        <v>2884</v>
      </c>
      <c r="K26" s="184" t="s">
        <v>2768</v>
      </c>
      <c r="L26" s="184" t="s">
        <v>2768</v>
      </c>
      <c r="M26" s="184" t="s">
        <v>2884</v>
      </c>
      <c r="N26" s="184" t="s">
        <v>2768</v>
      </c>
      <c r="O26" s="184" t="s">
        <v>2768</v>
      </c>
      <c r="P26" s="184" t="s">
        <v>2884</v>
      </c>
      <c r="Q26" s="184" t="s">
        <v>2948</v>
      </c>
      <c r="R26" s="184" t="s">
        <v>2949</v>
      </c>
      <c r="S26" s="184" t="s">
        <v>2884</v>
      </c>
      <c r="T26" s="184" t="s">
        <v>2948</v>
      </c>
      <c r="U26" s="184" t="s">
        <v>2949</v>
      </c>
      <c r="V26" s="184" t="s">
        <v>2884</v>
      </c>
      <c r="W26" s="184" t="s">
        <v>2768</v>
      </c>
      <c r="X26" s="184" t="s">
        <v>2768</v>
      </c>
      <c r="Y26" s="184" t="s">
        <v>2884</v>
      </c>
      <c r="Z26" s="184" t="s">
        <v>2948</v>
      </c>
      <c r="AA26" s="184" t="s">
        <v>2949</v>
      </c>
      <c r="AB26" s="184" t="s">
        <v>2884</v>
      </c>
      <c r="AC26" s="184" t="s">
        <v>2768</v>
      </c>
      <c r="AD26" s="184" t="s">
        <v>2768</v>
      </c>
      <c r="AE26" s="184" t="s">
        <v>2884</v>
      </c>
      <c r="AF26" s="184" t="s">
        <v>2948</v>
      </c>
      <c r="AG26" s="184" t="s">
        <v>2949</v>
      </c>
      <c r="AH26" s="184" t="s">
        <v>2884</v>
      </c>
      <c r="AI26" s="184" t="s">
        <v>2768</v>
      </c>
      <c r="AJ26" s="184" t="s">
        <v>2950</v>
      </c>
      <c r="AK26" s="184" t="s">
        <v>2884</v>
      </c>
      <c r="AL26" s="184" t="s">
        <v>2768</v>
      </c>
      <c r="AM26" s="184" t="s">
        <v>2768</v>
      </c>
      <c r="AN26" s="184" t="s">
        <v>2884</v>
      </c>
      <c r="AO26" s="184" t="s">
        <v>2768</v>
      </c>
      <c r="AP26" s="184" t="s">
        <v>2768</v>
      </c>
      <c r="AQ26" s="184" t="s">
        <v>2884</v>
      </c>
      <c r="AR26" s="184" t="s">
        <v>2768</v>
      </c>
      <c r="AS26" s="184" t="s">
        <v>2951</v>
      </c>
      <c r="AT26" s="184" t="s">
        <v>2884</v>
      </c>
      <c r="AU26" s="184" t="s">
        <v>2768</v>
      </c>
      <c r="AV26" s="184" t="s">
        <v>2951</v>
      </c>
      <c r="AW26" s="184" t="s">
        <v>2884</v>
      </c>
      <c r="AX26" s="184" t="s">
        <v>2768</v>
      </c>
      <c r="AY26" s="184" t="s">
        <v>2951</v>
      </c>
      <c r="AZ26" s="184" t="s">
        <v>2884</v>
      </c>
      <c r="BA26" s="184" t="s">
        <v>2768</v>
      </c>
      <c r="BB26" s="184" t="s">
        <v>2951</v>
      </c>
      <c r="BC26" s="184" t="s">
        <v>2884</v>
      </c>
      <c r="BD26" s="184" t="s">
        <v>2768</v>
      </c>
      <c r="BE26" s="184" t="s">
        <v>2952</v>
      </c>
      <c r="BF26" s="184" t="s">
        <v>2884</v>
      </c>
      <c r="BG26" s="184" t="s">
        <v>2768</v>
      </c>
      <c r="BH26" s="184" t="s">
        <v>2953</v>
      </c>
      <c r="BI26" s="184" t="s">
        <v>2884</v>
      </c>
      <c r="BJ26" s="184" t="s">
        <v>2768</v>
      </c>
      <c r="BK26" s="184" t="s">
        <v>2954</v>
      </c>
      <c r="BL26" s="184" t="s">
        <v>2884</v>
      </c>
      <c r="BM26" s="184" t="s">
        <v>2768</v>
      </c>
      <c r="BN26" s="184" t="s">
        <v>2952</v>
      </c>
      <c r="BO26" s="184" t="s">
        <v>2884</v>
      </c>
      <c r="BP26" s="184" t="s">
        <v>2768</v>
      </c>
      <c r="BQ26" s="184" t="s">
        <v>2952</v>
      </c>
      <c r="BR26" s="184" t="s">
        <v>2884</v>
      </c>
      <c r="BS26" s="184" t="s">
        <v>2768</v>
      </c>
      <c r="BT26" s="184" t="s">
        <v>2955</v>
      </c>
      <c r="BU26" s="184" t="s">
        <v>2884</v>
      </c>
      <c r="BV26" s="184" t="s">
        <v>2768</v>
      </c>
      <c r="BW26" s="184" t="s">
        <v>2768</v>
      </c>
      <c r="BX26" s="184" t="s">
        <v>2884</v>
      </c>
      <c r="BY26" s="184" t="s">
        <v>2956</v>
      </c>
      <c r="BZ26" s="184" t="s">
        <v>2957</v>
      </c>
      <c r="CA26" s="184" t="s">
        <v>2884</v>
      </c>
      <c r="CB26" s="184" t="s">
        <v>2768</v>
      </c>
      <c r="CC26" s="184" t="s">
        <v>2768</v>
      </c>
      <c r="CD26" s="184" t="s">
        <v>2884</v>
      </c>
      <c r="CE26" s="184" t="s">
        <v>2956</v>
      </c>
      <c r="CF26" s="184" t="s">
        <v>2957</v>
      </c>
      <c r="CG26" s="184" t="s">
        <v>2884</v>
      </c>
      <c r="CH26" s="184" t="s">
        <v>2768</v>
      </c>
      <c r="CI26" s="184" t="s">
        <v>2768</v>
      </c>
      <c r="CJ26" s="184" t="s">
        <v>2884</v>
      </c>
      <c r="CK26" s="184" t="s">
        <v>2768</v>
      </c>
      <c r="CL26" s="184" t="s">
        <v>2958</v>
      </c>
      <c r="CM26" s="184" t="s">
        <v>2884</v>
      </c>
      <c r="CN26" s="184" t="s">
        <v>2768</v>
      </c>
      <c r="CO26" s="184" t="s">
        <v>2768</v>
      </c>
      <c r="CP26" s="184" t="s">
        <v>2884</v>
      </c>
      <c r="CQ26" s="184" t="s">
        <v>2768</v>
      </c>
      <c r="CR26" s="184" t="s">
        <v>2959</v>
      </c>
      <c r="CS26" s="184" t="s">
        <v>2884</v>
      </c>
      <c r="CT26" s="184" t="s">
        <v>2956</v>
      </c>
      <c r="CU26" s="184" t="s">
        <v>2957</v>
      </c>
      <c r="CV26" s="184" t="s">
        <v>2884</v>
      </c>
      <c r="CW26" s="184" t="s">
        <v>2768</v>
      </c>
      <c r="CX26" s="184" t="s">
        <v>2958</v>
      </c>
      <c r="CY26" s="184" t="s">
        <v>2884</v>
      </c>
      <c r="CZ26" s="184" t="s">
        <v>2956</v>
      </c>
      <c r="DA26" s="184" t="s">
        <v>2960</v>
      </c>
      <c r="DB26" s="184" t="s">
        <v>2884</v>
      </c>
      <c r="DC26" s="184" t="s">
        <v>2768</v>
      </c>
      <c r="DD26" s="184" t="s">
        <v>2961</v>
      </c>
      <c r="DE26" s="184" t="s">
        <v>2884</v>
      </c>
      <c r="DF26" s="184" t="s">
        <v>2768</v>
      </c>
      <c r="DG26" s="184" t="s">
        <v>2962</v>
      </c>
      <c r="DH26" s="184" t="s">
        <v>2884</v>
      </c>
      <c r="DI26" s="184" t="s">
        <v>2768</v>
      </c>
      <c r="DJ26" s="184" t="s">
        <v>2963</v>
      </c>
      <c r="DK26" s="184" t="s">
        <v>2884</v>
      </c>
      <c r="DL26" s="184" t="s">
        <v>2768</v>
      </c>
      <c r="DM26" s="184" t="s">
        <v>2768</v>
      </c>
      <c r="DN26" s="184" t="s">
        <v>2884</v>
      </c>
      <c r="DO26" s="184" t="s">
        <v>2959</v>
      </c>
      <c r="DP26" s="184" t="s">
        <v>2768</v>
      </c>
      <c r="DQ26" s="184" t="s">
        <v>2884</v>
      </c>
      <c r="DR26" s="184" t="s">
        <v>2768</v>
      </c>
      <c r="DS26" s="184" t="s">
        <v>2768</v>
      </c>
      <c r="DT26" s="184" t="s">
        <v>2884</v>
      </c>
      <c r="DU26" s="184" t="s">
        <v>2768</v>
      </c>
      <c r="DV26" s="184" t="s">
        <v>2768</v>
      </c>
      <c r="DW26" s="184" t="s">
        <v>2884</v>
      </c>
      <c r="DX26" s="184" t="s">
        <v>2768</v>
      </c>
      <c r="DY26" s="184" t="s">
        <v>2768</v>
      </c>
      <c r="DZ26" s="184" t="s">
        <v>2884</v>
      </c>
      <c r="EA26" s="184" t="s">
        <v>2768</v>
      </c>
      <c r="EB26" s="184" t="s">
        <v>2768</v>
      </c>
      <c r="EC26" s="184" t="s">
        <v>2884</v>
      </c>
      <c r="ED26" s="184" t="s">
        <v>2768</v>
      </c>
      <c r="EE26" s="184" t="s">
        <v>2768</v>
      </c>
      <c r="EF26" s="184" t="s">
        <v>2884</v>
      </c>
      <c r="EG26" s="184" t="s">
        <v>2768</v>
      </c>
      <c r="EH26" s="184" t="s">
        <v>2768</v>
      </c>
      <c r="EI26" s="184" t="s">
        <v>2884</v>
      </c>
      <c r="EJ26" s="184" t="s">
        <v>2768</v>
      </c>
      <c r="EK26" s="184" t="s">
        <v>2964</v>
      </c>
      <c r="EL26" s="184" t="s">
        <v>2884</v>
      </c>
      <c r="EM26" s="184" t="s">
        <v>2768</v>
      </c>
      <c r="EN26" s="184" t="s">
        <v>2768</v>
      </c>
      <c r="EO26" s="184" t="s">
        <v>2884</v>
      </c>
      <c r="EP26" s="184" t="s">
        <v>2768</v>
      </c>
      <c r="EQ26" s="184" t="s">
        <v>2768</v>
      </c>
      <c r="ER26" s="184" t="s">
        <v>2884</v>
      </c>
      <c r="ES26" s="184" t="s">
        <v>2768</v>
      </c>
      <c r="ET26" s="184" t="s">
        <v>2768</v>
      </c>
    </row>
    <row r="27" spans="1:150" x14ac:dyDescent="0.25">
      <c r="A27" s="1"/>
      <c r="B27" s="183" t="s">
        <v>2968</v>
      </c>
      <c r="C27" s="183" t="s">
        <v>136</v>
      </c>
      <c r="D27" s="183" t="s">
        <v>970</v>
      </c>
      <c r="E27" s="183" t="s">
        <v>2969</v>
      </c>
      <c r="F27" s="183" t="s">
        <v>2970</v>
      </c>
      <c r="G27" s="184" t="s">
        <v>2884</v>
      </c>
      <c r="H27" s="184" t="s">
        <v>2948</v>
      </c>
      <c r="I27" s="184" t="s">
        <v>2949</v>
      </c>
      <c r="J27" s="184" t="s">
        <v>2884</v>
      </c>
      <c r="K27" s="184" t="s">
        <v>2768</v>
      </c>
      <c r="L27" s="184" t="s">
        <v>2768</v>
      </c>
      <c r="M27" s="184" t="s">
        <v>2884</v>
      </c>
      <c r="N27" s="184" t="s">
        <v>2768</v>
      </c>
      <c r="O27" s="184" t="s">
        <v>2768</v>
      </c>
      <c r="P27" s="184" t="s">
        <v>2884</v>
      </c>
      <c r="Q27" s="184" t="s">
        <v>2948</v>
      </c>
      <c r="R27" s="184" t="s">
        <v>2949</v>
      </c>
      <c r="S27" s="184" t="s">
        <v>2884</v>
      </c>
      <c r="T27" s="184" t="s">
        <v>2948</v>
      </c>
      <c r="U27" s="184" t="s">
        <v>2949</v>
      </c>
      <c r="V27" s="184" t="s">
        <v>2884</v>
      </c>
      <c r="W27" s="184" t="s">
        <v>2768</v>
      </c>
      <c r="X27" s="184" t="s">
        <v>2768</v>
      </c>
      <c r="Y27" s="184" t="s">
        <v>2884</v>
      </c>
      <c r="Z27" s="184" t="s">
        <v>2948</v>
      </c>
      <c r="AA27" s="184" t="s">
        <v>2949</v>
      </c>
      <c r="AB27" s="184" t="s">
        <v>2884</v>
      </c>
      <c r="AC27" s="184" t="s">
        <v>2768</v>
      </c>
      <c r="AD27" s="184" t="s">
        <v>2768</v>
      </c>
      <c r="AE27" s="184" t="s">
        <v>2884</v>
      </c>
      <c r="AF27" s="184" t="s">
        <v>2948</v>
      </c>
      <c r="AG27" s="184" t="s">
        <v>2949</v>
      </c>
      <c r="AH27" s="184" t="s">
        <v>2884</v>
      </c>
      <c r="AI27" s="184" t="s">
        <v>2768</v>
      </c>
      <c r="AJ27" s="184" t="s">
        <v>2950</v>
      </c>
      <c r="AK27" s="184" t="s">
        <v>2884</v>
      </c>
      <c r="AL27" s="184" t="s">
        <v>2768</v>
      </c>
      <c r="AM27" s="184" t="s">
        <v>2768</v>
      </c>
      <c r="AN27" s="184" t="s">
        <v>2884</v>
      </c>
      <c r="AO27" s="184" t="s">
        <v>2768</v>
      </c>
      <c r="AP27" s="184" t="s">
        <v>2768</v>
      </c>
      <c r="AQ27" s="184" t="s">
        <v>2884</v>
      </c>
      <c r="AR27" s="184" t="s">
        <v>2768</v>
      </c>
      <c r="AS27" s="184" t="s">
        <v>2951</v>
      </c>
      <c r="AT27" s="184" t="s">
        <v>2884</v>
      </c>
      <c r="AU27" s="184" t="s">
        <v>2768</v>
      </c>
      <c r="AV27" s="184" t="s">
        <v>2951</v>
      </c>
      <c r="AW27" s="184" t="s">
        <v>2884</v>
      </c>
      <c r="AX27" s="184" t="s">
        <v>2768</v>
      </c>
      <c r="AY27" s="184" t="s">
        <v>2951</v>
      </c>
      <c r="AZ27" s="184" t="s">
        <v>2884</v>
      </c>
      <c r="BA27" s="184" t="s">
        <v>2768</v>
      </c>
      <c r="BB27" s="184" t="s">
        <v>2951</v>
      </c>
      <c r="BC27" s="184" t="s">
        <v>2884</v>
      </c>
      <c r="BD27" s="184" t="s">
        <v>2768</v>
      </c>
      <c r="BE27" s="184" t="s">
        <v>2952</v>
      </c>
      <c r="BF27" s="184" t="s">
        <v>2884</v>
      </c>
      <c r="BG27" s="184" t="s">
        <v>2768</v>
      </c>
      <c r="BH27" s="184" t="s">
        <v>2953</v>
      </c>
      <c r="BI27" s="184" t="s">
        <v>2884</v>
      </c>
      <c r="BJ27" s="184" t="s">
        <v>2768</v>
      </c>
      <c r="BK27" s="184" t="s">
        <v>2954</v>
      </c>
      <c r="BL27" s="184" t="s">
        <v>2884</v>
      </c>
      <c r="BM27" s="184" t="s">
        <v>2768</v>
      </c>
      <c r="BN27" s="184" t="s">
        <v>2952</v>
      </c>
      <c r="BO27" s="184" t="s">
        <v>2884</v>
      </c>
      <c r="BP27" s="184" t="s">
        <v>2768</v>
      </c>
      <c r="BQ27" s="184" t="s">
        <v>2952</v>
      </c>
      <c r="BR27" s="184" t="s">
        <v>2884</v>
      </c>
      <c r="BS27" s="184" t="s">
        <v>2768</v>
      </c>
      <c r="BT27" s="184" t="s">
        <v>2955</v>
      </c>
      <c r="BU27" s="184" t="s">
        <v>2884</v>
      </c>
      <c r="BV27" s="184" t="s">
        <v>2768</v>
      </c>
      <c r="BW27" s="184" t="s">
        <v>2768</v>
      </c>
      <c r="BX27" s="184" t="s">
        <v>2884</v>
      </c>
      <c r="BY27" s="184" t="s">
        <v>2956</v>
      </c>
      <c r="BZ27" s="184" t="s">
        <v>2957</v>
      </c>
      <c r="CA27" s="184" t="s">
        <v>2884</v>
      </c>
      <c r="CB27" s="184" t="s">
        <v>2768</v>
      </c>
      <c r="CC27" s="184" t="s">
        <v>2768</v>
      </c>
      <c r="CD27" s="184" t="s">
        <v>2884</v>
      </c>
      <c r="CE27" s="184" t="s">
        <v>2956</v>
      </c>
      <c r="CF27" s="184" t="s">
        <v>2957</v>
      </c>
      <c r="CG27" s="184" t="s">
        <v>2884</v>
      </c>
      <c r="CH27" s="184" t="s">
        <v>2768</v>
      </c>
      <c r="CI27" s="184" t="s">
        <v>2768</v>
      </c>
      <c r="CJ27" s="184" t="s">
        <v>2884</v>
      </c>
      <c r="CK27" s="184" t="s">
        <v>2768</v>
      </c>
      <c r="CL27" s="184" t="s">
        <v>2958</v>
      </c>
      <c r="CM27" s="184" t="s">
        <v>2884</v>
      </c>
      <c r="CN27" s="184" t="s">
        <v>2768</v>
      </c>
      <c r="CO27" s="184" t="s">
        <v>2768</v>
      </c>
      <c r="CP27" s="184" t="s">
        <v>2884</v>
      </c>
      <c r="CQ27" s="184" t="s">
        <v>2768</v>
      </c>
      <c r="CR27" s="184" t="s">
        <v>2959</v>
      </c>
      <c r="CS27" s="184" t="s">
        <v>2884</v>
      </c>
      <c r="CT27" s="184" t="s">
        <v>2956</v>
      </c>
      <c r="CU27" s="184" t="s">
        <v>2957</v>
      </c>
      <c r="CV27" s="184" t="s">
        <v>2884</v>
      </c>
      <c r="CW27" s="184" t="s">
        <v>2768</v>
      </c>
      <c r="CX27" s="184" t="s">
        <v>2958</v>
      </c>
      <c r="CY27" s="184" t="s">
        <v>2884</v>
      </c>
      <c r="CZ27" s="184" t="s">
        <v>2956</v>
      </c>
      <c r="DA27" s="184" t="s">
        <v>2960</v>
      </c>
      <c r="DB27" s="184" t="s">
        <v>2884</v>
      </c>
      <c r="DC27" s="184" t="s">
        <v>2768</v>
      </c>
      <c r="DD27" s="184" t="s">
        <v>2961</v>
      </c>
      <c r="DE27" s="184" t="s">
        <v>2884</v>
      </c>
      <c r="DF27" s="184" t="s">
        <v>2768</v>
      </c>
      <c r="DG27" s="184" t="s">
        <v>2962</v>
      </c>
      <c r="DH27" s="184" t="s">
        <v>2884</v>
      </c>
      <c r="DI27" s="184" t="s">
        <v>2768</v>
      </c>
      <c r="DJ27" s="184" t="s">
        <v>2963</v>
      </c>
      <c r="DK27" s="184" t="s">
        <v>2884</v>
      </c>
      <c r="DL27" s="184" t="s">
        <v>2768</v>
      </c>
      <c r="DM27" s="184" t="s">
        <v>2768</v>
      </c>
      <c r="DN27" s="184" t="s">
        <v>2884</v>
      </c>
      <c r="DO27" s="184" t="s">
        <v>2959</v>
      </c>
      <c r="DP27" s="184" t="s">
        <v>2768</v>
      </c>
      <c r="DQ27" s="184" t="s">
        <v>2884</v>
      </c>
      <c r="DR27" s="184" t="s">
        <v>2768</v>
      </c>
      <c r="DS27" s="184" t="s">
        <v>2768</v>
      </c>
      <c r="DT27" s="184" t="s">
        <v>2884</v>
      </c>
      <c r="DU27" s="184" t="s">
        <v>2768</v>
      </c>
      <c r="DV27" s="184" t="s">
        <v>2768</v>
      </c>
      <c r="DW27" s="184" t="s">
        <v>2884</v>
      </c>
      <c r="DX27" s="184" t="s">
        <v>2768</v>
      </c>
      <c r="DY27" s="184" t="s">
        <v>2768</v>
      </c>
      <c r="DZ27" s="184" t="s">
        <v>2884</v>
      </c>
      <c r="EA27" s="184" t="s">
        <v>2768</v>
      </c>
      <c r="EB27" s="184" t="s">
        <v>2768</v>
      </c>
      <c r="EC27" s="184" t="s">
        <v>2884</v>
      </c>
      <c r="ED27" s="184" t="s">
        <v>2768</v>
      </c>
      <c r="EE27" s="184" t="s">
        <v>2768</v>
      </c>
      <c r="EF27" s="184" t="s">
        <v>2884</v>
      </c>
      <c r="EG27" s="184" t="s">
        <v>2768</v>
      </c>
      <c r="EH27" s="184" t="s">
        <v>2768</v>
      </c>
      <c r="EI27" s="184" t="s">
        <v>2884</v>
      </c>
      <c r="EJ27" s="184" t="s">
        <v>2768</v>
      </c>
      <c r="EK27" s="184" t="s">
        <v>2964</v>
      </c>
      <c r="EL27" s="184" t="s">
        <v>2884</v>
      </c>
      <c r="EM27" s="184" t="s">
        <v>2768</v>
      </c>
      <c r="EN27" s="184" t="s">
        <v>2768</v>
      </c>
      <c r="EO27" s="184" t="s">
        <v>2884</v>
      </c>
      <c r="EP27" s="184" t="s">
        <v>2768</v>
      </c>
      <c r="EQ27" s="184" t="s">
        <v>2768</v>
      </c>
      <c r="ER27" s="184" t="s">
        <v>2884</v>
      </c>
      <c r="ES27" s="184" t="s">
        <v>2768</v>
      </c>
      <c r="ET27" s="184" t="s">
        <v>2768</v>
      </c>
    </row>
    <row r="28" spans="1:150" x14ac:dyDescent="0.25">
      <c r="A28" s="1"/>
      <c r="B28" s="183" t="s">
        <v>2971</v>
      </c>
      <c r="C28" s="183" t="s">
        <v>136</v>
      </c>
      <c r="D28" s="183" t="s">
        <v>970</v>
      </c>
      <c r="E28" s="183" t="s">
        <v>2972</v>
      </c>
      <c r="F28" s="183" t="s">
        <v>2973</v>
      </c>
      <c r="G28" s="184" t="s">
        <v>2884</v>
      </c>
      <c r="H28" s="184" t="s">
        <v>2948</v>
      </c>
      <c r="I28" s="184" t="s">
        <v>2949</v>
      </c>
      <c r="J28" s="184" t="s">
        <v>2884</v>
      </c>
      <c r="K28" s="184" t="s">
        <v>2768</v>
      </c>
      <c r="L28" s="184" t="s">
        <v>2768</v>
      </c>
      <c r="M28" s="184" t="s">
        <v>2884</v>
      </c>
      <c r="N28" s="184" t="s">
        <v>2768</v>
      </c>
      <c r="O28" s="184" t="s">
        <v>2768</v>
      </c>
      <c r="P28" s="184" t="s">
        <v>2884</v>
      </c>
      <c r="Q28" s="184" t="s">
        <v>2948</v>
      </c>
      <c r="R28" s="184" t="s">
        <v>2949</v>
      </c>
      <c r="S28" s="184" t="s">
        <v>2884</v>
      </c>
      <c r="T28" s="184" t="s">
        <v>2948</v>
      </c>
      <c r="U28" s="184" t="s">
        <v>2949</v>
      </c>
      <c r="V28" s="184" t="s">
        <v>2884</v>
      </c>
      <c r="W28" s="184" t="s">
        <v>2768</v>
      </c>
      <c r="X28" s="184" t="s">
        <v>2768</v>
      </c>
      <c r="Y28" s="184" t="s">
        <v>2884</v>
      </c>
      <c r="Z28" s="184" t="s">
        <v>2948</v>
      </c>
      <c r="AA28" s="184" t="s">
        <v>2949</v>
      </c>
      <c r="AB28" s="184" t="s">
        <v>2884</v>
      </c>
      <c r="AC28" s="184" t="s">
        <v>2768</v>
      </c>
      <c r="AD28" s="184" t="s">
        <v>2768</v>
      </c>
      <c r="AE28" s="184" t="s">
        <v>2884</v>
      </c>
      <c r="AF28" s="184" t="s">
        <v>2948</v>
      </c>
      <c r="AG28" s="184" t="s">
        <v>2949</v>
      </c>
      <c r="AH28" s="184" t="s">
        <v>2884</v>
      </c>
      <c r="AI28" s="184" t="s">
        <v>2768</v>
      </c>
      <c r="AJ28" s="184" t="s">
        <v>2950</v>
      </c>
      <c r="AK28" s="184" t="s">
        <v>2884</v>
      </c>
      <c r="AL28" s="184" t="s">
        <v>2768</v>
      </c>
      <c r="AM28" s="184" t="s">
        <v>2768</v>
      </c>
      <c r="AN28" s="184" t="s">
        <v>2884</v>
      </c>
      <c r="AO28" s="184" t="s">
        <v>2768</v>
      </c>
      <c r="AP28" s="184" t="s">
        <v>2768</v>
      </c>
      <c r="AQ28" s="184" t="s">
        <v>2884</v>
      </c>
      <c r="AR28" s="184" t="s">
        <v>2768</v>
      </c>
      <c r="AS28" s="184" t="s">
        <v>2951</v>
      </c>
      <c r="AT28" s="184" t="s">
        <v>2884</v>
      </c>
      <c r="AU28" s="184" t="s">
        <v>2768</v>
      </c>
      <c r="AV28" s="184" t="s">
        <v>2951</v>
      </c>
      <c r="AW28" s="184" t="s">
        <v>2884</v>
      </c>
      <c r="AX28" s="184" t="s">
        <v>2768</v>
      </c>
      <c r="AY28" s="184" t="s">
        <v>2951</v>
      </c>
      <c r="AZ28" s="184" t="s">
        <v>2884</v>
      </c>
      <c r="BA28" s="184" t="s">
        <v>2768</v>
      </c>
      <c r="BB28" s="184" t="s">
        <v>2951</v>
      </c>
      <c r="BC28" s="184" t="s">
        <v>2884</v>
      </c>
      <c r="BD28" s="184" t="s">
        <v>2768</v>
      </c>
      <c r="BE28" s="184" t="s">
        <v>2952</v>
      </c>
      <c r="BF28" s="184" t="s">
        <v>2884</v>
      </c>
      <c r="BG28" s="184" t="s">
        <v>2768</v>
      </c>
      <c r="BH28" s="184" t="s">
        <v>2953</v>
      </c>
      <c r="BI28" s="184" t="s">
        <v>2884</v>
      </c>
      <c r="BJ28" s="184" t="s">
        <v>2768</v>
      </c>
      <c r="BK28" s="184" t="s">
        <v>2954</v>
      </c>
      <c r="BL28" s="184" t="s">
        <v>2884</v>
      </c>
      <c r="BM28" s="184" t="s">
        <v>2768</v>
      </c>
      <c r="BN28" s="184" t="s">
        <v>2952</v>
      </c>
      <c r="BO28" s="184" t="s">
        <v>2884</v>
      </c>
      <c r="BP28" s="184" t="s">
        <v>2768</v>
      </c>
      <c r="BQ28" s="184" t="s">
        <v>2952</v>
      </c>
      <c r="BR28" s="184" t="s">
        <v>2884</v>
      </c>
      <c r="BS28" s="184" t="s">
        <v>2768</v>
      </c>
      <c r="BT28" s="184" t="s">
        <v>2955</v>
      </c>
      <c r="BU28" s="184" t="s">
        <v>2884</v>
      </c>
      <c r="BV28" s="184" t="s">
        <v>2768</v>
      </c>
      <c r="BW28" s="184" t="s">
        <v>2768</v>
      </c>
      <c r="BX28" s="184" t="s">
        <v>2884</v>
      </c>
      <c r="BY28" s="184" t="s">
        <v>2956</v>
      </c>
      <c r="BZ28" s="184" t="s">
        <v>2957</v>
      </c>
      <c r="CA28" s="184" t="s">
        <v>2884</v>
      </c>
      <c r="CB28" s="184" t="s">
        <v>2768</v>
      </c>
      <c r="CC28" s="184" t="s">
        <v>2768</v>
      </c>
      <c r="CD28" s="184" t="s">
        <v>2884</v>
      </c>
      <c r="CE28" s="184" t="s">
        <v>2956</v>
      </c>
      <c r="CF28" s="184" t="s">
        <v>2957</v>
      </c>
      <c r="CG28" s="184" t="s">
        <v>2884</v>
      </c>
      <c r="CH28" s="184" t="s">
        <v>2768</v>
      </c>
      <c r="CI28" s="184" t="s">
        <v>2768</v>
      </c>
      <c r="CJ28" s="184" t="s">
        <v>2884</v>
      </c>
      <c r="CK28" s="184" t="s">
        <v>2768</v>
      </c>
      <c r="CL28" s="184" t="s">
        <v>2958</v>
      </c>
      <c r="CM28" s="184" t="s">
        <v>2884</v>
      </c>
      <c r="CN28" s="184" t="s">
        <v>2768</v>
      </c>
      <c r="CO28" s="184" t="s">
        <v>2768</v>
      </c>
      <c r="CP28" s="184" t="s">
        <v>2884</v>
      </c>
      <c r="CQ28" s="184" t="s">
        <v>2768</v>
      </c>
      <c r="CR28" s="184" t="s">
        <v>2959</v>
      </c>
      <c r="CS28" s="184" t="s">
        <v>2884</v>
      </c>
      <c r="CT28" s="184" t="s">
        <v>2956</v>
      </c>
      <c r="CU28" s="184" t="s">
        <v>2957</v>
      </c>
      <c r="CV28" s="184" t="s">
        <v>2884</v>
      </c>
      <c r="CW28" s="184" t="s">
        <v>2768</v>
      </c>
      <c r="CX28" s="184" t="s">
        <v>2958</v>
      </c>
      <c r="CY28" s="184" t="s">
        <v>2884</v>
      </c>
      <c r="CZ28" s="184" t="s">
        <v>2956</v>
      </c>
      <c r="DA28" s="184" t="s">
        <v>2960</v>
      </c>
      <c r="DB28" s="184" t="s">
        <v>2884</v>
      </c>
      <c r="DC28" s="184" t="s">
        <v>2768</v>
      </c>
      <c r="DD28" s="184" t="s">
        <v>2961</v>
      </c>
      <c r="DE28" s="184" t="s">
        <v>2884</v>
      </c>
      <c r="DF28" s="184" t="s">
        <v>2768</v>
      </c>
      <c r="DG28" s="184" t="s">
        <v>2962</v>
      </c>
      <c r="DH28" s="184" t="s">
        <v>2884</v>
      </c>
      <c r="DI28" s="184" t="s">
        <v>2768</v>
      </c>
      <c r="DJ28" s="184" t="s">
        <v>2963</v>
      </c>
      <c r="DK28" s="184" t="s">
        <v>2884</v>
      </c>
      <c r="DL28" s="184" t="s">
        <v>2768</v>
      </c>
      <c r="DM28" s="184" t="s">
        <v>2768</v>
      </c>
      <c r="DN28" s="184" t="s">
        <v>2884</v>
      </c>
      <c r="DO28" s="184" t="s">
        <v>2959</v>
      </c>
      <c r="DP28" s="184" t="s">
        <v>2768</v>
      </c>
      <c r="DQ28" s="184" t="s">
        <v>2884</v>
      </c>
      <c r="DR28" s="184" t="s">
        <v>2768</v>
      </c>
      <c r="DS28" s="184" t="s">
        <v>2768</v>
      </c>
      <c r="DT28" s="184" t="s">
        <v>2884</v>
      </c>
      <c r="DU28" s="184" t="s">
        <v>2768</v>
      </c>
      <c r="DV28" s="184" t="s">
        <v>2768</v>
      </c>
      <c r="DW28" s="184" t="s">
        <v>2884</v>
      </c>
      <c r="DX28" s="184" t="s">
        <v>2768</v>
      </c>
      <c r="DY28" s="184" t="s">
        <v>2768</v>
      </c>
      <c r="DZ28" s="184" t="s">
        <v>2884</v>
      </c>
      <c r="EA28" s="184" t="s">
        <v>2768</v>
      </c>
      <c r="EB28" s="184" t="s">
        <v>2768</v>
      </c>
      <c r="EC28" s="184" t="s">
        <v>2884</v>
      </c>
      <c r="ED28" s="184" t="s">
        <v>2768</v>
      </c>
      <c r="EE28" s="184" t="s">
        <v>2768</v>
      </c>
      <c r="EF28" s="184" t="s">
        <v>2884</v>
      </c>
      <c r="EG28" s="184" t="s">
        <v>2768</v>
      </c>
      <c r="EH28" s="184" t="s">
        <v>2768</v>
      </c>
      <c r="EI28" s="184" t="s">
        <v>2884</v>
      </c>
      <c r="EJ28" s="184" t="s">
        <v>2768</v>
      </c>
      <c r="EK28" s="184" t="s">
        <v>2964</v>
      </c>
      <c r="EL28" s="184" t="s">
        <v>2884</v>
      </c>
      <c r="EM28" s="184" t="s">
        <v>2768</v>
      </c>
      <c r="EN28" s="184" t="s">
        <v>2768</v>
      </c>
      <c r="EO28" s="184" t="s">
        <v>2884</v>
      </c>
      <c r="EP28" s="184" t="s">
        <v>2768</v>
      </c>
      <c r="EQ28" s="184" t="s">
        <v>2768</v>
      </c>
      <c r="ER28" s="184" t="s">
        <v>2884</v>
      </c>
      <c r="ES28" s="184" t="s">
        <v>2768</v>
      </c>
      <c r="ET28" s="184" t="s">
        <v>2768</v>
      </c>
    </row>
    <row r="29" spans="1:150" x14ac:dyDescent="0.25">
      <c r="A29" s="1"/>
      <c r="B29" s="182" t="s">
        <v>2974</v>
      </c>
      <c r="C29" s="182" t="s">
        <v>136</v>
      </c>
      <c r="D29" s="182" t="s">
        <v>1136</v>
      </c>
      <c r="E29" s="182" t="s">
        <v>2975</v>
      </c>
      <c r="F29" s="182" t="s">
        <v>2976</v>
      </c>
      <c r="G29" s="182" t="s">
        <v>2884</v>
      </c>
      <c r="H29" s="182" t="s">
        <v>2768</v>
      </c>
      <c r="I29" s="182" t="s">
        <v>2768</v>
      </c>
      <c r="J29" s="182" t="s">
        <v>2884</v>
      </c>
      <c r="K29" s="182" t="s">
        <v>2768</v>
      </c>
      <c r="L29" s="182" t="s">
        <v>2768</v>
      </c>
      <c r="M29" s="182" t="s">
        <v>2884</v>
      </c>
      <c r="N29" s="182" t="s">
        <v>2768</v>
      </c>
      <c r="O29" s="182" t="s">
        <v>2768</v>
      </c>
      <c r="P29" s="182" t="s">
        <v>2884</v>
      </c>
      <c r="Q29" s="182" t="s">
        <v>2768</v>
      </c>
      <c r="R29" s="182" t="s">
        <v>2768</v>
      </c>
      <c r="S29" s="182" t="s">
        <v>2884</v>
      </c>
      <c r="T29" s="182" t="s">
        <v>2768</v>
      </c>
      <c r="U29" s="182" t="s">
        <v>2768</v>
      </c>
      <c r="V29" s="182" t="s">
        <v>2884</v>
      </c>
      <c r="W29" s="182" t="s">
        <v>2768</v>
      </c>
      <c r="X29" s="182" t="s">
        <v>2768</v>
      </c>
      <c r="Y29" s="182" t="s">
        <v>2884</v>
      </c>
      <c r="Z29" s="182" t="s">
        <v>2768</v>
      </c>
      <c r="AA29" s="182" t="s">
        <v>2768</v>
      </c>
      <c r="AB29" s="182" t="s">
        <v>2884</v>
      </c>
      <c r="AC29" s="182" t="s">
        <v>2768</v>
      </c>
      <c r="AD29" s="182" t="s">
        <v>2768</v>
      </c>
      <c r="AE29" s="182" t="s">
        <v>2884</v>
      </c>
      <c r="AF29" s="182" t="s">
        <v>2768</v>
      </c>
      <c r="AG29" s="182" t="s">
        <v>2768</v>
      </c>
      <c r="AH29" s="182" t="s">
        <v>2884</v>
      </c>
      <c r="AI29" s="182" t="s">
        <v>2768</v>
      </c>
      <c r="AJ29" s="182" t="s">
        <v>2768</v>
      </c>
      <c r="AK29" s="182" t="s">
        <v>2884</v>
      </c>
      <c r="AL29" s="182" t="s">
        <v>2768</v>
      </c>
      <c r="AM29" s="182" t="s">
        <v>2768</v>
      </c>
      <c r="AN29" s="182" t="s">
        <v>2884</v>
      </c>
      <c r="AO29" s="182" t="s">
        <v>2768</v>
      </c>
      <c r="AP29" s="182" t="s">
        <v>2768</v>
      </c>
      <c r="AQ29" s="182" t="s">
        <v>2884</v>
      </c>
      <c r="AR29" s="182" t="s">
        <v>2768</v>
      </c>
      <c r="AS29" s="182" t="s">
        <v>2768</v>
      </c>
      <c r="AT29" s="182" t="s">
        <v>2884</v>
      </c>
      <c r="AU29" s="182" t="s">
        <v>2768</v>
      </c>
      <c r="AV29" s="182" t="s">
        <v>2768</v>
      </c>
      <c r="AW29" s="182" t="s">
        <v>2884</v>
      </c>
      <c r="AX29" s="182" t="s">
        <v>2768</v>
      </c>
      <c r="AY29" s="182" t="s">
        <v>2768</v>
      </c>
      <c r="AZ29" s="182" t="s">
        <v>2884</v>
      </c>
      <c r="BA29" s="182" t="s">
        <v>2768</v>
      </c>
      <c r="BB29" s="182" t="s">
        <v>2768</v>
      </c>
      <c r="BC29" s="182" t="s">
        <v>2884</v>
      </c>
      <c r="BD29" s="182" t="s">
        <v>2768</v>
      </c>
      <c r="BE29" s="182" t="s">
        <v>2768</v>
      </c>
      <c r="BF29" s="182" t="s">
        <v>2884</v>
      </c>
      <c r="BG29" s="182" t="s">
        <v>2768</v>
      </c>
      <c r="BH29" s="182" t="s">
        <v>2768</v>
      </c>
      <c r="BI29" s="182" t="s">
        <v>2884</v>
      </c>
      <c r="BJ29" s="182" t="s">
        <v>2768</v>
      </c>
      <c r="BK29" s="182" t="s">
        <v>2768</v>
      </c>
      <c r="BL29" s="182" t="s">
        <v>2884</v>
      </c>
      <c r="BM29" s="182" t="s">
        <v>2768</v>
      </c>
      <c r="BN29" s="182" t="s">
        <v>2768</v>
      </c>
      <c r="BO29" s="182" t="s">
        <v>2884</v>
      </c>
      <c r="BP29" s="182" t="s">
        <v>2768</v>
      </c>
      <c r="BQ29" s="182" t="s">
        <v>2768</v>
      </c>
      <c r="BR29" s="182" t="s">
        <v>2884</v>
      </c>
      <c r="BS29" s="182" t="s">
        <v>2768</v>
      </c>
      <c r="BT29" s="182" t="s">
        <v>2768</v>
      </c>
      <c r="BU29" s="182" t="s">
        <v>2884</v>
      </c>
      <c r="BV29" s="182" t="s">
        <v>2768</v>
      </c>
      <c r="BW29" s="182" t="s">
        <v>2768</v>
      </c>
      <c r="BX29" s="182" t="s">
        <v>2884</v>
      </c>
      <c r="BY29" s="182" t="s">
        <v>2768</v>
      </c>
      <c r="BZ29" s="182" t="s">
        <v>2768</v>
      </c>
      <c r="CA29" s="182" t="s">
        <v>2884</v>
      </c>
      <c r="CB29" s="182" t="s">
        <v>2768</v>
      </c>
      <c r="CC29" s="182" t="s">
        <v>2768</v>
      </c>
      <c r="CD29" s="182" t="s">
        <v>2884</v>
      </c>
      <c r="CE29" s="182" t="s">
        <v>2768</v>
      </c>
      <c r="CF29" s="182" t="s">
        <v>2768</v>
      </c>
      <c r="CG29" s="182" t="s">
        <v>2884</v>
      </c>
      <c r="CH29" s="182" t="s">
        <v>2768</v>
      </c>
      <c r="CI29" s="182" t="s">
        <v>2768</v>
      </c>
      <c r="CJ29" s="182" t="s">
        <v>2884</v>
      </c>
      <c r="CK29" s="182" t="s">
        <v>2768</v>
      </c>
      <c r="CL29" s="182" t="s">
        <v>2768</v>
      </c>
      <c r="CM29" s="182" t="s">
        <v>2884</v>
      </c>
      <c r="CN29" s="182" t="s">
        <v>2768</v>
      </c>
      <c r="CO29" s="182" t="s">
        <v>2768</v>
      </c>
      <c r="CP29" s="182" t="s">
        <v>2884</v>
      </c>
      <c r="CQ29" s="182" t="s">
        <v>2768</v>
      </c>
      <c r="CR29" s="182" t="s">
        <v>2768</v>
      </c>
      <c r="CS29" s="182" t="s">
        <v>2884</v>
      </c>
      <c r="CT29" s="182" t="s">
        <v>2768</v>
      </c>
      <c r="CU29" s="182" t="s">
        <v>2768</v>
      </c>
      <c r="CV29" s="182" t="s">
        <v>2884</v>
      </c>
      <c r="CW29" s="182" t="s">
        <v>2768</v>
      </c>
      <c r="CX29" s="182" t="s">
        <v>2768</v>
      </c>
      <c r="CY29" s="182" t="s">
        <v>2884</v>
      </c>
      <c r="CZ29" s="182" t="s">
        <v>2768</v>
      </c>
      <c r="DA29" s="182" t="s">
        <v>2768</v>
      </c>
      <c r="DB29" s="182" t="s">
        <v>2884</v>
      </c>
      <c r="DC29" s="182" t="s">
        <v>2768</v>
      </c>
      <c r="DD29" s="182" t="s">
        <v>2768</v>
      </c>
      <c r="DE29" s="182" t="s">
        <v>2884</v>
      </c>
      <c r="DF29" s="182" t="s">
        <v>2768</v>
      </c>
      <c r="DG29" s="182" t="s">
        <v>2768</v>
      </c>
      <c r="DH29" s="182" t="s">
        <v>2884</v>
      </c>
      <c r="DI29" s="182" t="s">
        <v>2768</v>
      </c>
      <c r="DJ29" s="182" t="s">
        <v>2768</v>
      </c>
      <c r="DK29" s="182" t="s">
        <v>2884</v>
      </c>
      <c r="DL29" s="182" t="s">
        <v>2768</v>
      </c>
      <c r="DM29" s="182" t="s">
        <v>2768</v>
      </c>
      <c r="DN29" s="182" t="s">
        <v>2884</v>
      </c>
      <c r="DO29" s="182" t="s">
        <v>2768</v>
      </c>
      <c r="DP29" s="182" t="s">
        <v>2768</v>
      </c>
      <c r="DQ29" s="182" t="s">
        <v>2884</v>
      </c>
      <c r="DR29" s="182" t="s">
        <v>2768</v>
      </c>
      <c r="DS29" s="182" t="s">
        <v>2768</v>
      </c>
      <c r="DT29" s="182" t="s">
        <v>2884</v>
      </c>
      <c r="DU29" s="182" t="s">
        <v>2768</v>
      </c>
      <c r="DV29" s="182" t="s">
        <v>2768</v>
      </c>
      <c r="DW29" s="182" t="s">
        <v>2884</v>
      </c>
      <c r="DX29" s="182" t="s">
        <v>2768</v>
      </c>
      <c r="DY29" s="182" t="s">
        <v>2768</v>
      </c>
      <c r="DZ29" s="182" t="s">
        <v>2884</v>
      </c>
      <c r="EA29" s="182" t="s">
        <v>2768</v>
      </c>
      <c r="EB29" s="182" t="s">
        <v>2768</v>
      </c>
      <c r="EC29" s="182" t="s">
        <v>2884</v>
      </c>
      <c r="ED29" s="182" t="s">
        <v>2768</v>
      </c>
      <c r="EE29" s="182" t="s">
        <v>2768</v>
      </c>
      <c r="EF29" s="182" t="s">
        <v>2884</v>
      </c>
      <c r="EG29" s="182" t="s">
        <v>2768</v>
      </c>
      <c r="EH29" s="182" t="s">
        <v>2768</v>
      </c>
      <c r="EI29" s="182" t="s">
        <v>2884</v>
      </c>
      <c r="EJ29" s="182" t="s">
        <v>2768</v>
      </c>
      <c r="EK29" s="182" t="s">
        <v>2768</v>
      </c>
      <c r="EL29" s="182" t="s">
        <v>2884</v>
      </c>
      <c r="EM29" s="182" t="s">
        <v>2768</v>
      </c>
      <c r="EN29" s="182" t="s">
        <v>2768</v>
      </c>
      <c r="EO29" s="182" t="s">
        <v>2884</v>
      </c>
      <c r="EP29" s="182" t="s">
        <v>2768</v>
      </c>
      <c r="EQ29" s="182" t="s">
        <v>2768</v>
      </c>
      <c r="ER29" s="182" t="s">
        <v>2884</v>
      </c>
      <c r="ES29" s="182" t="s">
        <v>2768</v>
      </c>
      <c r="ET29" s="182" t="s">
        <v>2768</v>
      </c>
    </row>
    <row r="30" spans="1:150" x14ac:dyDescent="0.25">
      <c r="A30" s="1"/>
      <c r="B30" s="183" t="s">
        <v>2977</v>
      </c>
      <c r="C30" s="183" t="s">
        <v>136</v>
      </c>
      <c r="D30" s="183" t="s">
        <v>1136</v>
      </c>
      <c r="E30" s="183" t="s">
        <v>2978</v>
      </c>
      <c r="F30" s="183" t="s">
        <v>2979</v>
      </c>
      <c r="G30" s="184" t="s">
        <v>2884</v>
      </c>
      <c r="H30" s="184" t="s">
        <v>2768</v>
      </c>
      <c r="I30" s="184" t="s">
        <v>2768</v>
      </c>
      <c r="J30" s="184" t="s">
        <v>2884</v>
      </c>
      <c r="K30" s="184" t="s">
        <v>2768</v>
      </c>
      <c r="L30" s="184" t="s">
        <v>2768</v>
      </c>
      <c r="M30" s="184" t="s">
        <v>2884</v>
      </c>
      <c r="N30" s="184" t="s">
        <v>2768</v>
      </c>
      <c r="O30" s="184" t="s">
        <v>2768</v>
      </c>
      <c r="P30" s="184" t="s">
        <v>2884</v>
      </c>
      <c r="Q30" s="184" t="s">
        <v>2768</v>
      </c>
      <c r="R30" s="184" t="s">
        <v>2768</v>
      </c>
      <c r="S30" s="184" t="s">
        <v>2884</v>
      </c>
      <c r="T30" s="184" t="s">
        <v>2768</v>
      </c>
      <c r="U30" s="184" t="s">
        <v>2768</v>
      </c>
      <c r="V30" s="184" t="s">
        <v>2884</v>
      </c>
      <c r="W30" s="184" t="s">
        <v>2768</v>
      </c>
      <c r="X30" s="184" t="s">
        <v>2768</v>
      </c>
      <c r="Y30" s="184" t="s">
        <v>2884</v>
      </c>
      <c r="Z30" s="184" t="s">
        <v>2768</v>
      </c>
      <c r="AA30" s="184" t="s">
        <v>2768</v>
      </c>
      <c r="AB30" s="184" t="s">
        <v>2884</v>
      </c>
      <c r="AC30" s="184" t="s">
        <v>2768</v>
      </c>
      <c r="AD30" s="184" t="s">
        <v>2768</v>
      </c>
      <c r="AE30" s="184" t="s">
        <v>2884</v>
      </c>
      <c r="AF30" s="184" t="s">
        <v>2768</v>
      </c>
      <c r="AG30" s="184" t="s">
        <v>2768</v>
      </c>
      <c r="AH30" s="184" t="s">
        <v>2884</v>
      </c>
      <c r="AI30" s="184" t="s">
        <v>2768</v>
      </c>
      <c r="AJ30" s="184" t="s">
        <v>2768</v>
      </c>
      <c r="AK30" s="184" t="s">
        <v>2884</v>
      </c>
      <c r="AL30" s="184" t="s">
        <v>2768</v>
      </c>
      <c r="AM30" s="184" t="s">
        <v>2768</v>
      </c>
      <c r="AN30" s="184" t="s">
        <v>2884</v>
      </c>
      <c r="AO30" s="184" t="s">
        <v>2768</v>
      </c>
      <c r="AP30" s="184" t="s">
        <v>2768</v>
      </c>
      <c r="AQ30" s="184" t="s">
        <v>2884</v>
      </c>
      <c r="AR30" s="184" t="s">
        <v>2768</v>
      </c>
      <c r="AS30" s="184" t="s">
        <v>2768</v>
      </c>
      <c r="AT30" s="184" t="s">
        <v>2884</v>
      </c>
      <c r="AU30" s="184" t="s">
        <v>2768</v>
      </c>
      <c r="AV30" s="184" t="s">
        <v>2768</v>
      </c>
      <c r="AW30" s="184" t="s">
        <v>2884</v>
      </c>
      <c r="AX30" s="184" t="s">
        <v>2768</v>
      </c>
      <c r="AY30" s="184" t="s">
        <v>2768</v>
      </c>
      <c r="AZ30" s="184" t="s">
        <v>2884</v>
      </c>
      <c r="BA30" s="184" t="s">
        <v>2768</v>
      </c>
      <c r="BB30" s="184" t="s">
        <v>2768</v>
      </c>
      <c r="BC30" s="184" t="s">
        <v>2884</v>
      </c>
      <c r="BD30" s="184" t="s">
        <v>2768</v>
      </c>
      <c r="BE30" s="184" t="s">
        <v>2768</v>
      </c>
      <c r="BF30" s="184" t="s">
        <v>2884</v>
      </c>
      <c r="BG30" s="184" t="s">
        <v>2768</v>
      </c>
      <c r="BH30" s="184" t="s">
        <v>2768</v>
      </c>
      <c r="BI30" s="184" t="s">
        <v>2884</v>
      </c>
      <c r="BJ30" s="184" t="s">
        <v>2768</v>
      </c>
      <c r="BK30" s="184" t="s">
        <v>2768</v>
      </c>
      <c r="BL30" s="184" t="s">
        <v>2884</v>
      </c>
      <c r="BM30" s="184" t="s">
        <v>2768</v>
      </c>
      <c r="BN30" s="184" t="s">
        <v>2768</v>
      </c>
      <c r="BO30" s="184" t="s">
        <v>2884</v>
      </c>
      <c r="BP30" s="184" t="s">
        <v>2768</v>
      </c>
      <c r="BQ30" s="184" t="s">
        <v>2768</v>
      </c>
      <c r="BR30" s="184" t="s">
        <v>2884</v>
      </c>
      <c r="BS30" s="184" t="s">
        <v>2768</v>
      </c>
      <c r="BT30" s="184" t="s">
        <v>2768</v>
      </c>
      <c r="BU30" s="184" t="s">
        <v>2884</v>
      </c>
      <c r="BV30" s="184" t="s">
        <v>2768</v>
      </c>
      <c r="BW30" s="184" t="s">
        <v>2768</v>
      </c>
      <c r="BX30" s="184" t="s">
        <v>2884</v>
      </c>
      <c r="BY30" s="184" t="s">
        <v>2768</v>
      </c>
      <c r="BZ30" s="184" t="s">
        <v>2768</v>
      </c>
      <c r="CA30" s="184" t="s">
        <v>2884</v>
      </c>
      <c r="CB30" s="184" t="s">
        <v>2768</v>
      </c>
      <c r="CC30" s="184" t="s">
        <v>2768</v>
      </c>
      <c r="CD30" s="184" t="s">
        <v>2884</v>
      </c>
      <c r="CE30" s="184" t="s">
        <v>2768</v>
      </c>
      <c r="CF30" s="184" t="s">
        <v>2768</v>
      </c>
      <c r="CG30" s="184" t="s">
        <v>2884</v>
      </c>
      <c r="CH30" s="184" t="s">
        <v>2768</v>
      </c>
      <c r="CI30" s="184" t="s">
        <v>2768</v>
      </c>
      <c r="CJ30" s="184" t="s">
        <v>2884</v>
      </c>
      <c r="CK30" s="184" t="s">
        <v>2768</v>
      </c>
      <c r="CL30" s="184" t="s">
        <v>2768</v>
      </c>
      <c r="CM30" s="184" t="s">
        <v>2884</v>
      </c>
      <c r="CN30" s="184" t="s">
        <v>2768</v>
      </c>
      <c r="CO30" s="184" t="s">
        <v>2768</v>
      </c>
      <c r="CP30" s="184" t="s">
        <v>2884</v>
      </c>
      <c r="CQ30" s="184" t="s">
        <v>2768</v>
      </c>
      <c r="CR30" s="184" t="s">
        <v>2768</v>
      </c>
      <c r="CS30" s="184" t="s">
        <v>2884</v>
      </c>
      <c r="CT30" s="184" t="s">
        <v>2768</v>
      </c>
      <c r="CU30" s="184" t="s">
        <v>2768</v>
      </c>
      <c r="CV30" s="184" t="s">
        <v>2884</v>
      </c>
      <c r="CW30" s="184" t="s">
        <v>2768</v>
      </c>
      <c r="CX30" s="184" t="s">
        <v>2768</v>
      </c>
      <c r="CY30" s="184" t="s">
        <v>2884</v>
      </c>
      <c r="CZ30" s="184" t="s">
        <v>2768</v>
      </c>
      <c r="DA30" s="184" t="s">
        <v>2768</v>
      </c>
      <c r="DB30" s="184" t="s">
        <v>2884</v>
      </c>
      <c r="DC30" s="184" t="s">
        <v>2768</v>
      </c>
      <c r="DD30" s="184" t="s">
        <v>2768</v>
      </c>
      <c r="DE30" s="184" t="s">
        <v>2884</v>
      </c>
      <c r="DF30" s="184" t="s">
        <v>2768</v>
      </c>
      <c r="DG30" s="184" t="s">
        <v>2768</v>
      </c>
      <c r="DH30" s="184" t="s">
        <v>2884</v>
      </c>
      <c r="DI30" s="184" t="s">
        <v>2768</v>
      </c>
      <c r="DJ30" s="184" t="s">
        <v>2768</v>
      </c>
      <c r="DK30" s="184" t="s">
        <v>2884</v>
      </c>
      <c r="DL30" s="184" t="s">
        <v>2768</v>
      </c>
      <c r="DM30" s="184" t="s">
        <v>2768</v>
      </c>
      <c r="DN30" s="184" t="s">
        <v>2884</v>
      </c>
      <c r="DO30" s="184" t="s">
        <v>2768</v>
      </c>
      <c r="DP30" s="184" t="s">
        <v>2768</v>
      </c>
      <c r="DQ30" s="184" t="s">
        <v>2884</v>
      </c>
      <c r="DR30" s="184" t="s">
        <v>2768</v>
      </c>
      <c r="DS30" s="184" t="s">
        <v>2768</v>
      </c>
      <c r="DT30" s="184" t="s">
        <v>2884</v>
      </c>
      <c r="DU30" s="184" t="s">
        <v>2768</v>
      </c>
      <c r="DV30" s="184" t="s">
        <v>2768</v>
      </c>
      <c r="DW30" s="184" t="s">
        <v>2884</v>
      </c>
      <c r="DX30" s="184" t="s">
        <v>2768</v>
      </c>
      <c r="DY30" s="184" t="s">
        <v>2768</v>
      </c>
      <c r="DZ30" s="184" t="s">
        <v>2884</v>
      </c>
      <c r="EA30" s="184" t="s">
        <v>2768</v>
      </c>
      <c r="EB30" s="184" t="s">
        <v>2768</v>
      </c>
      <c r="EC30" s="184" t="s">
        <v>2884</v>
      </c>
      <c r="ED30" s="184" t="s">
        <v>2768</v>
      </c>
      <c r="EE30" s="184" t="s">
        <v>2768</v>
      </c>
      <c r="EF30" s="184" t="s">
        <v>2884</v>
      </c>
      <c r="EG30" s="184" t="s">
        <v>2768</v>
      </c>
      <c r="EH30" s="184" t="s">
        <v>2768</v>
      </c>
      <c r="EI30" s="184" t="s">
        <v>2884</v>
      </c>
      <c r="EJ30" s="184" t="s">
        <v>2768</v>
      </c>
      <c r="EK30" s="184" t="s">
        <v>2768</v>
      </c>
      <c r="EL30" s="184" t="s">
        <v>2884</v>
      </c>
      <c r="EM30" s="184" t="s">
        <v>2768</v>
      </c>
      <c r="EN30" s="184" t="s">
        <v>2768</v>
      </c>
      <c r="EO30" s="184" t="s">
        <v>2884</v>
      </c>
      <c r="EP30" s="184" t="s">
        <v>2768</v>
      </c>
      <c r="EQ30" s="184" t="s">
        <v>2768</v>
      </c>
      <c r="ER30" s="184" t="s">
        <v>2884</v>
      </c>
      <c r="ES30" s="184" t="s">
        <v>2768</v>
      </c>
      <c r="ET30" s="184" t="s">
        <v>2768</v>
      </c>
    </row>
    <row r="31" spans="1:150" x14ac:dyDescent="0.25">
      <c r="A31" s="1"/>
      <c r="B31" s="183" t="s">
        <v>2980</v>
      </c>
      <c r="C31" s="183" t="s">
        <v>136</v>
      </c>
      <c r="D31" s="183" t="s">
        <v>1136</v>
      </c>
      <c r="E31" s="183" t="s">
        <v>2981</v>
      </c>
      <c r="F31" s="183" t="s">
        <v>2982</v>
      </c>
      <c r="G31" s="184" t="s">
        <v>2884</v>
      </c>
      <c r="H31" s="184" t="s">
        <v>2768</v>
      </c>
      <c r="I31" s="184" t="s">
        <v>2768</v>
      </c>
      <c r="J31" s="184" t="s">
        <v>2884</v>
      </c>
      <c r="K31" s="184" t="s">
        <v>2768</v>
      </c>
      <c r="L31" s="184" t="s">
        <v>2768</v>
      </c>
      <c r="M31" s="184" t="s">
        <v>2884</v>
      </c>
      <c r="N31" s="184" t="s">
        <v>2768</v>
      </c>
      <c r="O31" s="184" t="s">
        <v>2768</v>
      </c>
      <c r="P31" s="184" t="s">
        <v>2884</v>
      </c>
      <c r="Q31" s="184" t="s">
        <v>2768</v>
      </c>
      <c r="R31" s="184" t="s">
        <v>2768</v>
      </c>
      <c r="S31" s="184" t="s">
        <v>2884</v>
      </c>
      <c r="T31" s="184" t="s">
        <v>2768</v>
      </c>
      <c r="U31" s="184" t="s">
        <v>2768</v>
      </c>
      <c r="V31" s="184" t="s">
        <v>2884</v>
      </c>
      <c r="W31" s="184" t="s">
        <v>2768</v>
      </c>
      <c r="X31" s="184" t="s">
        <v>2768</v>
      </c>
      <c r="Y31" s="184" t="s">
        <v>2884</v>
      </c>
      <c r="Z31" s="184" t="s">
        <v>2768</v>
      </c>
      <c r="AA31" s="184" t="s">
        <v>2768</v>
      </c>
      <c r="AB31" s="184" t="s">
        <v>2884</v>
      </c>
      <c r="AC31" s="184" t="s">
        <v>2768</v>
      </c>
      <c r="AD31" s="184" t="s">
        <v>2768</v>
      </c>
      <c r="AE31" s="184" t="s">
        <v>2884</v>
      </c>
      <c r="AF31" s="184" t="s">
        <v>2768</v>
      </c>
      <c r="AG31" s="184" t="s">
        <v>2768</v>
      </c>
      <c r="AH31" s="184" t="s">
        <v>2884</v>
      </c>
      <c r="AI31" s="184" t="s">
        <v>2768</v>
      </c>
      <c r="AJ31" s="184" t="s">
        <v>2768</v>
      </c>
      <c r="AK31" s="184" t="s">
        <v>2884</v>
      </c>
      <c r="AL31" s="184" t="s">
        <v>2768</v>
      </c>
      <c r="AM31" s="184" t="s">
        <v>2768</v>
      </c>
      <c r="AN31" s="184" t="s">
        <v>2884</v>
      </c>
      <c r="AO31" s="184" t="s">
        <v>2768</v>
      </c>
      <c r="AP31" s="184" t="s">
        <v>2768</v>
      </c>
      <c r="AQ31" s="184" t="s">
        <v>2884</v>
      </c>
      <c r="AR31" s="184" t="s">
        <v>2768</v>
      </c>
      <c r="AS31" s="184" t="s">
        <v>2768</v>
      </c>
      <c r="AT31" s="184" t="s">
        <v>2884</v>
      </c>
      <c r="AU31" s="184" t="s">
        <v>2768</v>
      </c>
      <c r="AV31" s="184" t="s">
        <v>2768</v>
      </c>
      <c r="AW31" s="184" t="s">
        <v>2884</v>
      </c>
      <c r="AX31" s="184" t="s">
        <v>2768</v>
      </c>
      <c r="AY31" s="184" t="s">
        <v>2768</v>
      </c>
      <c r="AZ31" s="184" t="s">
        <v>2884</v>
      </c>
      <c r="BA31" s="184" t="s">
        <v>2768</v>
      </c>
      <c r="BB31" s="184" t="s">
        <v>2768</v>
      </c>
      <c r="BC31" s="184" t="s">
        <v>2884</v>
      </c>
      <c r="BD31" s="184" t="s">
        <v>2768</v>
      </c>
      <c r="BE31" s="184" t="s">
        <v>2768</v>
      </c>
      <c r="BF31" s="184" t="s">
        <v>2884</v>
      </c>
      <c r="BG31" s="184" t="s">
        <v>2768</v>
      </c>
      <c r="BH31" s="184" t="s">
        <v>2768</v>
      </c>
      <c r="BI31" s="184" t="s">
        <v>2884</v>
      </c>
      <c r="BJ31" s="184" t="s">
        <v>2768</v>
      </c>
      <c r="BK31" s="184" t="s">
        <v>2768</v>
      </c>
      <c r="BL31" s="184" t="s">
        <v>2884</v>
      </c>
      <c r="BM31" s="184" t="s">
        <v>2768</v>
      </c>
      <c r="BN31" s="184" t="s">
        <v>2768</v>
      </c>
      <c r="BO31" s="184" t="s">
        <v>2884</v>
      </c>
      <c r="BP31" s="184" t="s">
        <v>2768</v>
      </c>
      <c r="BQ31" s="184" t="s">
        <v>2768</v>
      </c>
      <c r="BR31" s="184" t="s">
        <v>2884</v>
      </c>
      <c r="BS31" s="184" t="s">
        <v>2768</v>
      </c>
      <c r="BT31" s="184" t="s">
        <v>2768</v>
      </c>
      <c r="BU31" s="184" t="s">
        <v>2884</v>
      </c>
      <c r="BV31" s="184" t="s">
        <v>2768</v>
      </c>
      <c r="BW31" s="184" t="s">
        <v>2768</v>
      </c>
      <c r="BX31" s="184" t="s">
        <v>2884</v>
      </c>
      <c r="BY31" s="184" t="s">
        <v>2768</v>
      </c>
      <c r="BZ31" s="184" t="s">
        <v>2768</v>
      </c>
      <c r="CA31" s="184" t="s">
        <v>2884</v>
      </c>
      <c r="CB31" s="184" t="s">
        <v>2768</v>
      </c>
      <c r="CC31" s="184" t="s">
        <v>2768</v>
      </c>
      <c r="CD31" s="184" t="s">
        <v>2884</v>
      </c>
      <c r="CE31" s="184" t="s">
        <v>2768</v>
      </c>
      <c r="CF31" s="184" t="s">
        <v>2768</v>
      </c>
      <c r="CG31" s="184" t="s">
        <v>2884</v>
      </c>
      <c r="CH31" s="184" t="s">
        <v>2768</v>
      </c>
      <c r="CI31" s="184" t="s">
        <v>2768</v>
      </c>
      <c r="CJ31" s="184" t="s">
        <v>2884</v>
      </c>
      <c r="CK31" s="184" t="s">
        <v>2768</v>
      </c>
      <c r="CL31" s="184" t="s">
        <v>2768</v>
      </c>
      <c r="CM31" s="184" t="s">
        <v>2884</v>
      </c>
      <c r="CN31" s="184" t="s">
        <v>2768</v>
      </c>
      <c r="CO31" s="184" t="s">
        <v>2768</v>
      </c>
      <c r="CP31" s="184" t="s">
        <v>2884</v>
      </c>
      <c r="CQ31" s="184" t="s">
        <v>2768</v>
      </c>
      <c r="CR31" s="184" t="s">
        <v>2768</v>
      </c>
      <c r="CS31" s="184" t="s">
        <v>2884</v>
      </c>
      <c r="CT31" s="184" t="s">
        <v>2768</v>
      </c>
      <c r="CU31" s="184" t="s">
        <v>2768</v>
      </c>
      <c r="CV31" s="184" t="s">
        <v>2884</v>
      </c>
      <c r="CW31" s="184" t="s">
        <v>2768</v>
      </c>
      <c r="CX31" s="184" t="s">
        <v>2768</v>
      </c>
      <c r="CY31" s="184" t="s">
        <v>2884</v>
      </c>
      <c r="CZ31" s="184" t="s">
        <v>2768</v>
      </c>
      <c r="DA31" s="184" t="s">
        <v>2768</v>
      </c>
      <c r="DB31" s="184" t="s">
        <v>2884</v>
      </c>
      <c r="DC31" s="184" t="s">
        <v>2768</v>
      </c>
      <c r="DD31" s="184" t="s">
        <v>2768</v>
      </c>
      <c r="DE31" s="184" t="s">
        <v>2884</v>
      </c>
      <c r="DF31" s="184" t="s">
        <v>2768</v>
      </c>
      <c r="DG31" s="184" t="s">
        <v>2768</v>
      </c>
      <c r="DH31" s="184" t="s">
        <v>2884</v>
      </c>
      <c r="DI31" s="184" t="s">
        <v>2768</v>
      </c>
      <c r="DJ31" s="184" t="s">
        <v>2768</v>
      </c>
      <c r="DK31" s="184" t="s">
        <v>2884</v>
      </c>
      <c r="DL31" s="184" t="s">
        <v>2768</v>
      </c>
      <c r="DM31" s="184" t="s">
        <v>2768</v>
      </c>
      <c r="DN31" s="184" t="s">
        <v>2884</v>
      </c>
      <c r="DO31" s="184" t="s">
        <v>2768</v>
      </c>
      <c r="DP31" s="184" t="s">
        <v>2768</v>
      </c>
      <c r="DQ31" s="184" t="s">
        <v>2884</v>
      </c>
      <c r="DR31" s="184" t="s">
        <v>2768</v>
      </c>
      <c r="DS31" s="184" t="s">
        <v>2768</v>
      </c>
      <c r="DT31" s="184" t="s">
        <v>2884</v>
      </c>
      <c r="DU31" s="184" t="s">
        <v>2768</v>
      </c>
      <c r="DV31" s="184" t="s">
        <v>2768</v>
      </c>
      <c r="DW31" s="184" t="s">
        <v>2884</v>
      </c>
      <c r="DX31" s="184" t="s">
        <v>2768</v>
      </c>
      <c r="DY31" s="184" t="s">
        <v>2768</v>
      </c>
      <c r="DZ31" s="184" t="s">
        <v>2884</v>
      </c>
      <c r="EA31" s="184" t="s">
        <v>2768</v>
      </c>
      <c r="EB31" s="184" t="s">
        <v>2768</v>
      </c>
      <c r="EC31" s="184" t="s">
        <v>2884</v>
      </c>
      <c r="ED31" s="184" t="s">
        <v>2768</v>
      </c>
      <c r="EE31" s="184" t="s">
        <v>2768</v>
      </c>
      <c r="EF31" s="184" t="s">
        <v>2884</v>
      </c>
      <c r="EG31" s="184" t="s">
        <v>2768</v>
      </c>
      <c r="EH31" s="184" t="s">
        <v>2768</v>
      </c>
      <c r="EI31" s="184" t="s">
        <v>2884</v>
      </c>
      <c r="EJ31" s="184" t="s">
        <v>2768</v>
      </c>
      <c r="EK31" s="184" t="s">
        <v>2768</v>
      </c>
      <c r="EL31" s="184" t="s">
        <v>2884</v>
      </c>
      <c r="EM31" s="184" t="s">
        <v>2768</v>
      </c>
      <c r="EN31" s="184" t="s">
        <v>2768</v>
      </c>
      <c r="EO31" s="184" t="s">
        <v>2884</v>
      </c>
      <c r="EP31" s="184" t="s">
        <v>2768</v>
      </c>
      <c r="EQ31" s="184" t="s">
        <v>2768</v>
      </c>
      <c r="ER31" s="184" t="s">
        <v>2884</v>
      </c>
      <c r="ES31" s="184" t="s">
        <v>2768</v>
      </c>
      <c r="ET31" s="184" t="s">
        <v>2768</v>
      </c>
    </row>
    <row r="32" spans="1:150" x14ac:dyDescent="0.25">
      <c r="A32" s="1"/>
      <c r="B32" s="182" t="s">
        <v>2983</v>
      </c>
      <c r="C32" s="182" t="s">
        <v>105</v>
      </c>
      <c r="D32" s="182" t="s">
        <v>2984</v>
      </c>
      <c r="E32" s="182" t="s">
        <v>2985</v>
      </c>
      <c r="F32" s="182" t="s">
        <v>2986</v>
      </c>
      <c r="G32" s="182" t="s">
        <v>2884</v>
      </c>
      <c r="H32" s="182" t="s">
        <v>2768</v>
      </c>
      <c r="I32" s="182" t="s">
        <v>2768</v>
      </c>
      <c r="J32" s="182" t="s">
        <v>2884</v>
      </c>
      <c r="K32" s="182" t="s">
        <v>2768</v>
      </c>
      <c r="L32" s="182" t="s">
        <v>2768</v>
      </c>
      <c r="M32" s="182" t="s">
        <v>2884</v>
      </c>
      <c r="N32" s="182" t="s">
        <v>2768</v>
      </c>
      <c r="O32" s="182" t="s">
        <v>2768</v>
      </c>
      <c r="P32" s="182" t="s">
        <v>2884</v>
      </c>
      <c r="Q32" s="182" t="s">
        <v>2768</v>
      </c>
      <c r="R32" s="182" t="s">
        <v>2768</v>
      </c>
      <c r="S32" s="182" t="s">
        <v>2884</v>
      </c>
      <c r="T32" s="182" t="s">
        <v>2768</v>
      </c>
      <c r="U32" s="182" t="s">
        <v>2768</v>
      </c>
      <c r="V32" s="182" t="s">
        <v>2884</v>
      </c>
      <c r="W32" s="182" t="s">
        <v>2768</v>
      </c>
      <c r="X32" s="182" t="s">
        <v>2768</v>
      </c>
      <c r="Y32" s="182" t="s">
        <v>2884</v>
      </c>
      <c r="Z32" s="182" t="s">
        <v>2768</v>
      </c>
      <c r="AA32" s="182" t="s">
        <v>2768</v>
      </c>
      <c r="AB32" s="182" t="s">
        <v>2884</v>
      </c>
      <c r="AC32" s="182" t="s">
        <v>2768</v>
      </c>
      <c r="AD32" s="182" t="s">
        <v>2768</v>
      </c>
      <c r="AE32" s="182" t="s">
        <v>2884</v>
      </c>
      <c r="AF32" s="182" t="s">
        <v>2768</v>
      </c>
      <c r="AG32" s="182" t="s">
        <v>2768</v>
      </c>
      <c r="AH32" s="182" t="s">
        <v>2884</v>
      </c>
      <c r="AI32" s="182" t="s">
        <v>2768</v>
      </c>
      <c r="AJ32" s="182" t="s">
        <v>2768</v>
      </c>
      <c r="AK32" s="182" t="s">
        <v>2884</v>
      </c>
      <c r="AL32" s="182" t="s">
        <v>2768</v>
      </c>
      <c r="AM32" s="182" t="s">
        <v>2768</v>
      </c>
      <c r="AN32" s="182" t="s">
        <v>2884</v>
      </c>
      <c r="AO32" s="182" t="s">
        <v>2768</v>
      </c>
      <c r="AP32" s="182" t="s">
        <v>2768</v>
      </c>
      <c r="AQ32" s="182" t="s">
        <v>2884</v>
      </c>
      <c r="AR32" s="182" t="s">
        <v>2768</v>
      </c>
      <c r="AS32" s="182" t="s">
        <v>2768</v>
      </c>
      <c r="AT32" s="182" t="s">
        <v>2884</v>
      </c>
      <c r="AU32" s="182" t="s">
        <v>2768</v>
      </c>
      <c r="AV32" s="182" t="s">
        <v>2768</v>
      </c>
      <c r="AW32" s="182" t="s">
        <v>2884</v>
      </c>
      <c r="AX32" s="182" t="s">
        <v>2768</v>
      </c>
      <c r="AY32" s="182" t="s">
        <v>2768</v>
      </c>
      <c r="AZ32" s="182" t="s">
        <v>2884</v>
      </c>
      <c r="BA32" s="182" t="s">
        <v>2768</v>
      </c>
      <c r="BB32" s="182" t="s">
        <v>2768</v>
      </c>
      <c r="BC32" s="182" t="s">
        <v>2884</v>
      </c>
      <c r="BD32" s="182" t="s">
        <v>2768</v>
      </c>
      <c r="BE32" s="182" t="s">
        <v>2768</v>
      </c>
      <c r="BF32" s="182" t="s">
        <v>2884</v>
      </c>
      <c r="BG32" s="182" t="s">
        <v>2768</v>
      </c>
      <c r="BH32" s="182" t="s">
        <v>2768</v>
      </c>
      <c r="BI32" s="182" t="s">
        <v>2884</v>
      </c>
      <c r="BJ32" s="182" t="s">
        <v>2768</v>
      </c>
      <c r="BK32" s="182" t="s">
        <v>2768</v>
      </c>
      <c r="BL32" s="182" t="s">
        <v>2884</v>
      </c>
      <c r="BM32" s="182" t="s">
        <v>2768</v>
      </c>
      <c r="BN32" s="182" t="s">
        <v>2768</v>
      </c>
      <c r="BO32" s="182" t="s">
        <v>2884</v>
      </c>
      <c r="BP32" s="182" t="s">
        <v>2768</v>
      </c>
      <c r="BQ32" s="182" t="s">
        <v>2768</v>
      </c>
      <c r="BR32" s="182" t="s">
        <v>2884</v>
      </c>
      <c r="BS32" s="182" t="s">
        <v>2768</v>
      </c>
      <c r="BT32" s="182" t="s">
        <v>2768</v>
      </c>
      <c r="BU32" s="182" t="s">
        <v>2884</v>
      </c>
      <c r="BV32" s="182" t="s">
        <v>2768</v>
      </c>
      <c r="BW32" s="182" t="s">
        <v>2768</v>
      </c>
      <c r="BX32" s="182" t="s">
        <v>2884</v>
      </c>
      <c r="BY32" s="182" t="s">
        <v>2768</v>
      </c>
      <c r="BZ32" s="182" t="s">
        <v>2768</v>
      </c>
      <c r="CA32" s="182" t="s">
        <v>2884</v>
      </c>
      <c r="CB32" s="182" t="s">
        <v>2768</v>
      </c>
      <c r="CC32" s="182" t="s">
        <v>2768</v>
      </c>
      <c r="CD32" s="182" t="s">
        <v>2884</v>
      </c>
      <c r="CE32" s="182" t="s">
        <v>2768</v>
      </c>
      <c r="CF32" s="182" t="s">
        <v>2768</v>
      </c>
      <c r="CG32" s="182" t="s">
        <v>2884</v>
      </c>
      <c r="CH32" s="182" t="s">
        <v>2768</v>
      </c>
      <c r="CI32" s="182" t="s">
        <v>2768</v>
      </c>
      <c r="CJ32" s="182" t="s">
        <v>2884</v>
      </c>
      <c r="CK32" s="182" t="s">
        <v>2768</v>
      </c>
      <c r="CL32" s="182" t="s">
        <v>2768</v>
      </c>
      <c r="CM32" s="182" t="s">
        <v>2884</v>
      </c>
      <c r="CN32" s="182" t="s">
        <v>2768</v>
      </c>
      <c r="CO32" s="182" t="s">
        <v>2768</v>
      </c>
      <c r="CP32" s="182" t="s">
        <v>2884</v>
      </c>
      <c r="CQ32" s="182" t="s">
        <v>2768</v>
      </c>
      <c r="CR32" s="182" t="s">
        <v>2768</v>
      </c>
      <c r="CS32" s="182" t="s">
        <v>2884</v>
      </c>
      <c r="CT32" s="182" t="s">
        <v>2768</v>
      </c>
      <c r="CU32" s="182" t="s">
        <v>2768</v>
      </c>
      <c r="CV32" s="182" t="s">
        <v>2884</v>
      </c>
      <c r="CW32" s="182" t="s">
        <v>2768</v>
      </c>
      <c r="CX32" s="182" t="s">
        <v>2768</v>
      </c>
      <c r="CY32" s="182" t="s">
        <v>2884</v>
      </c>
      <c r="CZ32" s="182" t="s">
        <v>2768</v>
      </c>
      <c r="DA32" s="182" t="s">
        <v>2768</v>
      </c>
      <c r="DB32" s="182" t="s">
        <v>2884</v>
      </c>
      <c r="DC32" s="182" t="s">
        <v>2768</v>
      </c>
      <c r="DD32" s="182" t="s">
        <v>2768</v>
      </c>
      <c r="DE32" s="182" t="s">
        <v>2884</v>
      </c>
      <c r="DF32" s="182" t="s">
        <v>2768</v>
      </c>
      <c r="DG32" s="182" t="s">
        <v>2768</v>
      </c>
      <c r="DH32" s="182" t="s">
        <v>2884</v>
      </c>
      <c r="DI32" s="182" t="s">
        <v>2768</v>
      </c>
      <c r="DJ32" s="182" t="s">
        <v>2768</v>
      </c>
      <c r="DK32" s="182" t="s">
        <v>2884</v>
      </c>
      <c r="DL32" s="182" t="s">
        <v>2768</v>
      </c>
      <c r="DM32" s="182" t="s">
        <v>2768</v>
      </c>
      <c r="DN32" s="182" t="s">
        <v>2884</v>
      </c>
      <c r="DO32" s="182" t="s">
        <v>2768</v>
      </c>
      <c r="DP32" s="182" t="s">
        <v>2768</v>
      </c>
      <c r="DQ32" s="182" t="s">
        <v>2884</v>
      </c>
      <c r="DR32" s="182" t="s">
        <v>2768</v>
      </c>
      <c r="DS32" s="182" t="s">
        <v>2768</v>
      </c>
      <c r="DT32" s="182" t="s">
        <v>2884</v>
      </c>
      <c r="DU32" s="182" t="s">
        <v>2768</v>
      </c>
      <c r="DV32" s="182" t="s">
        <v>2768</v>
      </c>
      <c r="DW32" s="182" t="s">
        <v>2884</v>
      </c>
      <c r="DX32" s="182" t="s">
        <v>2768</v>
      </c>
      <c r="DY32" s="182" t="s">
        <v>2768</v>
      </c>
      <c r="DZ32" s="182" t="s">
        <v>2884</v>
      </c>
      <c r="EA32" s="182" t="s">
        <v>2768</v>
      </c>
      <c r="EB32" s="182" t="s">
        <v>2768</v>
      </c>
      <c r="EC32" s="182" t="s">
        <v>2884</v>
      </c>
      <c r="ED32" s="182" t="s">
        <v>2768</v>
      </c>
      <c r="EE32" s="182" t="s">
        <v>2768</v>
      </c>
      <c r="EF32" s="182" t="s">
        <v>2884</v>
      </c>
      <c r="EG32" s="182" t="s">
        <v>2768</v>
      </c>
      <c r="EH32" s="182" t="s">
        <v>2768</v>
      </c>
      <c r="EI32" s="182" t="s">
        <v>2884</v>
      </c>
      <c r="EJ32" s="182" t="s">
        <v>2768</v>
      </c>
      <c r="EK32" s="182" t="s">
        <v>2768</v>
      </c>
      <c r="EL32" s="182" t="s">
        <v>2884</v>
      </c>
      <c r="EM32" s="182" t="s">
        <v>2768</v>
      </c>
      <c r="EN32" s="182" t="s">
        <v>2768</v>
      </c>
      <c r="EO32" s="182" t="s">
        <v>2884</v>
      </c>
      <c r="EP32" s="182" t="s">
        <v>2768</v>
      </c>
      <c r="EQ32" s="182" t="s">
        <v>2768</v>
      </c>
      <c r="ER32" s="182" t="s">
        <v>2884</v>
      </c>
      <c r="ES32" s="182" t="s">
        <v>2768</v>
      </c>
      <c r="ET32" s="182" t="s">
        <v>2768</v>
      </c>
    </row>
    <row r="33" spans="1:150" x14ac:dyDescent="0.25">
      <c r="A33" s="1"/>
      <c r="B33" s="183" t="s">
        <v>2987</v>
      </c>
      <c r="C33" s="183" t="s">
        <v>105</v>
      </c>
      <c r="D33" s="183" t="s">
        <v>2984</v>
      </c>
      <c r="E33" s="183" t="s">
        <v>2988</v>
      </c>
      <c r="F33" s="183" t="s">
        <v>2989</v>
      </c>
      <c r="G33" s="184" t="s">
        <v>2884</v>
      </c>
      <c r="H33" s="184" t="s">
        <v>913</v>
      </c>
      <c r="I33" s="184" t="s">
        <v>913</v>
      </c>
      <c r="J33" s="184" t="s">
        <v>2884</v>
      </c>
      <c r="K33" s="184" t="s">
        <v>913</v>
      </c>
      <c r="L33" s="184" t="s">
        <v>913</v>
      </c>
      <c r="M33" s="184" t="s">
        <v>2884</v>
      </c>
      <c r="N33" s="184" t="s">
        <v>913</v>
      </c>
      <c r="O33" s="184" t="s">
        <v>913</v>
      </c>
      <c r="P33" s="184" t="s">
        <v>2884</v>
      </c>
      <c r="Q33" s="184" t="s">
        <v>913</v>
      </c>
      <c r="R33" s="184" t="s">
        <v>913</v>
      </c>
      <c r="S33" s="184" t="s">
        <v>2884</v>
      </c>
      <c r="T33" s="184" t="s">
        <v>913</v>
      </c>
      <c r="U33" s="184" t="s">
        <v>913</v>
      </c>
      <c r="V33" s="184" t="s">
        <v>2884</v>
      </c>
      <c r="W33" s="184" t="s">
        <v>913</v>
      </c>
      <c r="X33" s="184" t="s">
        <v>913</v>
      </c>
      <c r="Y33" s="184" t="s">
        <v>2884</v>
      </c>
      <c r="Z33" s="184" t="s">
        <v>913</v>
      </c>
      <c r="AA33" s="184" t="s">
        <v>913</v>
      </c>
      <c r="AB33" s="184" t="s">
        <v>2884</v>
      </c>
      <c r="AC33" s="184" t="s">
        <v>913</v>
      </c>
      <c r="AD33" s="184" t="s">
        <v>913</v>
      </c>
      <c r="AE33" s="184" t="s">
        <v>2884</v>
      </c>
      <c r="AF33" s="184" t="s">
        <v>913</v>
      </c>
      <c r="AG33" s="184" t="s">
        <v>913</v>
      </c>
      <c r="AH33" s="184" t="s">
        <v>2884</v>
      </c>
      <c r="AI33" s="184" t="s">
        <v>913</v>
      </c>
      <c r="AJ33" s="184" t="s">
        <v>913</v>
      </c>
      <c r="AK33" s="184" t="s">
        <v>2884</v>
      </c>
      <c r="AL33" s="184" t="s">
        <v>913</v>
      </c>
      <c r="AM33" s="184" t="s">
        <v>913</v>
      </c>
      <c r="AN33" s="184" t="s">
        <v>2884</v>
      </c>
      <c r="AO33" s="184" t="s">
        <v>913</v>
      </c>
      <c r="AP33" s="184" t="s">
        <v>913</v>
      </c>
      <c r="AQ33" s="184" t="s">
        <v>2884</v>
      </c>
      <c r="AR33" s="184" t="s">
        <v>913</v>
      </c>
      <c r="AS33" s="184" t="s">
        <v>913</v>
      </c>
      <c r="AT33" s="184" t="s">
        <v>2884</v>
      </c>
      <c r="AU33" s="184" t="s">
        <v>913</v>
      </c>
      <c r="AV33" s="184" t="s">
        <v>913</v>
      </c>
      <c r="AW33" s="184" t="s">
        <v>2884</v>
      </c>
      <c r="AX33" s="184" t="s">
        <v>913</v>
      </c>
      <c r="AY33" s="184" t="s">
        <v>913</v>
      </c>
      <c r="AZ33" s="184" t="s">
        <v>2884</v>
      </c>
      <c r="BA33" s="184" t="s">
        <v>913</v>
      </c>
      <c r="BB33" s="184" t="s">
        <v>913</v>
      </c>
      <c r="BC33" s="184" t="s">
        <v>2884</v>
      </c>
      <c r="BD33" s="184" t="s">
        <v>913</v>
      </c>
      <c r="BE33" s="184" t="s">
        <v>913</v>
      </c>
      <c r="BF33" s="184" t="s">
        <v>2884</v>
      </c>
      <c r="BG33" s="184" t="s">
        <v>913</v>
      </c>
      <c r="BH33" s="184" t="s">
        <v>913</v>
      </c>
      <c r="BI33" s="184" t="s">
        <v>2884</v>
      </c>
      <c r="BJ33" s="184" t="s">
        <v>913</v>
      </c>
      <c r="BK33" s="184" t="s">
        <v>913</v>
      </c>
      <c r="BL33" s="184" t="s">
        <v>2884</v>
      </c>
      <c r="BM33" s="184" t="s">
        <v>913</v>
      </c>
      <c r="BN33" s="184" t="s">
        <v>913</v>
      </c>
      <c r="BO33" s="184" t="s">
        <v>2884</v>
      </c>
      <c r="BP33" s="184" t="s">
        <v>913</v>
      </c>
      <c r="BQ33" s="184" t="s">
        <v>913</v>
      </c>
      <c r="BR33" s="184" t="s">
        <v>2884</v>
      </c>
      <c r="BS33" s="184" t="s">
        <v>913</v>
      </c>
      <c r="BT33" s="184" t="s">
        <v>913</v>
      </c>
      <c r="BU33" s="184" t="s">
        <v>2884</v>
      </c>
      <c r="BV33" s="184" t="s">
        <v>913</v>
      </c>
      <c r="BW33" s="184" t="s">
        <v>913</v>
      </c>
      <c r="BX33" s="184" t="s">
        <v>2884</v>
      </c>
      <c r="BY33" s="184" t="s">
        <v>913</v>
      </c>
      <c r="BZ33" s="184" t="s">
        <v>913</v>
      </c>
      <c r="CA33" s="184" t="s">
        <v>2884</v>
      </c>
      <c r="CB33" s="184" t="s">
        <v>913</v>
      </c>
      <c r="CC33" s="184" t="s">
        <v>913</v>
      </c>
      <c r="CD33" s="184" t="s">
        <v>2884</v>
      </c>
      <c r="CE33" s="184" t="s">
        <v>913</v>
      </c>
      <c r="CF33" s="184" t="s">
        <v>913</v>
      </c>
      <c r="CG33" s="184" t="s">
        <v>2884</v>
      </c>
      <c r="CH33" s="184" t="s">
        <v>913</v>
      </c>
      <c r="CI33" s="184" t="s">
        <v>913</v>
      </c>
      <c r="CJ33" s="184" t="s">
        <v>2884</v>
      </c>
      <c r="CK33" s="184" t="s">
        <v>913</v>
      </c>
      <c r="CL33" s="184" t="s">
        <v>913</v>
      </c>
      <c r="CM33" s="184" t="s">
        <v>2884</v>
      </c>
      <c r="CN33" s="184" t="s">
        <v>913</v>
      </c>
      <c r="CO33" s="184" t="s">
        <v>913</v>
      </c>
      <c r="CP33" s="184" t="s">
        <v>2884</v>
      </c>
      <c r="CQ33" s="184" t="s">
        <v>913</v>
      </c>
      <c r="CR33" s="184" t="s">
        <v>913</v>
      </c>
      <c r="CS33" s="184" t="s">
        <v>2884</v>
      </c>
      <c r="CT33" s="184" t="s">
        <v>913</v>
      </c>
      <c r="CU33" s="184" t="s">
        <v>913</v>
      </c>
      <c r="CV33" s="184" t="s">
        <v>2884</v>
      </c>
      <c r="CW33" s="184" t="s">
        <v>913</v>
      </c>
      <c r="CX33" s="184" t="s">
        <v>913</v>
      </c>
      <c r="CY33" s="184" t="s">
        <v>2884</v>
      </c>
      <c r="CZ33" s="184" t="s">
        <v>913</v>
      </c>
      <c r="DA33" s="184" t="s">
        <v>913</v>
      </c>
      <c r="DB33" s="184" t="s">
        <v>2884</v>
      </c>
      <c r="DC33" s="184" t="s">
        <v>913</v>
      </c>
      <c r="DD33" s="184" t="s">
        <v>913</v>
      </c>
      <c r="DE33" s="184" t="s">
        <v>2884</v>
      </c>
      <c r="DF33" s="184" t="s">
        <v>913</v>
      </c>
      <c r="DG33" s="184" t="s">
        <v>913</v>
      </c>
      <c r="DH33" s="184" t="s">
        <v>2884</v>
      </c>
      <c r="DI33" s="184" t="s">
        <v>913</v>
      </c>
      <c r="DJ33" s="184" t="s">
        <v>913</v>
      </c>
      <c r="DK33" s="184" t="s">
        <v>2884</v>
      </c>
      <c r="DL33" s="184" t="s">
        <v>913</v>
      </c>
      <c r="DM33" s="184" t="s">
        <v>913</v>
      </c>
      <c r="DN33" s="184" t="s">
        <v>2884</v>
      </c>
      <c r="DO33" s="184" t="s">
        <v>913</v>
      </c>
      <c r="DP33" s="184" t="s">
        <v>913</v>
      </c>
      <c r="DQ33" s="184" t="s">
        <v>2884</v>
      </c>
      <c r="DR33" s="184" t="s">
        <v>913</v>
      </c>
      <c r="DS33" s="184" t="s">
        <v>913</v>
      </c>
      <c r="DT33" s="184" t="s">
        <v>2884</v>
      </c>
      <c r="DU33" s="184" t="s">
        <v>913</v>
      </c>
      <c r="DV33" s="184" t="s">
        <v>913</v>
      </c>
      <c r="DW33" s="184" t="s">
        <v>2884</v>
      </c>
      <c r="DX33" s="184" t="s">
        <v>913</v>
      </c>
      <c r="DY33" s="184" t="s">
        <v>913</v>
      </c>
      <c r="DZ33" s="184" t="s">
        <v>2884</v>
      </c>
      <c r="EA33" s="184" t="s">
        <v>913</v>
      </c>
      <c r="EB33" s="184" t="s">
        <v>913</v>
      </c>
      <c r="EC33" s="184" t="s">
        <v>2884</v>
      </c>
      <c r="ED33" s="184" t="s">
        <v>913</v>
      </c>
      <c r="EE33" s="184" t="s">
        <v>913</v>
      </c>
      <c r="EF33" s="184" t="s">
        <v>2884</v>
      </c>
      <c r="EG33" s="184" t="s">
        <v>913</v>
      </c>
      <c r="EH33" s="184" t="s">
        <v>913</v>
      </c>
      <c r="EI33" s="184" t="s">
        <v>2884</v>
      </c>
      <c r="EJ33" s="184" t="s">
        <v>913</v>
      </c>
      <c r="EK33" s="184" t="s">
        <v>913</v>
      </c>
      <c r="EL33" s="184" t="s">
        <v>2884</v>
      </c>
      <c r="EM33" s="184" t="s">
        <v>913</v>
      </c>
      <c r="EN33" s="184" t="s">
        <v>913</v>
      </c>
      <c r="EO33" s="184" t="s">
        <v>2884</v>
      </c>
      <c r="EP33" s="184" t="s">
        <v>913</v>
      </c>
      <c r="EQ33" s="184" t="s">
        <v>913</v>
      </c>
      <c r="ER33" s="184" t="s">
        <v>2884</v>
      </c>
      <c r="ES33" s="184" t="s">
        <v>913</v>
      </c>
      <c r="ET33" s="184" t="s">
        <v>913</v>
      </c>
    </row>
    <row r="34" spans="1:150" x14ac:dyDescent="0.25">
      <c r="A34" s="1"/>
      <c r="B34" s="183" t="s">
        <v>2990</v>
      </c>
      <c r="C34" s="183" t="s">
        <v>105</v>
      </c>
      <c r="D34" s="183" t="s">
        <v>2984</v>
      </c>
      <c r="E34" s="183" t="s">
        <v>2991</v>
      </c>
      <c r="F34" s="183" t="s">
        <v>2992</v>
      </c>
      <c r="G34" s="184" t="s">
        <v>2884</v>
      </c>
      <c r="H34" s="184" t="s">
        <v>913</v>
      </c>
      <c r="I34" s="184" t="s">
        <v>913</v>
      </c>
      <c r="J34" s="184" t="s">
        <v>2884</v>
      </c>
      <c r="K34" s="184" t="s">
        <v>913</v>
      </c>
      <c r="L34" s="184" t="s">
        <v>913</v>
      </c>
      <c r="M34" s="184" t="s">
        <v>2884</v>
      </c>
      <c r="N34" s="184" t="s">
        <v>913</v>
      </c>
      <c r="O34" s="184" t="s">
        <v>913</v>
      </c>
      <c r="P34" s="184" t="s">
        <v>2884</v>
      </c>
      <c r="Q34" s="184" t="s">
        <v>913</v>
      </c>
      <c r="R34" s="184" t="s">
        <v>913</v>
      </c>
      <c r="S34" s="184" t="s">
        <v>2884</v>
      </c>
      <c r="T34" s="184" t="s">
        <v>913</v>
      </c>
      <c r="U34" s="184" t="s">
        <v>913</v>
      </c>
      <c r="V34" s="184" t="s">
        <v>2884</v>
      </c>
      <c r="W34" s="184" t="s">
        <v>913</v>
      </c>
      <c r="X34" s="184" t="s">
        <v>913</v>
      </c>
      <c r="Y34" s="184" t="s">
        <v>2884</v>
      </c>
      <c r="Z34" s="184" t="s">
        <v>913</v>
      </c>
      <c r="AA34" s="184" t="s">
        <v>913</v>
      </c>
      <c r="AB34" s="184" t="s">
        <v>2884</v>
      </c>
      <c r="AC34" s="184" t="s">
        <v>913</v>
      </c>
      <c r="AD34" s="184" t="s">
        <v>913</v>
      </c>
      <c r="AE34" s="184" t="s">
        <v>2884</v>
      </c>
      <c r="AF34" s="184" t="s">
        <v>913</v>
      </c>
      <c r="AG34" s="184" t="s">
        <v>913</v>
      </c>
      <c r="AH34" s="184" t="s">
        <v>2884</v>
      </c>
      <c r="AI34" s="184" t="s">
        <v>913</v>
      </c>
      <c r="AJ34" s="184" t="s">
        <v>913</v>
      </c>
      <c r="AK34" s="184" t="s">
        <v>2884</v>
      </c>
      <c r="AL34" s="184" t="s">
        <v>913</v>
      </c>
      <c r="AM34" s="184" t="s">
        <v>913</v>
      </c>
      <c r="AN34" s="184" t="s">
        <v>2884</v>
      </c>
      <c r="AO34" s="184" t="s">
        <v>913</v>
      </c>
      <c r="AP34" s="184" t="s">
        <v>913</v>
      </c>
      <c r="AQ34" s="184" t="s">
        <v>2884</v>
      </c>
      <c r="AR34" s="184" t="s">
        <v>913</v>
      </c>
      <c r="AS34" s="184" t="s">
        <v>913</v>
      </c>
      <c r="AT34" s="184" t="s">
        <v>2884</v>
      </c>
      <c r="AU34" s="184" t="s">
        <v>913</v>
      </c>
      <c r="AV34" s="184" t="s">
        <v>913</v>
      </c>
      <c r="AW34" s="184" t="s">
        <v>2884</v>
      </c>
      <c r="AX34" s="184" t="s">
        <v>913</v>
      </c>
      <c r="AY34" s="184" t="s">
        <v>913</v>
      </c>
      <c r="AZ34" s="184" t="s">
        <v>2884</v>
      </c>
      <c r="BA34" s="184" t="s">
        <v>913</v>
      </c>
      <c r="BB34" s="184" t="s">
        <v>913</v>
      </c>
      <c r="BC34" s="184" t="s">
        <v>2884</v>
      </c>
      <c r="BD34" s="184" t="s">
        <v>913</v>
      </c>
      <c r="BE34" s="184" t="s">
        <v>913</v>
      </c>
      <c r="BF34" s="184" t="s">
        <v>2884</v>
      </c>
      <c r="BG34" s="184" t="s">
        <v>913</v>
      </c>
      <c r="BH34" s="184" t="s">
        <v>913</v>
      </c>
      <c r="BI34" s="184" t="s">
        <v>2884</v>
      </c>
      <c r="BJ34" s="184" t="s">
        <v>913</v>
      </c>
      <c r="BK34" s="184" t="s">
        <v>913</v>
      </c>
      <c r="BL34" s="184" t="s">
        <v>2884</v>
      </c>
      <c r="BM34" s="184" t="s">
        <v>913</v>
      </c>
      <c r="BN34" s="184" t="s">
        <v>913</v>
      </c>
      <c r="BO34" s="184" t="s">
        <v>2884</v>
      </c>
      <c r="BP34" s="184" t="s">
        <v>913</v>
      </c>
      <c r="BQ34" s="184" t="s">
        <v>913</v>
      </c>
      <c r="BR34" s="184" t="s">
        <v>2884</v>
      </c>
      <c r="BS34" s="184" t="s">
        <v>913</v>
      </c>
      <c r="BT34" s="184" t="s">
        <v>913</v>
      </c>
      <c r="BU34" s="184" t="s">
        <v>2884</v>
      </c>
      <c r="BV34" s="184" t="s">
        <v>913</v>
      </c>
      <c r="BW34" s="184" t="s">
        <v>913</v>
      </c>
      <c r="BX34" s="184" t="s">
        <v>2884</v>
      </c>
      <c r="BY34" s="184" t="s">
        <v>913</v>
      </c>
      <c r="BZ34" s="184" t="s">
        <v>913</v>
      </c>
      <c r="CA34" s="184" t="s">
        <v>2884</v>
      </c>
      <c r="CB34" s="184" t="s">
        <v>913</v>
      </c>
      <c r="CC34" s="184" t="s">
        <v>913</v>
      </c>
      <c r="CD34" s="184" t="s">
        <v>2884</v>
      </c>
      <c r="CE34" s="184" t="s">
        <v>913</v>
      </c>
      <c r="CF34" s="184" t="s">
        <v>913</v>
      </c>
      <c r="CG34" s="184" t="s">
        <v>2884</v>
      </c>
      <c r="CH34" s="184" t="s">
        <v>913</v>
      </c>
      <c r="CI34" s="184" t="s">
        <v>913</v>
      </c>
      <c r="CJ34" s="184" t="s">
        <v>2884</v>
      </c>
      <c r="CK34" s="184" t="s">
        <v>913</v>
      </c>
      <c r="CL34" s="184" t="s">
        <v>913</v>
      </c>
      <c r="CM34" s="184" t="s">
        <v>2884</v>
      </c>
      <c r="CN34" s="184" t="s">
        <v>913</v>
      </c>
      <c r="CO34" s="184" t="s">
        <v>913</v>
      </c>
      <c r="CP34" s="184" t="s">
        <v>2884</v>
      </c>
      <c r="CQ34" s="184" t="s">
        <v>913</v>
      </c>
      <c r="CR34" s="184" t="s">
        <v>913</v>
      </c>
      <c r="CS34" s="184" t="s">
        <v>2884</v>
      </c>
      <c r="CT34" s="184" t="s">
        <v>913</v>
      </c>
      <c r="CU34" s="184" t="s">
        <v>913</v>
      </c>
      <c r="CV34" s="184" t="s">
        <v>2884</v>
      </c>
      <c r="CW34" s="184" t="s">
        <v>913</v>
      </c>
      <c r="CX34" s="184" t="s">
        <v>913</v>
      </c>
      <c r="CY34" s="184" t="s">
        <v>2884</v>
      </c>
      <c r="CZ34" s="184" t="s">
        <v>913</v>
      </c>
      <c r="DA34" s="184" t="s">
        <v>913</v>
      </c>
      <c r="DB34" s="184" t="s">
        <v>2884</v>
      </c>
      <c r="DC34" s="184" t="s">
        <v>913</v>
      </c>
      <c r="DD34" s="184" t="s">
        <v>913</v>
      </c>
      <c r="DE34" s="184" t="s">
        <v>2884</v>
      </c>
      <c r="DF34" s="184" t="s">
        <v>913</v>
      </c>
      <c r="DG34" s="184" t="s">
        <v>913</v>
      </c>
      <c r="DH34" s="184" t="s">
        <v>2884</v>
      </c>
      <c r="DI34" s="184" t="s">
        <v>913</v>
      </c>
      <c r="DJ34" s="184" t="s">
        <v>913</v>
      </c>
      <c r="DK34" s="184" t="s">
        <v>2884</v>
      </c>
      <c r="DL34" s="184" t="s">
        <v>913</v>
      </c>
      <c r="DM34" s="184" t="s">
        <v>913</v>
      </c>
      <c r="DN34" s="184" t="s">
        <v>2884</v>
      </c>
      <c r="DO34" s="184" t="s">
        <v>913</v>
      </c>
      <c r="DP34" s="184" t="s">
        <v>913</v>
      </c>
      <c r="DQ34" s="184" t="s">
        <v>2884</v>
      </c>
      <c r="DR34" s="184" t="s">
        <v>913</v>
      </c>
      <c r="DS34" s="184" t="s">
        <v>913</v>
      </c>
      <c r="DT34" s="184" t="s">
        <v>2884</v>
      </c>
      <c r="DU34" s="184" t="s">
        <v>913</v>
      </c>
      <c r="DV34" s="184" t="s">
        <v>913</v>
      </c>
      <c r="DW34" s="184" t="s">
        <v>2884</v>
      </c>
      <c r="DX34" s="184" t="s">
        <v>913</v>
      </c>
      <c r="DY34" s="184" t="s">
        <v>913</v>
      </c>
      <c r="DZ34" s="184" t="s">
        <v>2884</v>
      </c>
      <c r="EA34" s="184" t="s">
        <v>913</v>
      </c>
      <c r="EB34" s="184" t="s">
        <v>913</v>
      </c>
      <c r="EC34" s="184" t="s">
        <v>2884</v>
      </c>
      <c r="ED34" s="184" t="s">
        <v>913</v>
      </c>
      <c r="EE34" s="184" t="s">
        <v>913</v>
      </c>
      <c r="EF34" s="184" t="s">
        <v>2884</v>
      </c>
      <c r="EG34" s="184" t="s">
        <v>913</v>
      </c>
      <c r="EH34" s="184" t="s">
        <v>913</v>
      </c>
      <c r="EI34" s="184" t="s">
        <v>2884</v>
      </c>
      <c r="EJ34" s="184" t="s">
        <v>913</v>
      </c>
      <c r="EK34" s="184" t="s">
        <v>913</v>
      </c>
      <c r="EL34" s="184" t="s">
        <v>2884</v>
      </c>
      <c r="EM34" s="184" t="s">
        <v>913</v>
      </c>
      <c r="EN34" s="184" t="s">
        <v>913</v>
      </c>
      <c r="EO34" s="184" t="s">
        <v>2884</v>
      </c>
      <c r="EP34" s="184" t="s">
        <v>913</v>
      </c>
      <c r="EQ34" s="184" t="s">
        <v>913</v>
      </c>
      <c r="ER34" s="184" t="s">
        <v>2884</v>
      </c>
      <c r="ES34" s="184" t="s">
        <v>913</v>
      </c>
      <c r="ET34" s="184" t="s">
        <v>913</v>
      </c>
    </row>
    <row r="35" spans="1:150" x14ac:dyDescent="0.25">
      <c r="A35" s="1"/>
      <c r="B35" s="183" t="s">
        <v>2993</v>
      </c>
      <c r="C35" s="183" t="s">
        <v>105</v>
      </c>
      <c r="D35" s="183" t="s">
        <v>2984</v>
      </c>
      <c r="E35" s="183" t="s">
        <v>2994</v>
      </c>
      <c r="F35" s="183" t="s">
        <v>2995</v>
      </c>
      <c r="G35" s="184" t="s">
        <v>2884</v>
      </c>
      <c r="H35" s="184" t="s">
        <v>913</v>
      </c>
      <c r="I35" s="184" t="s">
        <v>913</v>
      </c>
      <c r="J35" s="184" t="s">
        <v>2884</v>
      </c>
      <c r="K35" s="184" t="s">
        <v>913</v>
      </c>
      <c r="L35" s="184" t="s">
        <v>913</v>
      </c>
      <c r="M35" s="184" t="s">
        <v>2884</v>
      </c>
      <c r="N35" s="184" t="s">
        <v>913</v>
      </c>
      <c r="O35" s="184" t="s">
        <v>913</v>
      </c>
      <c r="P35" s="184" t="s">
        <v>2884</v>
      </c>
      <c r="Q35" s="184" t="s">
        <v>913</v>
      </c>
      <c r="R35" s="184" t="s">
        <v>913</v>
      </c>
      <c r="S35" s="184" t="s">
        <v>2884</v>
      </c>
      <c r="T35" s="184" t="s">
        <v>913</v>
      </c>
      <c r="U35" s="184" t="s">
        <v>913</v>
      </c>
      <c r="V35" s="184" t="s">
        <v>2884</v>
      </c>
      <c r="W35" s="184" t="s">
        <v>913</v>
      </c>
      <c r="X35" s="184" t="s">
        <v>913</v>
      </c>
      <c r="Y35" s="184" t="s">
        <v>2884</v>
      </c>
      <c r="Z35" s="184" t="s">
        <v>913</v>
      </c>
      <c r="AA35" s="184" t="s">
        <v>913</v>
      </c>
      <c r="AB35" s="184" t="s">
        <v>2884</v>
      </c>
      <c r="AC35" s="184" t="s">
        <v>913</v>
      </c>
      <c r="AD35" s="184" t="s">
        <v>913</v>
      </c>
      <c r="AE35" s="184" t="s">
        <v>2884</v>
      </c>
      <c r="AF35" s="184" t="s">
        <v>913</v>
      </c>
      <c r="AG35" s="184" t="s">
        <v>913</v>
      </c>
      <c r="AH35" s="184" t="s">
        <v>2884</v>
      </c>
      <c r="AI35" s="184" t="s">
        <v>913</v>
      </c>
      <c r="AJ35" s="184" t="s">
        <v>913</v>
      </c>
      <c r="AK35" s="184" t="s">
        <v>2884</v>
      </c>
      <c r="AL35" s="184" t="s">
        <v>913</v>
      </c>
      <c r="AM35" s="184" t="s">
        <v>913</v>
      </c>
      <c r="AN35" s="184" t="s">
        <v>2884</v>
      </c>
      <c r="AO35" s="184" t="s">
        <v>913</v>
      </c>
      <c r="AP35" s="184" t="s">
        <v>913</v>
      </c>
      <c r="AQ35" s="184" t="s">
        <v>2884</v>
      </c>
      <c r="AR35" s="184" t="s">
        <v>913</v>
      </c>
      <c r="AS35" s="184" t="s">
        <v>913</v>
      </c>
      <c r="AT35" s="184" t="s">
        <v>2884</v>
      </c>
      <c r="AU35" s="184" t="s">
        <v>913</v>
      </c>
      <c r="AV35" s="184" t="s">
        <v>913</v>
      </c>
      <c r="AW35" s="184" t="s">
        <v>2884</v>
      </c>
      <c r="AX35" s="184" t="s">
        <v>913</v>
      </c>
      <c r="AY35" s="184" t="s">
        <v>913</v>
      </c>
      <c r="AZ35" s="184" t="s">
        <v>2884</v>
      </c>
      <c r="BA35" s="184" t="s">
        <v>913</v>
      </c>
      <c r="BB35" s="184" t="s">
        <v>913</v>
      </c>
      <c r="BC35" s="184" t="s">
        <v>2884</v>
      </c>
      <c r="BD35" s="184" t="s">
        <v>913</v>
      </c>
      <c r="BE35" s="184" t="s">
        <v>913</v>
      </c>
      <c r="BF35" s="184" t="s">
        <v>2884</v>
      </c>
      <c r="BG35" s="184" t="s">
        <v>913</v>
      </c>
      <c r="BH35" s="184" t="s">
        <v>913</v>
      </c>
      <c r="BI35" s="184" t="s">
        <v>2884</v>
      </c>
      <c r="BJ35" s="184" t="s">
        <v>913</v>
      </c>
      <c r="BK35" s="184" t="s">
        <v>913</v>
      </c>
      <c r="BL35" s="184" t="s">
        <v>2884</v>
      </c>
      <c r="BM35" s="184" t="s">
        <v>913</v>
      </c>
      <c r="BN35" s="184" t="s">
        <v>913</v>
      </c>
      <c r="BO35" s="184" t="s">
        <v>2884</v>
      </c>
      <c r="BP35" s="184" t="s">
        <v>913</v>
      </c>
      <c r="BQ35" s="184" t="s">
        <v>913</v>
      </c>
      <c r="BR35" s="184" t="s">
        <v>2884</v>
      </c>
      <c r="BS35" s="184" t="s">
        <v>913</v>
      </c>
      <c r="BT35" s="184" t="s">
        <v>913</v>
      </c>
      <c r="BU35" s="184" t="s">
        <v>2884</v>
      </c>
      <c r="BV35" s="184" t="s">
        <v>913</v>
      </c>
      <c r="BW35" s="184" t="s">
        <v>913</v>
      </c>
      <c r="BX35" s="184" t="s">
        <v>2884</v>
      </c>
      <c r="BY35" s="184" t="s">
        <v>913</v>
      </c>
      <c r="BZ35" s="184" t="s">
        <v>913</v>
      </c>
      <c r="CA35" s="184" t="s">
        <v>2884</v>
      </c>
      <c r="CB35" s="184" t="s">
        <v>913</v>
      </c>
      <c r="CC35" s="184" t="s">
        <v>913</v>
      </c>
      <c r="CD35" s="184" t="s">
        <v>2884</v>
      </c>
      <c r="CE35" s="184" t="s">
        <v>913</v>
      </c>
      <c r="CF35" s="184" t="s">
        <v>913</v>
      </c>
      <c r="CG35" s="184" t="s">
        <v>2884</v>
      </c>
      <c r="CH35" s="184" t="s">
        <v>913</v>
      </c>
      <c r="CI35" s="184" t="s">
        <v>913</v>
      </c>
      <c r="CJ35" s="184" t="s">
        <v>2884</v>
      </c>
      <c r="CK35" s="184" t="s">
        <v>913</v>
      </c>
      <c r="CL35" s="184" t="s">
        <v>913</v>
      </c>
      <c r="CM35" s="184" t="s">
        <v>2884</v>
      </c>
      <c r="CN35" s="184" t="s">
        <v>913</v>
      </c>
      <c r="CO35" s="184" t="s">
        <v>913</v>
      </c>
      <c r="CP35" s="184" t="s">
        <v>2884</v>
      </c>
      <c r="CQ35" s="184" t="s">
        <v>913</v>
      </c>
      <c r="CR35" s="184" t="s">
        <v>913</v>
      </c>
      <c r="CS35" s="184" t="s">
        <v>2884</v>
      </c>
      <c r="CT35" s="184" t="s">
        <v>913</v>
      </c>
      <c r="CU35" s="184" t="s">
        <v>913</v>
      </c>
      <c r="CV35" s="184" t="s">
        <v>2884</v>
      </c>
      <c r="CW35" s="184" t="s">
        <v>913</v>
      </c>
      <c r="CX35" s="184" t="s">
        <v>913</v>
      </c>
      <c r="CY35" s="184" t="s">
        <v>2884</v>
      </c>
      <c r="CZ35" s="184" t="s">
        <v>913</v>
      </c>
      <c r="DA35" s="184" t="s">
        <v>913</v>
      </c>
      <c r="DB35" s="184" t="s">
        <v>2884</v>
      </c>
      <c r="DC35" s="184" t="s">
        <v>913</v>
      </c>
      <c r="DD35" s="184" t="s">
        <v>913</v>
      </c>
      <c r="DE35" s="184" t="s">
        <v>2884</v>
      </c>
      <c r="DF35" s="184" t="s">
        <v>913</v>
      </c>
      <c r="DG35" s="184" t="s">
        <v>913</v>
      </c>
      <c r="DH35" s="184" t="s">
        <v>2884</v>
      </c>
      <c r="DI35" s="184" t="s">
        <v>913</v>
      </c>
      <c r="DJ35" s="184" t="s">
        <v>913</v>
      </c>
      <c r="DK35" s="184" t="s">
        <v>2884</v>
      </c>
      <c r="DL35" s="184" t="s">
        <v>913</v>
      </c>
      <c r="DM35" s="184" t="s">
        <v>913</v>
      </c>
      <c r="DN35" s="184" t="s">
        <v>2884</v>
      </c>
      <c r="DO35" s="184" t="s">
        <v>913</v>
      </c>
      <c r="DP35" s="184" t="s">
        <v>913</v>
      </c>
      <c r="DQ35" s="184" t="s">
        <v>2884</v>
      </c>
      <c r="DR35" s="184" t="s">
        <v>913</v>
      </c>
      <c r="DS35" s="184" t="s">
        <v>913</v>
      </c>
      <c r="DT35" s="184" t="s">
        <v>2884</v>
      </c>
      <c r="DU35" s="184" t="s">
        <v>913</v>
      </c>
      <c r="DV35" s="184" t="s">
        <v>913</v>
      </c>
      <c r="DW35" s="184" t="s">
        <v>2884</v>
      </c>
      <c r="DX35" s="184" t="s">
        <v>913</v>
      </c>
      <c r="DY35" s="184" t="s">
        <v>913</v>
      </c>
      <c r="DZ35" s="184" t="s">
        <v>2884</v>
      </c>
      <c r="EA35" s="184" t="s">
        <v>913</v>
      </c>
      <c r="EB35" s="184" t="s">
        <v>913</v>
      </c>
      <c r="EC35" s="184" t="s">
        <v>2884</v>
      </c>
      <c r="ED35" s="184" t="s">
        <v>913</v>
      </c>
      <c r="EE35" s="184" t="s">
        <v>913</v>
      </c>
      <c r="EF35" s="184" t="s">
        <v>2884</v>
      </c>
      <c r="EG35" s="184" t="s">
        <v>913</v>
      </c>
      <c r="EH35" s="184" t="s">
        <v>913</v>
      </c>
      <c r="EI35" s="184" t="s">
        <v>2884</v>
      </c>
      <c r="EJ35" s="184" t="s">
        <v>913</v>
      </c>
      <c r="EK35" s="184" t="s">
        <v>913</v>
      </c>
      <c r="EL35" s="184" t="s">
        <v>2884</v>
      </c>
      <c r="EM35" s="184" t="s">
        <v>913</v>
      </c>
      <c r="EN35" s="184" t="s">
        <v>913</v>
      </c>
      <c r="EO35" s="184" t="s">
        <v>2884</v>
      </c>
      <c r="EP35" s="184" t="s">
        <v>913</v>
      </c>
      <c r="EQ35" s="184" t="s">
        <v>913</v>
      </c>
      <c r="ER35" s="184" t="s">
        <v>2884</v>
      </c>
      <c r="ES35" s="184" t="s">
        <v>913</v>
      </c>
      <c r="ET35" s="184" t="s">
        <v>913</v>
      </c>
    </row>
    <row r="36" spans="1:150" x14ac:dyDescent="0.25">
      <c r="A36" s="1"/>
      <c r="B36" s="183" t="s">
        <v>2996</v>
      </c>
      <c r="C36" s="183" t="s">
        <v>105</v>
      </c>
      <c r="D36" s="183" t="s">
        <v>2984</v>
      </c>
      <c r="E36" s="183" t="s">
        <v>2997</v>
      </c>
      <c r="F36" s="183" t="s">
        <v>2998</v>
      </c>
      <c r="G36" s="184" t="s">
        <v>2884</v>
      </c>
      <c r="H36" s="184" t="s">
        <v>913</v>
      </c>
      <c r="I36" s="184" t="s">
        <v>913</v>
      </c>
      <c r="J36" s="184" t="s">
        <v>2884</v>
      </c>
      <c r="K36" s="184" t="s">
        <v>913</v>
      </c>
      <c r="L36" s="184" t="s">
        <v>913</v>
      </c>
      <c r="M36" s="184" t="s">
        <v>2884</v>
      </c>
      <c r="N36" s="184" t="s">
        <v>913</v>
      </c>
      <c r="O36" s="184" t="s">
        <v>913</v>
      </c>
      <c r="P36" s="184" t="s">
        <v>2884</v>
      </c>
      <c r="Q36" s="184" t="s">
        <v>913</v>
      </c>
      <c r="R36" s="184" t="s">
        <v>913</v>
      </c>
      <c r="S36" s="184" t="s">
        <v>2884</v>
      </c>
      <c r="T36" s="184" t="s">
        <v>913</v>
      </c>
      <c r="U36" s="184" t="s">
        <v>913</v>
      </c>
      <c r="V36" s="184" t="s">
        <v>2884</v>
      </c>
      <c r="W36" s="184" t="s">
        <v>913</v>
      </c>
      <c r="X36" s="184" t="s">
        <v>913</v>
      </c>
      <c r="Y36" s="184" t="s">
        <v>2884</v>
      </c>
      <c r="Z36" s="184" t="s">
        <v>913</v>
      </c>
      <c r="AA36" s="184" t="s">
        <v>913</v>
      </c>
      <c r="AB36" s="184" t="s">
        <v>2884</v>
      </c>
      <c r="AC36" s="184" t="s">
        <v>913</v>
      </c>
      <c r="AD36" s="184" t="s">
        <v>913</v>
      </c>
      <c r="AE36" s="184" t="s">
        <v>2884</v>
      </c>
      <c r="AF36" s="184" t="s">
        <v>913</v>
      </c>
      <c r="AG36" s="184" t="s">
        <v>913</v>
      </c>
      <c r="AH36" s="184" t="s">
        <v>2884</v>
      </c>
      <c r="AI36" s="184" t="s">
        <v>913</v>
      </c>
      <c r="AJ36" s="184" t="s">
        <v>913</v>
      </c>
      <c r="AK36" s="184" t="s">
        <v>2884</v>
      </c>
      <c r="AL36" s="184" t="s">
        <v>913</v>
      </c>
      <c r="AM36" s="184" t="s">
        <v>913</v>
      </c>
      <c r="AN36" s="184" t="s">
        <v>2884</v>
      </c>
      <c r="AO36" s="184" t="s">
        <v>913</v>
      </c>
      <c r="AP36" s="184" t="s">
        <v>913</v>
      </c>
      <c r="AQ36" s="184" t="s">
        <v>2884</v>
      </c>
      <c r="AR36" s="184" t="s">
        <v>913</v>
      </c>
      <c r="AS36" s="184" t="s">
        <v>913</v>
      </c>
      <c r="AT36" s="184" t="s">
        <v>2884</v>
      </c>
      <c r="AU36" s="184" t="s">
        <v>913</v>
      </c>
      <c r="AV36" s="184" t="s">
        <v>913</v>
      </c>
      <c r="AW36" s="184" t="s">
        <v>2884</v>
      </c>
      <c r="AX36" s="184" t="s">
        <v>913</v>
      </c>
      <c r="AY36" s="184" t="s">
        <v>913</v>
      </c>
      <c r="AZ36" s="184" t="s">
        <v>2884</v>
      </c>
      <c r="BA36" s="184" t="s">
        <v>913</v>
      </c>
      <c r="BB36" s="184" t="s">
        <v>913</v>
      </c>
      <c r="BC36" s="184" t="s">
        <v>2884</v>
      </c>
      <c r="BD36" s="184" t="s">
        <v>913</v>
      </c>
      <c r="BE36" s="184" t="s">
        <v>913</v>
      </c>
      <c r="BF36" s="184" t="s">
        <v>2884</v>
      </c>
      <c r="BG36" s="184" t="s">
        <v>913</v>
      </c>
      <c r="BH36" s="184" t="s">
        <v>913</v>
      </c>
      <c r="BI36" s="184" t="s">
        <v>2884</v>
      </c>
      <c r="BJ36" s="184" t="s">
        <v>913</v>
      </c>
      <c r="BK36" s="184" t="s">
        <v>913</v>
      </c>
      <c r="BL36" s="184" t="s">
        <v>2884</v>
      </c>
      <c r="BM36" s="184" t="s">
        <v>913</v>
      </c>
      <c r="BN36" s="184" t="s">
        <v>913</v>
      </c>
      <c r="BO36" s="184" t="s">
        <v>2884</v>
      </c>
      <c r="BP36" s="184" t="s">
        <v>913</v>
      </c>
      <c r="BQ36" s="184" t="s">
        <v>913</v>
      </c>
      <c r="BR36" s="184" t="s">
        <v>2884</v>
      </c>
      <c r="BS36" s="184" t="s">
        <v>913</v>
      </c>
      <c r="BT36" s="184" t="s">
        <v>913</v>
      </c>
      <c r="BU36" s="184" t="s">
        <v>2884</v>
      </c>
      <c r="BV36" s="184" t="s">
        <v>913</v>
      </c>
      <c r="BW36" s="184" t="s">
        <v>913</v>
      </c>
      <c r="BX36" s="184" t="s">
        <v>2884</v>
      </c>
      <c r="BY36" s="184" t="s">
        <v>913</v>
      </c>
      <c r="BZ36" s="184" t="s">
        <v>913</v>
      </c>
      <c r="CA36" s="184" t="s">
        <v>2884</v>
      </c>
      <c r="CB36" s="184" t="s">
        <v>913</v>
      </c>
      <c r="CC36" s="184" t="s">
        <v>913</v>
      </c>
      <c r="CD36" s="184" t="s">
        <v>2884</v>
      </c>
      <c r="CE36" s="184" t="s">
        <v>913</v>
      </c>
      <c r="CF36" s="184" t="s">
        <v>913</v>
      </c>
      <c r="CG36" s="184" t="s">
        <v>2884</v>
      </c>
      <c r="CH36" s="184" t="s">
        <v>913</v>
      </c>
      <c r="CI36" s="184" t="s">
        <v>913</v>
      </c>
      <c r="CJ36" s="184" t="s">
        <v>2884</v>
      </c>
      <c r="CK36" s="184" t="s">
        <v>913</v>
      </c>
      <c r="CL36" s="184" t="s">
        <v>913</v>
      </c>
      <c r="CM36" s="184" t="s">
        <v>2884</v>
      </c>
      <c r="CN36" s="184" t="s">
        <v>913</v>
      </c>
      <c r="CO36" s="184" t="s">
        <v>913</v>
      </c>
      <c r="CP36" s="184" t="s">
        <v>2884</v>
      </c>
      <c r="CQ36" s="184" t="s">
        <v>913</v>
      </c>
      <c r="CR36" s="184" t="s">
        <v>913</v>
      </c>
      <c r="CS36" s="184" t="s">
        <v>2884</v>
      </c>
      <c r="CT36" s="184" t="s">
        <v>913</v>
      </c>
      <c r="CU36" s="184" t="s">
        <v>913</v>
      </c>
      <c r="CV36" s="184" t="s">
        <v>2884</v>
      </c>
      <c r="CW36" s="184" t="s">
        <v>913</v>
      </c>
      <c r="CX36" s="184" t="s">
        <v>913</v>
      </c>
      <c r="CY36" s="184" t="s">
        <v>2884</v>
      </c>
      <c r="CZ36" s="184" t="s">
        <v>913</v>
      </c>
      <c r="DA36" s="184" t="s">
        <v>913</v>
      </c>
      <c r="DB36" s="184" t="s">
        <v>2884</v>
      </c>
      <c r="DC36" s="184" t="s">
        <v>913</v>
      </c>
      <c r="DD36" s="184" t="s">
        <v>913</v>
      </c>
      <c r="DE36" s="184" t="s">
        <v>2884</v>
      </c>
      <c r="DF36" s="184" t="s">
        <v>913</v>
      </c>
      <c r="DG36" s="184" t="s">
        <v>913</v>
      </c>
      <c r="DH36" s="184" t="s">
        <v>2884</v>
      </c>
      <c r="DI36" s="184" t="s">
        <v>913</v>
      </c>
      <c r="DJ36" s="184" t="s">
        <v>913</v>
      </c>
      <c r="DK36" s="184" t="s">
        <v>2884</v>
      </c>
      <c r="DL36" s="184" t="s">
        <v>913</v>
      </c>
      <c r="DM36" s="184" t="s">
        <v>913</v>
      </c>
      <c r="DN36" s="184" t="s">
        <v>2884</v>
      </c>
      <c r="DO36" s="184" t="s">
        <v>913</v>
      </c>
      <c r="DP36" s="184" t="s">
        <v>913</v>
      </c>
      <c r="DQ36" s="184" t="s">
        <v>2884</v>
      </c>
      <c r="DR36" s="184" t="s">
        <v>913</v>
      </c>
      <c r="DS36" s="184" t="s">
        <v>913</v>
      </c>
      <c r="DT36" s="184" t="s">
        <v>2884</v>
      </c>
      <c r="DU36" s="184" t="s">
        <v>913</v>
      </c>
      <c r="DV36" s="184" t="s">
        <v>913</v>
      </c>
      <c r="DW36" s="184" t="s">
        <v>2884</v>
      </c>
      <c r="DX36" s="184" t="s">
        <v>913</v>
      </c>
      <c r="DY36" s="184" t="s">
        <v>913</v>
      </c>
      <c r="DZ36" s="184" t="s">
        <v>2884</v>
      </c>
      <c r="EA36" s="184" t="s">
        <v>913</v>
      </c>
      <c r="EB36" s="184" t="s">
        <v>913</v>
      </c>
      <c r="EC36" s="184" t="s">
        <v>2884</v>
      </c>
      <c r="ED36" s="184" t="s">
        <v>913</v>
      </c>
      <c r="EE36" s="184" t="s">
        <v>913</v>
      </c>
      <c r="EF36" s="184" t="s">
        <v>2884</v>
      </c>
      <c r="EG36" s="184" t="s">
        <v>913</v>
      </c>
      <c r="EH36" s="184" t="s">
        <v>913</v>
      </c>
      <c r="EI36" s="184" t="s">
        <v>2884</v>
      </c>
      <c r="EJ36" s="184" t="s">
        <v>913</v>
      </c>
      <c r="EK36" s="184" t="s">
        <v>913</v>
      </c>
      <c r="EL36" s="184" t="s">
        <v>2884</v>
      </c>
      <c r="EM36" s="184" t="s">
        <v>913</v>
      </c>
      <c r="EN36" s="184" t="s">
        <v>913</v>
      </c>
      <c r="EO36" s="184" t="s">
        <v>2884</v>
      </c>
      <c r="EP36" s="184" t="s">
        <v>913</v>
      </c>
      <c r="EQ36" s="184" t="s">
        <v>913</v>
      </c>
      <c r="ER36" s="184" t="s">
        <v>2884</v>
      </c>
      <c r="ES36" s="184" t="s">
        <v>913</v>
      </c>
      <c r="ET36" s="184" t="s">
        <v>913</v>
      </c>
    </row>
    <row r="37" spans="1:150" x14ac:dyDescent="0.25">
      <c r="A37" s="1"/>
      <c r="B37" s="183" t="s">
        <v>2999</v>
      </c>
      <c r="C37" s="183" t="s">
        <v>105</v>
      </c>
      <c r="D37" s="183" t="s">
        <v>2984</v>
      </c>
      <c r="E37" s="183" t="s">
        <v>3000</v>
      </c>
      <c r="F37" s="183" t="s">
        <v>3001</v>
      </c>
      <c r="G37" s="184" t="s">
        <v>2884</v>
      </c>
      <c r="H37" s="184" t="s">
        <v>913</v>
      </c>
      <c r="I37" s="184" t="s">
        <v>913</v>
      </c>
      <c r="J37" s="184" t="s">
        <v>2884</v>
      </c>
      <c r="K37" s="184" t="s">
        <v>913</v>
      </c>
      <c r="L37" s="184" t="s">
        <v>913</v>
      </c>
      <c r="M37" s="184" t="s">
        <v>2884</v>
      </c>
      <c r="N37" s="184" t="s">
        <v>913</v>
      </c>
      <c r="O37" s="184" t="s">
        <v>913</v>
      </c>
      <c r="P37" s="184" t="s">
        <v>2884</v>
      </c>
      <c r="Q37" s="184" t="s">
        <v>913</v>
      </c>
      <c r="R37" s="184" t="s">
        <v>913</v>
      </c>
      <c r="S37" s="184" t="s">
        <v>2884</v>
      </c>
      <c r="T37" s="184" t="s">
        <v>913</v>
      </c>
      <c r="U37" s="184" t="s">
        <v>913</v>
      </c>
      <c r="V37" s="184" t="s">
        <v>2884</v>
      </c>
      <c r="W37" s="184" t="s">
        <v>913</v>
      </c>
      <c r="X37" s="184" t="s">
        <v>913</v>
      </c>
      <c r="Y37" s="184" t="s">
        <v>2884</v>
      </c>
      <c r="Z37" s="184" t="s">
        <v>913</v>
      </c>
      <c r="AA37" s="184" t="s">
        <v>913</v>
      </c>
      <c r="AB37" s="184" t="s">
        <v>2884</v>
      </c>
      <c r="AC37" s="184" t="s">
        <v>913</v>
      </c>
      <c r="AD37" s="184" t="s">
        <v>913</v>
      </c>
      <c r="AE37" s="184" t="s">
        <v>2884</v>
      </c>
      <c r="AF37" s="184" t="s">
        <v>913</v>
      </c>
      <c r="AG37" s="184" t="s">
        <v>913</v>
      </c>
      <c r="AH37" s="184" t="s">
        <v>2884</v>
      </c>
      <c r="AI37" s="184" t="s">
        <v>913</v>
      </c>
      <c r="AJ37" s="184" t="s">
        <v>913</v>
      </c>
      <c r="AK37" s="184" t="s">
        <v>2884</v>
      </c>
      <c r="AL37" s="184" t="s">
        <v>913</v>
      </c>
      <c r="AM37" s="184" t="s">
        <v>913</v>
      </c>
      <c r="AN37" s="184" t="s">
        <v>2884</v>
      </c>
      <c r="AO37" s="184" t="s">
        <v>913</v>
      </c>
      <c r="AP37" s="184" t="s">
        <v>913</v>
      </c>
      <c r="AQ37" s="184" t="s">
        <v>2884</v>
      </c>
      <c r="AR37" s="184" t="s">
        <v>913</v>
      </c>
      <c r="AS37" s="184" t="s">
        <v>913</v>
      </c>
      <c r="AT37" s="184" t="s">
        <v>2884</v>
      </c>
      <c r="AU37" s="184" t="s">
        <v>913</v>
      </c>
      <c r="AV37" s="184" t="s">
        <v>913</v>
      </c>
      <c r="AW37" s="184" t="s">
        <v>2884</v>
      </c>
      <c r="AX37" s="184" t="s">
        <v>913</v>
      </c>
      <c r="AY37" s="184" t="s">
        <v>913</v>
      </c>
      <c r="AZ37" s="184" t="s">
        <v>2884</v>
      </c>
      <c r="BA37" s="184" t="s">
        <v>913</v>
      </c>
      <c r="BB37" s="184" t="s">
        <v>913</v>
      </c>
      <c r="BC37" s="184" t="s">
        <v>2884</v>
      </c>
      <c r="BD37" s="184" t="s">
        <v>913</v>
      </c>
      <c r="BE37" s="184" t="s">
        <v>913</v>
      </c>
      <c r="BF37" s="184" t="s">
        <v>2884</v>
      </c>
      <c r="BG37" s="184" t="s">
        <v>913</v>
      </c>
      <c r="BH37" s="184" t="s">
        <v>913</v>
      </c>
      <c r="BI37" s="184" t="s">
        <v>2884</v>
      </c>
      <c r="BJ37" s="184" t="s">
        <v>913</v>
      </c>
      <c r="BK37" s="184" t="s">
        <v>913</v>
      </c>
      <c r="BL37" s="184" t="s">
        <v>2884</v>
      </c>
      <c r="BM37" s="184" t="s">
        <v>913</v>
      </c>
      <c r="BN37" s="184" t="s">
        <v>913</v>
      </c>
      <c r="BO37" s="184" t="s">
        <v>2884</v>
      </c>
      <c r="BP37" s="184" t="s">
        <v>913</v>
      </c>
      <c r="BQ37" s="184" t="s">
        <v>913</v>
      </c>
      <c r="BR37" s="184" t="s">
        <v>2884</v>
      </c>
      <c r="BS37" s="184" t="s">
        <v>913</v>
      </c>
      <c r="BT37" s="184" t="s">
        <v>913</v>
      </c>
      <c r="BU37" s="184" t="s">
        <v>2884</v>
      </c>
      <c r="BV37" s="184" t="s">
        <v>913</v>
      </c>
      <c r="BW37" s="184" t="s">
        <v>913</v>
      </c>
      <c r="BX37" s="184" t="s">
        <v>2884</v>
      </c>
      <c r="BY37" s="184" t="s">
        <v>913</v>
      </c>
      <c r="BZ37" s="184" t="s">
        <v>913</v>
      </c>
      <c r="CA37" s="184" t="s">
        <v>2884</v>
      </c>
      <c r="CB37" s="184" t="s">
        <v>913</v>
      </c>
      <c r="CC37" s="184" t="s">
        <v>913</v>
      </c>
      <c r="CD37" s="184" t="s">
        <v>2884</v>
      </c>
      <c r="CE37" s="184" t="s">
        <v>913</v>
      </c>
      <c r="CF37" s="184" t="s">
        <v>913</v>
      </c>
      <c r="CG37" s="184" t="s">
        <v>2884</v>
      </c>
      <c r="CH37" s="184" t="s">
        <v>913</v>
      </c>
      <c r="CI37" s="184" t="s">
        <v>913</v>
      </c>
      <c r="CJ37" s="184" t="s">
        <v>2884</v>
      </c>
      <c r="CK37" s="184" t="s">
        <v>913</v>
      </c>
      <c r="CL37" s="184" t="s">
        <v>913</v>
      </c>
      <c r="CM37" s="184" t="s">
        <v>2884</v>
      </c>
      <c r="CN37" s="184" t="s">
        <v>913</v>
      </c>
      <c r="CO37" s="184" t="s">
        <v>913</v>
      </c>
      <c r="CP37" s="184" t="s">
        <v>2884</v>
      </c>
      <c r="CQ37" s="184" t="s">
        <v>913</v>
      </c>
      <c r="CR37" s="184" t="s">
        <v>913</v>
      </c>
      <c r="CS37" s="184" t="s">
        <v>2884</v>
      </c>
      <c r="CT37" s="184" t="s">
        <v>913</v>
      </c>
      <c r="CU37" s="184" t="s">
        <v>913</v>
      </c>
      <c r="CV37" s="184" t="s">
        <v>2884</v>
      </c>
      <c r="CW37" s="184" t="s">
        <v>913</v>
      </c>
      <c r="CX37" s="184" t="s">
        <v>913</v>
      </c>
      <c r="CY37" s="184" t="s">
        <v>2884</v>
      </c>
      <c r="CZ37" s="184" t="s">
        <v>913</v>
      </c>
      <c r="DA37" s="184" t="s">
        <v>913</v>
      </c>
      <c r="DB37" s="184" t="s">
        <v>2884</v>
      </c>
      <c r="DC37" s="184" t="s">
        <v>913</v>
      </c>
      <c r="DD37" s="184" t="s">
        <v>913</v>
      </c>
      <c r="DE37" s="184" t="s">
        <v>2884</v>
      </c>
      <c r="DF37" s="184" t="s">
        <v>913</v>
      </c>
      <c r="DG37" s="184" t="s">
        <v>913</v>
      </c>
      <c r="DH37" s="184" t="s">
        <v>2884</v>
      </c>
      <c r="DI37" s="184" t="s">
        <v>913</v>
      </c>
      <c r="DJ37" s="184" t="s">
        <v>913</v>
      </c>
      <c r="DK37" s="184" t="s">
        <v>2884</v>
      </c>
      <c r="DL37" s="184" t="s">
        <v>913</v>
      </c>
      <c r="DM37" s="184" t="s">
        <v>913</v>
      </c>
      <c r="DN37" s="184" t="s">
        <v>2884</v>
      </c>
      <c r="DO37" s="184" t="s">
        <v>913</v>
      </c>
      <c r="DP37" s="184" t="s">
        <v>913</v>
      </c>
      <c r="DQ37" s="184" t="s">
        <v>2884</v>
      </c>
      <c r="DR37" s="184" t="s">
        <v>913</v>
      </c>
      <c r="DS37" s="184" t="s">
        <v>913</v>
      </c>
      <c r="DT37" s="184" t="s">
        <v>2884</v>
      </c>
      <c r="DU37" s="184" t="s">
        <v>913</v>
      </c>
      <c r="DV37" s="184" t="s">
        <v>913</v>
      </c>
      <c r="DW37" s="184" t="s">
        <v>2884</v>
      </c>
      <c r="DX37" s="184" t="s">
        <v>913</v>
      </c>
      <c r="DY37" s="184" t="s">
        <v>913</v>
      </c>
      <c r="DZ37" s="184" t="s">
        <v>2884</v>
      </c>
      <c r="EA37" s="184" t="s">
        <v>913</v>
      </c>
      <c r="EB37" s="184" t="s">
        <v>913</v>
      </c>
      <c r="EC37" s="184" t="s">
        <v>2884</v>
      </c>
      <c r="ED37" s="184" t="s">
        <v>913</v>
      </c>
      <c r="EE37" s="184" t="s">
        <v>913</v>
      </c>
      <c r="EF37" s="184" t="s">
        <v>2884</v>
      </c>
      <c r="EG37" s="184" t="s">
        <v>913</v>
      </c>
      <c r="EH37" s="184" t="s">
        <v>913</v>
      </c>
      <c r="EI37" s="184" t="s">
        <v>2884</v>
      </c>
      <c r="EJ37" s="184" t="s">
        <v>913</v>
      </c>
      <c r="EK37" s="184" t="s">
        <v>913</v>
      </c>
      <c r="EL37" s="184" t="s">
        <v>2884</v>
      </c>
      <c r="EM37" s="184" t="s">
        <v>913</v>
      </c>
      <c r="EN37" s="184" t="s">
        <v>913</v>
      </c>
      <c r="EO37" s="184" t="s">
        <v>2884</v>
      </c>
      <c r="EP37" s="184" t="s">
        <v>913</v>
      </c>
      <c r="EQ37" s="184" t="s">
        <v>913</v>
      </c>
      <c r="ER37" s="184" t="s">
        <v>2884</v>
      </c>
      <c r="ES37" s="184" t="s">
        <v>913</v>
      </c>
      <c r="ET37" s="184" t="s">
        <v>913</v>
      </c>
    </row>
    <row r="38" spans="1:150" x14ac:dyDescent="0.25">
      <c r="A38" s="1"/>
      <c r="B38" s="183" t="s">
        <v>3002</v>
      </c>
      <c r="C38" s="183" t="s">
        <v>105</v>
      </c>
      <c r="D38" s="183" t="s">
        <v>2984</v>
      </c>
      <c r="E38" s="183" t="s">
        <v>3003</v>
      </c>
      <c r="F38" s="183" t="s">
        <v>3004</v>
      </c>
      <c r="G38" s="184" t="s">
        <v>2884</v>
      </c>
      <c r="H38" s="184" t="s">
        <v>913</v>
      </c>
      <c r="I38" s="184" t="s">
        <v>913</v>
      </c>
      <c r="J38" s="184" t="s">
        <v>2884</v>
      </c>
      <c r="K38" s="184" t="s">
        <v>913</v>
      </c>
      <c r="L38" s="184" t="s">
        <v>913</v>
      </c>
      <c r="M38" s="184" t="s">
        <v>2884</v>
      </c>
      <c r="N38" s="184" t="s">
        <v>913</v>
      </c>
      <c r="O38" s="184" t="s">
        <v>913</v>
      </c>
      <c r="P38" s="184" t="s">
        <v>2884</v>
      </c>
      <c r="Q38" s="184" t="s">
        <v>913</v>
      </c>
      <c r="R38" s="184" t="s">
        <v>913</v>
      </c>
      <c r="S38" s="184" t="s">
        <v>2884</v>
      </c>
      <c r="T38" s="184" t="s">
        <v>913</v>
      </c>
      <c r="U38" s="184" t="s">
        <v>913</v>
      </c>
      <c r="V38" s="184" t="s">
        <v>2884</v>
      </c>
      <c r="W38" s="184" t="s">
        <v>913</v>
      </c>
      <c r="X38" s="184" t="s">
        <v>913</v>
      </c>
      <c r="Y38" s="184" t="s">
        <v>2884</v>
      </c>
      <c r="Z38" s="184" t="s">
        <v>913</v>
      </c>
      <c r="AA38" s="184" t="s">
        <v>913</v>
      </c>
      <c r="AB38" s="184" t="s">
        <v>2884</v>
      </c>
      <c r="AC38" s="184" t="s">
        <v>913</v>
      </c>
      <c r="AD38" s="184" t="s">
        <v>913</v>
      </c>
      <c r="AE38" s="184" t="s">
        <v>2884</v>
      </c>
      <c r="AF38" s="184" t="s">
        <v>913</v>
      </c>
      <c r="AG38" s="184" t="s">
        <v>913</v>
      </c>
      <c r="AH38" s="184" t="s">
        <v>2884</v>
      </c>
      <c r="AI38" s="184" t="s">
        <v>913</v>
      </c>
      <c r="AJ38" s="184" t="s">
        <v>913</v>
      </c>
      <c r="AK38" s="184" t="s">
        <v>2884</v>
      </c>
      <c r="AL38" s="184" t="s">
        <v>913</v>
      </c>
      <c r="AM38" s="184" t="s">
        <v>913</v>
      </c>
      <c r="AN38" s="184" t="s">
        <v>2884</v>
      </c>
      <c r="AO38" s="184" t="s">
        <v>913</v>
      </c>
      <c r="AP38" s="184" t="s">
        <v>913</v>
      </c>
      <c r="AQ38" s="184" t="s">
        <v>2884</v>
      </c>
      <c r="AR38" s="184" t="s">
        <v>913</v>
      </c>
      <c r="AS38" s="184" t="s">
        <v>913</v>
      </c>
      <c r="AT38" s="184" t="s">
        <v>2884</v>
      </c>
      <c r="AU38" s="184" t="s">
        <v>913</v>
      </c>
      <c r="AV38" s="184" t="s">
        <v>913</v>
      </c>
      <c r="AW38" s="184" t="s">
        <v>2884</v>
      </c>
      <c r="AX38" s="184" t="s">
        <v>913</v>
      </c>
      <c r="AY38" s="184" t="s">
        <v>913</v>
      </c>
      <c r="AZ38" s="184" t="s">
        <v>2884</v>
      </c>
      <c r="BA38" s="184" t="s">
        <v>913</v>
      </c>
      <c r="BB38" s="184" t="s">
        <v>913</v>
      </c>
      <c r="BC38" s="184" t="s">
        <v>2884</v>
      </c>
      <c r="BD38" s="184" t="s">
        <v>913</v>
      </c>
      <c r="BE38" s="184" t="s">
        <v>913</v>
      </c>
      <c r="BF38" s="184" t="s">
        <v>2884</v>
      </c>
      <c r="BG38" s="184" t="s">
        <v>913</v>
      </c>
      <c r="BH38" s="184" t="s">
        <v>913</v>
      </c>
      <c r="BI38" s="184" t="s">
        <v>2884</v>
      </c>
      <c r="BJ38" s="184" t="s">
        <v>913</v>
      </c>
      <c r="BK38" s="184" t="s">
        <v>913</v>
      </c>
      <c r="BL38" s="184" t="s">
        <v>2884</v>
      </c>
      <c r="BM38" s="184" t="s">
        <v>913</v>
      </c>
      <c r="BN38" s="184" t="s">
        <v>913</v>
      </c>
      <c r="BO38" s="184" t="s">
        <v>2884</v>
      </c>
      <c r="BP38" s="184" t="s">
        <v>913</v>
      </c>
      <c r="BQ38" s="184" t="s">
        <v>913</v>
      </c>
      <c r="BR38" s="184" t="s">
        <v>2884</v>
      </c>
      <c r="BS38" s="184" t="s">
        <v>913</v>
      </c>
      <c r="BT38" s="184" t="s">
        <v>913</v>
      </c>
      <c r="BU38" s="184" t="s">
        <v>2884</v>
      </c>
      <c r="BV38" s="184" t="s">
        <v>913</v>
      </c>
      <c r="BW38" s="184" t="s">
        <v>913</v>
      </c>
      <c r="BX38" s="184" t="s">
        <v>2884</v>
      </c>
      <c r="BY38" s="184" t="s">
        <v>913</v>
      </c>
      <c r="BZ38" s="184" t="s">
        <v>913</v>
      </c>
      <c r="CA38" s="184" t="s">
        <v>2884</v>
      </c>
      <c r="CB38" s="184" t="s">
        <v>913</v>
      </c>
      <c r="CC38" s="184" t="s">
        <v>913</v>
      </c>
      <c r="CD38" s="184" t="s">
        <v>2884</v>
      </c>
      <c r="CE38" s="184" t="s">
        <v>913</v>
      </c>
      <c r="CF38" s="184" t="s">
        <v>913</v>
      </c>
      <c r="CG38" s="184" t="s">
        <v>2884</v>
      </c>
      <c r="CH38" s="184" t="s">
        <v>913</v>
      </c>
      <c r="CI38" s="184" t="s">
        <v>913</v>
      </c>
      <c r="CJ38" s="184" t="s">
        <v>2884</v>
      </c>
      <c r="CK38" s="184" t="s">
        <v>913</v>
      </c>
      <c r="CL38" s="184" t="s">
        <v>913</v>
      </c>
      <c r="CM38" s="184" t="s">
        <v>2884</v>
      </c>
      <c r="CN38" s="184" t="s">
        <v>913</v>
      </c>
      <c r="CO38" s="184" t="s">
        <v>913</v>
      </c>
      <c r="CP38" s="184" t="s">
        <v>2884</v>
      </c>
      <c r="CQ38" s="184" t="s">
        <v>913</v>
      </c>
      <c r="CR38" s="184" t="s">
        <v>913</v>
      </c>
      <c r="CS38" s="184" t="s">
        <v>2884</v>
      </c>
      <c r="CT38" s="184" t="s">
        <v>913</v>
      </c>
      <c r="CU38" s="184" t="s">
        <v>913</v>
      </c>
      <c r="CV38" s="184" t="s">
        <v>2884</v>
      </c>
      <c r="CW38" s="184" t="s">
        <v>913</v>
      </c>
      <c r="CX38" s="184" t="s">
        <v>913</v>
      </c>
      <c r="CY38" s="184" t="s">
        <v>2884</v>
      </c>
      <c r="CZ38" s="184" t="s">
        <v>913</v>
      </c>
      <c r="DA38" s="184" t="s">
        <v>913</v>
      </c>
      <c r="DB38" s="184" t="s">
        <v>2884</v>
      </c>
      <c r="DC38" s="184" t="s">
        <v>913</v>
      </c>
      <c r="DD38" s="184" t="s">
        <v>913</v>
      </c>
      <c r="DE38" s="184" t="s">
        <v>2884</v>
      </c>
      <c r="DF38" s="184" t="s">
        <v>913</v>
      </c>
      <c r="DG38" s="184" t="s">
        <v>913</v>
      </c>
      <c r="DH38" s="184" t="s">
        <v>2884</v>
      </c>
      <c r="DI38" s="184" t="s">
        <v>913</v>
      </c>
      <c r="DJ38" s="184" t="s">
        <v>913</v>
      </c>
      <c r="DK38" s="184" t="s">
        <v>2884</v>
      </c>
      <c r="DL38" s="184" t="s">
        <v>913</v>
      </c>
      <c r="DM38" s="184" t="s">
        <v>913</v>
      </c>
      <c r="DN38" s="184" t="s">
        <v>2884</v>
      </c>
      <c r="DO38" s="184" t="s">
        <v>913</v>
      </c>
      <c r="DP38" s="184" t="s">
        <v>913</v>
      </c>
      <c r="DQ38" s="184" t="s">
        <v>2884</v>
      </c>
      <c r="DR38" s="184" t="s">
        <v>913</v>
      </c>
      <c r="DS38" s="184" t="s">
        <v>913</v>
      </c>
      <c r="DT38" s="184" t="s">
        <v>2884</v>
      </c>
      <c r="DU38" s="184" t="s">
        <v>913</v>
      </c>
      <c r="DV38" s="184" t="s">
        <v>913</v>
      </c>
      <c r="DW38" s="184" t="s">
        <v>2884</v>
      </c>
      <c r="DX38" s="184" t="s">
        <v>913</v>
      </c>
      <c r="DY38" s="184" t="s">
        <v>913</v>
      </c>
      <c r="DZ38" s="184" t="s">
        <v>2884</v>
      </c>
      <c r="EA38" s="184" t="s">
        <v>913</v>
      </c>
      <c r="EB38" s="184" t="s">
        <v>913</v>
      </c>
      <c r="EC38" s="184" t="s">
        <v>2884</v>
      </c>
      <c r="ED38" s="184" t="s">
        <v>913</v>
      </c>
      <c r="EE38" s="184" t="s">
        <v>913</v>
      </c>
      <c r="EF38" s="184" t="s">
        <v>2884</v>
      </c>
      <c r="EG38" s="184" t="s">
        <v>913</v>
      </c>
      <c r="EH38" s="184" t="s">
        <v>913</v>
      </c>
      <c r="EI38" s="184" t="s">
        <v>2884</v>
      </c>
      <c r="EJ38" s="184" t="s">
        <v>913</v>
      </c>
      <c r="EK38" s="184" t="s">
        <v>913</v>
      </c>
      <c r="EL38" s="184" t="s">
        <v>2884</v>
      </c>
      <c r="EM38" s="184" t="s">
        <v>913</v>
      </c>
      <c r="EN38" s="184" t="s">
        <v>913</v>
      </c>
      <c r="EO38" s="184" t="s">
        <v>2884</v>
      </c>
      <c r="EP38" s="184" t="s">
        <v>913</v>
      </c>
      <c r="EQ38" s="184" t="s">
        <v>913</v>
      </c>
      <c r="ER38" s="184" t="s">
        <v>2884</v>
      </c>
      <c r="ES38" s="184" t="s">
        <v>913</v>
      </c>
      <c r="ET38" s="184" t="s">
        <v>913</v>
      </c>
    </row>
    <row r="39" spans="1:150" x14ac:dyDescent="0.25">
      <c r="A39" s="1"/>
      <c r="B39" s="182" t="s">
        <v>3005</v>
      </c>
      <c r="C39" s="182" t="s">
        <v>105</v>
      </c>
      <c r="D39" s="182" t="s">
        <v>111</v>
      </c>
      <c r="E39" s="182" t="s">
        <v>3006</v>
      </c>
      <c r="F39" s="182" t="s">
        <v>3007</v>
      </c>
      <c r="G39" s="182" t="s">
        <v>2884</v>
      </c>
      <c r="H39" s="182" t="s">
        <v>2768</v>
      </c>
      <c r="I39" s="182" t="s">
        <v>2768</v>
      </c>
      <c r="J39" s="182" t="s">
        <v>2884</v>
      </c>
      <c r="K39" s="182" t="s">
        <v>2768</v>
      </c>
      <c r="L39" s="182" t="s">
        <v>2768</v>
      </c>
      <c r="M39" s="182" t="s">
        <v>2884</v>
      </c>
      <c r="N39" s="182" t="s">
        <v>2768</v>
      </c>
      <c r="O39" s="182" t="s">
        <v>2768</v>
      </c>
      <c r="P39" s="182" t="s">
        <v>2884</v>
      </c>
      <c r="Q39" s="182" t="s">
        <v>2768</v>
      </c>
      <c r="R39" s="182" t="s">
        <v>2768</v>
      </c>
      <c r="S39" s="182" t="s">
        <v>2884</v>
      </c>
      <c r="T39" s="182" t="s">
        <v>2768</v>
      </c>
      <c r="U39" s="182" t="s">
        <v>2768</v>
      </c>
      <c r="V39" s="182" t="s">
        <v>2884</v>
      </c>
      <c r="W39" s="182" t="s">
        <v>2768</v>
      </c>
      <c r="X39" s="182" t="s">
        <v>2768</v>
      </c>
      <c r="Y39" s="182" t="s">
        <v>2884</v>
      </c>
      <c r="Z39" s="182" t="s">
        <v>2768</v>
      </c>
      <c r="AA39" s="182" t="s">
        <v>2768</v>
      </c>
      <c r="AB39" s="182" t="s">
        <v>2884</v>
      </c>
      <c r="AC39" s="182" t="s">
        <v>2768</v>
      </c>
      <c r="AD39" s="182" t="s">
        <v>2768</v>
      </c>
      <c r="AE39" s="182" t="s">
        <v>2884</v>
      </c>
      <c r="AF39" s="182" t="s">
        <v>2768</v>
      </c>
      <c r="AG39" s="182" t="s">
        <v>2768</v>
      </c>
      <c r="AH39" s="182" t="s">
        <v>2884</v>
      </c>
      <c r="AI39" s="182" t="s">
        <v>2768</v>
      </c>
      <c r="AJ39" s="182" t="s">
        <v>2768</v>
      </c>
      <c r="AK39" s="182" t="s">
        <v>2884</v>
      </c>
      <c r="AL39" s="182" t="s">
        <v>2768</v>
      </c>
      <c r="AM39" s="182" t="s">
        <v>2768</v>
      </c>
      <c r="AN39" s="182" t="s">
        <v>2884</v>
      </c>
      <c r="AO39" s="182" t="s">
        <v>2768</v>
      </c>
      <c r="AP39" s="182" t="s">
        <v>2768</v>
      </c>
      <c r="AQ39" s="182" t="s">
        <v>2884</v>
      </c>
      <c r="AR39" s="182" t="s">
        <v>2768</v>
      </c>
      <c r="AS39" s="182" t="s">
        <v>2768</v>
      </c>
      <c r="AT39" s="182" t="s">
        <v>2884</v>
      </c>
      <c r="AU39" s="182" t="s">
        <v>2768</v>
      </c>
      <c r="AV39" s="182" t="s">
        <v>2768</v>
      </c>
      <c r="AW39" s="182" t="s">
        <v>2884</v>
      </c>
      <c r="AX39" s="182" t="s">
        <v>2768</v>
      </c>
      <c r="AY39" s="182" t="s">
        <v>2768</v>
      </c>
      <c r="AZ39" s="182" t="s">
        <v>2884</v>
      </c>
      <c r="BA39" s="182" t="s">
        <v>2768</v>
      </c>
      <c r="BB39" s="182" t="s">
        <v>2768</v>
      </c>
      <c r="BC39" s="182" t="s">
        <v>2884</v>
      </c>
      <c r="BD39" s="182" t="s">
        <v>2768</v>
      </c>
      <c r="BE39" s="182" t="s">
        <v>2768</v>
      </c>
      <c r="BF39" s="182" t="s">
        <v>2884</v>
      </c>
      <c r="BG39" s="182" t="s">
        <v>2768</v>
      </c>
      <c r="BH39" s="182" t="s">
        <v>2768</v>
      </c>
      <c r="BI39" s="182" t="s">
        <v>2884</v>
      </c>
      <c r="BJ39" s="182" t="s">
        <v>2768</v>
      </c>
      <c r="BK39" s="182" t="s">
        <v>2768</v>
      </c>
      <c r="BL39" s="182" t="s">
        <v>2884</v>
      </c>
      <c r="BM39" s="182" t="s">
        <v>2768</v>
      </c>
      <c r="BN39" s="182" t="s">
        <v>2768</v>
      </c>
      <c r="BO39" s="182" t="s">
        <v>2884</v>
      </c>
      <c r="BP39" s="182" t="s">
        <v>2768</v>
      </c>
      <c r="BQ39" s="182" t="s">
        <v>2768</v>
      </c>
      <c r="BR39" s="182" t="s">
        <v>2884</v>
      </c>
      <c r="BS39" s="182" t="s">
        <v>2768</v>
      </c>
      <c r="BT39" s="182" t="s">
        <v>2768</v>
      </c>
      <c r="BU39" s="182" t="s">
        <v>2884</v>
      </c>
      <c r="BV39" s="182" t="s">
        <v>2768</v>
      </c>
      <c r="BW39" s="182" t="s">
        <v>2768</v>
      </c>
      <c r="BX39" s="182" t="s">
        <v>2884</v>
      </c>
      <c r="BY39" s="182" t="s">
        <v>2768</v>
      </c>
      <c r="BZ39" s="182" t="s">
        <v>2768</v>
      </c>
      <c r="CA39" s="182" t="s">
        <v>2884</v>
      </c>
      <c r="CB39" s="182" t="s">
        <v>2768</v>
      </c>
      <c r="CC39" s="182" t="s">
        <v>2768</v>
      </c>
      <c r="CD39" s="182" t="s">
        <v>2884</v>
      </c>
      <c r="CE39" s="182" t="s">
        <v>2768</v>
      </c>
      <c r="CF39" s="182" t="s">
        <v>2768</v>
      </c>
      <c r="CG39" s="182" t="s">
        <v>2884</v>
      </c>
      <c r="CH39" s="182" t="s">
        <v>2768</v>
      </c>
      <c r="CI39" s="182" t="s">
        <v>2768</v>
      </c>
      <c r="CJ39" s="182" t="s">
        <v>2884</v>
      </c>
      <c r="CK39" s="182" t="s">
        <v>2768</v>
      </c>
      <c r="CL39" s="182" t="s">
        <v>2768</v>
      </c>
      <c r="CM39" s="182" t="s">
        <v>2884</v>
      </c>
      <c r="CN39" s="182" t="s">
        <v>2768</v>
      </c>
      <c r="CO39" s="182" t="s">
        <v>2768</v>
      </c>
      <c r="CP39" s="182" t="s">
        <v>2884</v>
      </c>
      <c r="CQ39" s="182" t="s">
        <v>2768</v>
      </c>
      <c r="CR39" s="182" t="s">
        <v>2768</v>
      </c>
      <c r="CS39" s="182" t="s">
        <v>2884</v>
      </c>
      <c r="CT39" s="182" t="s">
        <v>2768</v>
      </c>
      <c r="CU39" s="182" t="s">
        <v>2768</v>
      </c>
      <c r="CV39" s="182" t="s">
        <v>2884</v>
      </c>
      <c r="CW39" s="182" t="s">
        <v>2768</v>
      </c>
      <c r="CX39" s="182" t="s">
        <v>2768</v>
      </c>
      <c r="CY39" s="182" t="s">
        <v>2884</v>
      </c>
      <c r="CZ39" s="182" t="s">
        <v>2768</v>
      </c>
      <c r="DA39" s="182" t="s">
        <v>2768</v>
      </c>
      <c r="DB39" s="182" t="s">
        <v>2884</v>
      </c>
      <c r="DC39" s="182" t="s">
        <v>2768</v>
      </c>
      <c r="DD39" s="182" t="s">
        <v>2768</v>
      </c>
      <c r="DE39" s="182" t="s">
        <v>2884</v>
      </c>
      <c r="DF39" s="182" t="s">
        <v>2768</v>
      </c>
      <c r="DG39" s="182" t="s">
        <v>2768</v>
      </c>
      <c r="DH39" s="182" t="s">
        <v>2884</v>
      </c>
      <c r="DI39" s="182" t="s">
        <v>2768</v>
      </c>
      <c r="DJ39" s="182" t="s">
        <v>2768</v>
      </c>
      <c r="DK39" s="182" t="s">
        <v>2884</v>
      </c>
      <c r="DL39" s="182" t="s">
        <v>2768</v>
      </c>
      <c r="DM39" s="182" t="s">
        <v>2768</v>
      </c>
      <c r="DN39" s="182" t="s">
        <v>2884</v>
      </c>
      <c r="DO39" s="182" t="s">
        <v>2768</v>
      </c>
      <c r="DP39" s="182" t="s">
        <v>2768</v>
      </c>
      <c r="DQ39" s="182" t="s">
        <v>2884</v>
      </c>
      <c r="DR39" s="182" t="s">
        <v>2768</v>
      </c>
      <c r="DS39" s="182" t="s">
        <v>2768</v>
      </c>
      <c r="DT39" s="182" t="s">
        <v>2884</v>
      </c>
      <c r="DU39" s="182" t="s">
        <v>2768</v>
      </c>
      <c r="DV39" s="182" t="s">
        <v>2768</v>
      </c>
      <c r="DW39" s="182" t="s">
        <v>2884</v>
      </c>
      <c r="DX39" s="182" t="s">
        <v>2768</v>
      </c>
      <c r="DY39" s="182" t="s">
        <v>2768</v>
      </c>
      <c r="DZ39" s="182" t="s">
        <v>2884</v>
      </c>
      <c r="EA39" s="182" t="s">
        <v>2768</v>
      </c>
      <c r="EB39" s="182" t="s">
        <v>2768</v>
      </c>
      <c r="EC39" s="182" t="s">
        <v>2884</v>
      </c>
      <c r="ED39" s="182" t="s">
        <v>2768</v>
      </c>
      <c r="EE39" s="182" t="s">
        <v>2768</v>
      </c>
      <c r="EF39" s="182" t="s">
        <v>2884</v>
      </c>
      <c r="EG39" s="182" t="s">
        <v>2768</v>
      </c>
      <c r="EH39" s="182" t="s">
        <v>2768</v>
      </c>
      <c r="EI39" s="182" t="s">
        <v>2884</v>
      </c>
      <c r="EJ39" s="182" t="s">
        <v>2768</v>
      </c>
      <c r="EK39" s="182" t="s">
        <v>2768</v>
      </c>
      <c r="EL39" s="182" t="s">
        <v>2884</v>
      </c>
      <c r="EM39" s="182" t="s">
        <v>2768</v>
      </c>
      <c r="EN39" s="182" t="s">
        <v>2768</v>
      </c>
      <c r="EO39" s="182" t="s">
        <v>2884</v>
      </c>
      <c r="EP39" s="182" t="s">
        <v>2768</v>
      </c>
      <c r="EQ39" s="182" t="s">
        <v>2768</v>
      </c>
      <c r="ER39" s="182" t="s">
        <v>2884</v>
      </c>
      <c r="ES39" s="182" t="s">
        <v>2768</v>
      </c>
      <c r="ET39" s="182" t="s">
        <v>2768</v>
      </c>
    </row>
    <row r="40" spans="1:150" x14ac:dyDescent="0.25">
      <c r="A40" s="1"/>
      <c r="B40" s="183" t="s">
        <v>3008</v>
      </c>
      <c r="C40" s="183" t="s">
        <v>105</v>
      </c>
      <c r="D40" s="183" t="s">
        <v>111</v>
      </c>
      <c r="E40" s="183" t="s">
        <v>3009</v>
      </c>
      <c r="F40" s="183" t="s">
        <v>3010</v>
      </c>
      <c r="G40" s="184" t="s">
        <v>2884</v>
      </c>
      <c r="H40" s="184" t="s">
        <v>2768</v>
      </c>
      <c r="I40" s="184" t="s">
        <v>2768</v>
      </c>
      <c r="J40" s="184" t="s">
        <v>2884</v>
      </c>
      <c r="K40" s="184" t="s">
        <v>2768</v>
      </c>
      <c r="L40" s="184" t="s">
        <v>2768</v>
      </c>
      <c r="M40" s="184" t="s">
        <v>2884</v>
      </c>
      <c r="N40" s="184" t="s">
        <v>2768</v>
      </c>
      <c r="O40" s="184" t="s">
        <v>2768</v>
      </c>
      <c r="P40" s="184" t="s">
        <v>2884</v>
      </c>
      <c r="Q40" s="184" t="s">
        <v>2768</v>
      </c>
      <c r="R40" s="184" t="s">
        <v>2768</v>
      </c>
      <c r="S40" s="184" t="s">
        <v>2884</v>
      </c>
      <c r="T40" s="184" t="s">
        <v>2768</v>
      </c>
      <c r="U40" s="184" t="s">
        <v>2768</v>
      </c>
      <c r="V40" s="184" t="s">
        <v>2884</v>
      </c>
      <c r="W40" s="184" t="s">
        <v>2768</v>
      </c>
      <c r="X40" s="184" t="s">
        <v>2768</v>
      </c>
      <c r="Y40" s="184" t="s">
        <v>2884</v>
      </c>
      <c r="Z40" s="184" t="s">
        <v>2768</v>
      </c>
      <c r="AA40" s="184" t="s">
        <v>2768</v>
      </c>
      <c r="AB40" s="184" t="s">
        <v>2884</v>
      </c>
      <c r="AC40" s="184" t="s">
        <v>2768</v>
      </c>
      <c r="AD40" s="184" t="s">
        <v>2768</v>
      </c>
      <c r="AE40" s="184" t="s">
        <v>2884</v>
      </c>
      <c r="AF40" s="184" t="s">
        <v>2768</v>
      </c>
      <c r="AG40" s="184" t="s">
        <v>2768</v>
      </c>
      <c r="AH40" s="184" t="s">
        <v>2884</v>
      </c>
      <c r="AI40" s="184" t="s">
        <v>2768</v>
      </c>
      <c r="AJ40" s="184" t="s">
        <v>2768</v>
      </c>
      <c r="AK40" s="184" t="s">
        <v>2884</v>
      </c>
      <c r="AL40" s="184" t="s">
        <v>2768</v>
      </c>
      <c r="AM40" s="184" t="s">
        <v>2768</v>
      </c>
      <c r="AN40" s="184" t="s">
        <v>2884</v>
      </c>
      <c r="AO40" s="184" t="s">
        <v>2768</v>
      </c>
      <c r="AP40" s="184" t="s">
        <v>2768</v>
      </c>
      <c r="AQ40" s="184" t="s">
        <v>2884</v>
      </c>
      <c r="AR40" s="184" t="s">
        <v>2768</v>
      </c>
      <c r="AS40" s="184" t="s">
        <v>2768</v>
      </c>
      <c r="AT40" s="184" t="s">
        <v>2884</v>
      </c>
      <c r="AU40" s="184" t="s">
        <v>2768</v>
      </c>
      <c r="AV40" s="184" t="s">
        <v>2768</v>
      </c>
      <c r="AW40" s="184" t="s">
        <v>2884</v>
      </c>
      <c r="AX40" s="184" t="s">
        <v>2768</v>
      </c>
      <c r="AY40" s="184" t="s">
        <v>2768</v>
      </c>
      <c r="AZ40" s="184" t="s">
        <v>2884</v>
      </c>
      <c r="BA40" s="184" t="s">
        <v>2768</v>
      </c>
      <c r="BB40" s="184" t="s">
        <v>2768</v>
      </c>
      <c r="BC40" s="184" t="s">
        <v>2884</v>
      </c>
      <c r="BD40" s="184" t="s">
        <v>2768</v>
      </c>
      <c r="BE40" s="184" t="s">
        <v>2768</v>
      </c>
      <c r="BF40" s="184" t="s">
        <v>2884</v>
      </c>
      <c r="BG40" s="184" t="s">
        <v>2768</v>
      </c>
      <c r="BH40" s="184" t="s">
        <v>2768</v>
      </c>
      <c r="BI40" s="184" t="s">
        <v>2884</v>
      </c>
      <c r="BJ40" s="184" t="s">
        <v>2768</v>
      </c>
      <c r="BK40" s="184" t="s">
        <v>2768</v>
      </c>
      <c r="BL40" s="184" t="s">
        <v>2884</v>
      </c>
      <c r="BM40" s="184" t="s">
        <v>2768</v>
      </c>
      <c r="BN40" s="184" t="s">
        <v>2768</v>
      </c>
      <c r="BO40" s="184" t="s">
        <v>2884</v>
      </c>
      <c r="BP40" s="184" t="s">
        <v>2768</v>
      </c>
      <c r="BQ40" s="184" t="s">
        <v>2768</v>
      </c>
      <c r="BR40" s="184" t="s">
        <v>2884</v>
      </c>
      <c r="BS40" s="184" t="s">
        <v>2768</v>
      </c>
      <c r="BT40" s="184" t="s">
        <v>2768</v>
      </c>
      <c r="BU40" s="184" t="s">
        <v>2884</v>
      </c>
      <c r="BV40" s="184" t="s">
        <v>2768</v>
      </c>
      <c r="BW40" s="184" t="s">
        <v>2768</v>
      </c>
      <c r="BX40" s="184" t="s">
        <v>2884</v>
      </c>
      <c r="BY40" s="184" t="s">
        <v>2768</v>
      </c>
      <c r="BZ40" s="184" t="s">
        <v>2768</v>
      </c>
      <c r="CA40" s="184" t="s">
        <v>2884</v>
      </c>
      <c r="CB40" s="184" t="s">
        <v>2768</v>
      </c>
      <c r="CC40" s="184" t="s">
        <v>2768</v>
      </c>
      <c r="CD40" s="184" t="s">
        <v>2884</v>
      </c>
      <c r="CE40" s="184" t="s">
        <v>2768</v>
      </c>
      <c r="CF40" s="184" t="s">
        <v>2768</v>
      </c>
      <c r="CG40" s="184" t="s">
        <v>2884</v>
      </c>
      <c r="CH40" s="184" t="s">
        <v>2768</v>
      </c>
      <c r="CI40" s="184" t="s">
        <v>2768</v>
      </c>
      <c r="CJ40" s="184" t="s">
        <v>2884</v>
      </c>
      <c r="CK40" s="184" t="s">
        <v>2768</v>
      </c>
      <c r="CL40" s="184" t="s">
        <v>2768</v>
      </c>
      <c r="CM40" s="184" t="s">
        <v>2884</v>
      </c>
      <c r="CN40" s="184" t="s">
        <v>2768</v>
      </c>
      <c r="CO40" s="184" t="s">
        <v>2768</v>
      </c>
      <c r="CP40" s="184" t="s">
        <v>2884</v>
      </c>
      <c r="CQ40" s="184" t="s">
        <v>2768</v>
      </c>
      <c r="CR40" s="184" t="s">
        <v>2768</v>
      </c>
      <c r="CS40" s="184" t="s">
        <v>2884</v>
      </c>
      <c r="CT40" s="184" t="s">
        <v>2768</v>
      </c>
      <c r="CU40" s="184" t="s">
        <v>2768</v>
      </c>
      <c r="CV40" s="184" t="s">
        <v>2884</v>
      </c>
      <c r="CW40" s="184" t="s">
        <v>2768</v>
      </c>
      <c r="CX40" s="184" t="s">
        <v>2768</v>
      </c>
      <c r="CY40" s="184" t="s">
        <v>2884</v>
      </c>
      <c r="CZ40" s="184" t="s">
        <v>2768</v>
      </c>
      <c r="DA40" s="184" t="s">
        <v>2768</v>
      </c>
      <c r="DB40" s="184" t="s">
        <v>2884</v>
      </c>
      <c r="DC40" s="184" t="s">
        <v>2768</v>
      </c>
      <c r="DD40" s="184" t="s">
        <v>2768</v>
      </c>
      <c r="DE40" s="184" t="s">
        <v>2884</v>
      </c>
      <c r="DF40" s="184" t="s">
        <v>2768</v>
      </c>
      <c r="DG40" s="184" t="s">
        <v>2768</v>
      </c>
      <c r="DH40" s="184" t="s">
        <v>2884</v>
      </c>
      <c r="DI40" s="184" t="s">
        <v>2768</v>
      </c>
      <c r="DJ40" s="184" t="s">
        <v>2768</v>
      </c>
      <c r="DK40" s="184" t="s">
        <v>2884</v>
      </c>
      <c r="DL40" s="184" t="s">
        <v>2768</v>
      </c>
      <c r="DM40" s="184" t="s">
        <v>2768</v>
      </c>
      <c r="DN40" s="184" t="s">
        <v>2884</v>
      </c>
      <c r="DO40" s="184" t="s">
        <v>2768</v>
      </c>
      <c r="DP40" s="184" t="s">
        <v>2768</v>
      </c>
      <c r="DQ40" s="184" t="s">
        <v>2884</v>
      </c>
      <c r="DR40" s="184" t="s">
        <v>2768</v>
      </c>
      <c r="DS40" s="184" t="s">
        <v>2768</v>
      </c>
      <c r="DT40" s="184" t="s">
        <v>2884</v>
      </c>
      <c r="DU40" s="184" t="s">
        <v>2768</v>
      </c>
      <c r="DV40" s="184" t="s">
        <v>2768</v>
      </c>
      <c r="DW40" s="184" t="s">
        <v>2884</v>
      </c>
      <c r="DX40" s="184" t="s">
        <v>2768</v>
      </c>
      <c r="DY40" s="184" t="s">
        <v>2768</v>
      </c>
      <c r="DZ40" s="184" t="s">
        <v>2884</v>
      </c>
      <c r="EA40" s="184" t="s">
        <v>2768</v>
      </c>
      <c r="EB40" s="184" t="s">
        <v>2768</v>
      </c>
      <c r="EC40" s="184" t="s">
        <v>2884</v>
      </c>
      <c r="ED40" s="184" t="s">
        <v>2768</v>
      </c>
      <c r="EE40" s="184" t="s">
        <v>2768</v>
      </c>
      <c r="EF40" s="184" t="s">
        <v>2884</v>
      </c>
      <c r="EG40" s="184" t="s">
        <v>2768</v>
      </c>
      <c r="EH40" s="184" t="s">
        <v>2768</v>
      </c>
      <c r="EI40" s="184" t="s">
        <v>2884</v>
      </c>
      <c r="EJ40" s="184" t="s">
        <v>2768</v>
      </c>
      <c r="EK40" s="184" t="s">
        <v>2768</v>
      </c>
      <c r="EL40" s="184" t="s">
        <v>2884</v>
      </c>
      <c r="EM40" s="184" t="s">
        <v>2768</v>
      </c>
      <c r="EN40" s="184" t="s">
        <v>2768</v>
      </c>
      <c r="EO40" s="184" t="s">
        <v>2884</v>
      </c>
      <c r="EP40" s="184" t="s">
        <v>2768</v>
      </c>
      <c r="EQ40" s="184" t="s">
        <v>2768</v>
      </c>
      <c r="ER40" s="184" t="s">
        <v>2884</v>
      </c>
      <c r="ES40" s="184" t="s">
        <v>2768</v>
      </c>
      <c r="ET40" s="184" t="s">
        <v>2768</v>
      </c>
    </row>
    <row r="41" spans="1:150" x14ac:dyDescent="0.25">
      <c r="A41" s="1"/>
      <c r="B41" s="183" t="s">
        <v>3011</v>
      </c>
      <c r="C41" s="183" t="s">
        <v>105</v>
      </c>
      <c r="D41" s="183" t="s">
        <v>111</v>
      </c>
      <c r="E41" s="183" t="s">
        <v>3012</v>
      </c>
      <c r="F41" s="183" t="s">
        <v>3013</v>
      </c>
      <c r="G41" s="184" t="s">
        <v>2884</v>
      </c>
      <c r="H41" s="184" t="s">
        <v>2768</v>
      </c>
      <c r="I41" s="184" t="s">
        <v>2768</v>
      </c>
      <c r="J41" s="184" t="s">
        <v>2884</v>
      </c>
      <c r="K41" s="184" t="s">
        <v>2768</v>
      </c>
      <c r="L41" s="184" t="s">
        <v>2768</v>
      </c>
      <c r="M41" s="184" t="s">
        <v>2884</v>
      </c>
      <c r="N41" s="184" t="s">
        <v>2768</v>
      </c>
      <c r="O41" s="184" t="s">
        <v>2768</v>
      </c>
      <c r="P41" s="184" t="s">
        <v>2884</v>
      </c>
      <c r="Q41" s="184" t="s">
        <v>2768</v>
      </c>
      <c r="R41" s="184" t="s">
        <v>2768</v>
      </c>
      <c r="S41" s="184" t="s">
        <v>2884</v>
      </c>
      <c r="T41" s="184" t="s">
        <v>2768</v>
      </c>
      <c r="U41" s="184" t="s">
        <v>2768</v>
      </c>
      <c r="V41" s="184" t="s">
        <v>2884</v>
      </c>
      <c r="W41" s="184" t="s">
        <v>2768</v>
      </c>
      <c r="X41" s="184" t="s">
        <v>2768</v>
      </c>
      <c r="Y41" s="184" t="s">
        <v>2884</v>
      </c>
      <c r="Z41" s="184" t="s">
        <v>2768</v>
      </c>
      <c r="AA41" s="184" t="s">
        <v>2768</v>
      </c>
      <c r="AB41" s="184" t="s">
        <v>2884</v>
      </c>
      <c r="AC41" s="184" t="s">
        <v>2768</v>
      </c>
      <c r="AD41" s="184" t="s">
        <v>2768</v>
      </c>
      <c r="AE41" s="184" t="s">
        <v>2884</v>
      </c>
      <c r="AF41" s="184" t="s">
        <v>2768</v>
      </c>
      <c r="AG41" s="184" t="s">
        <v>2768</v>
      </c>
      <c r="AH41" s="184" t="s">
        <v>2884</v>
      </c>
      <c r="AI41" s="184" t="s">
        <v>2768</v>
      </c>
      <c r="AJ41" s="184" t="s">
        <v>2768</v>
      </c>
      <c r="AK41" s="184" t="s">
        <v>2884</v>
      </c>
      <c r="AL41" s="184" t="s">
        <v>2768</v>
      </c>
      <c r="AM41" s="184" t="s">
        <v>2768</v>
      </c>
      <c r="AN41" s="184" t="s">
        <v>2884</v>
      </c>
      <c r="AO41" s="184" t="s">
        <v>2768</v>
      </c>
      <c r="AP41" s="184" t="s">
        <v>2768</v>
      </c>
      <c r="AQ41" s="184" t="s">
        <v>2884</v>
      </c>
      <c r="AR41" s="184" t="s">
        <v>2768</v>
      </c>
      <c r="AS41" s="184" t="s">
        <v>2768</v>
      </c>
      <c r="AT41" s="184" t="s">
        <v>2884</v>
      </c>
      <c r="AU41" s="184" t="s">
        <v>2768</v>
      </c>
      <c r="AV41" s="184" t="s">
        <v>2768</v>
      </c>
      <c r="AW41" s="184" t="s">
        <v>2884</v>
      </c>
      <c r="AX41" s="184" t="s">
        <v>2768</v>
      </c>
      <c r="AY41" s="184" t="s">
        <v>2768</v>
      </c>
      <c r="AZ41" s="184" t="s">
        <v>2884</v>
      </c>
      <c r="BA41" s="184" t="s">
        <v>2768</v>
      </c>
      <c r="BB41" s="184" t="s">
        <v>2768</v>
      </c>
      <c r="BC41" s="184" t="s">
        <v>2884</v>
      </c>
      <c r="BD41" s="184" t="s">
        <v>2768</v>
      </c>
      <c r="BE41" s="184" t="s">
        <v>2768</v>
      </c>
      <c r="BF41" s="184" t="s">
        <v>2884</v>
      </c>
      <c r="BG41" s="184" t="s">
        <v>2768</v>
      </c>
      <c r="BH41" s="184" t="s">
        <v>2768</v>
      </c>
      <c r="BI41" s="184" t="s">
        <v>2884</v>
      </c>
      <c r="BJ41" s="184" t="s">
        <v>2768</v>
      </c>
      <c r="BK41" s="184" t="s">
        <v>2768</v>
      </c>
      <c r="BL41" s="184" t="s">
        <v>2884</v>
      </c>
      <c r="BM41" s="184" t="s">
        <v>2768</v>
      </c>
      <c r="BN41" s="184" t="s">
        <v>2768</v>
      </c>
      <c r="BO41" s="184" t="s">
        <v>2884</v>
      </c>
      <c r="BP41" s="184" t="s">
        <v>2768</v>
      </c>
      <c r="BQ41" s="184" t="s">
        <v>2768</v>
      </c>
      <c r="BR41" s="184" t="s">
        <v>2884</v>
      </c>
      <c r="BS41" s="184" t="s">
        <v>2768</v>
      </c>
      <c r="BT41" s="184" t="s">
        <v>2768</v>
      </c>
      <c r="BU41" s="184" t="s">
        <v>2884</v>
      </c>
      <c r="BV41" s="184" t="s">
        <v>2768</v>
      </c>
      <c r="BW41" s="184" t="s">
        <v>2768</v>
      </c>
      <c r="BX41" s="184" t="s">
        <v>2884</v>
      </c>
      <c r="BY41" s="184" t="s">
        <v>2768</v>
      </c>
      <c r="BZ41" s="184" t="s">
        <v>2768</v>
      </c>
      <c r="CA41" s="184" t="s">
        <v>2884</v>
      </c>
      <c r="CB41" s="184" t="s">
        <v>2768</v>
      </c>
      <c r="CC41" s="184" t="s">
        <v>2768</v>
      </c>
      <c r="CD41" s="184" t="s">
        <v>2884</v>
      </c>
      <c r="CE41" s="184" t="s">
        <v>2768</v>
      </c>
      <c r="CF41" s="184" t="s">
        <v>2768</v>
      </c>
      <c r="CG41" s="184" t="s">
        <v>2884</v>
      </c>
      <c r="CH41" s="184" t="s">
        <v>2768</v>
      </c>
      <c r="CI41" s="184" t="s">
        <v>2768</v>
      </c>
      <c r="CJ41" s="184" t="s">
        <v>2884</v>
      </c>
      <c r="CK41" s="184" t="s">
        <v>2768</v>
      </c>
      <c r="CL41" s="184" t="s">
        <v>2768</v>
      </c>
      <c r="CM41" s="184" t="s">
        <v>2884</v>
      </c>
      <c r="CN41" s="184" t="s">
        <v>2768</v>
      </c>
      <c r="CO41" s="184" t="s">
        <v>2768</v>
      </c>
      <c r="CP41" s="184" t="s">
        <v>2884</v>
      </c>
      <c r="CQ41" s="184" t="s">
        <v>2768</v>
      </c>
      <c r="CR41" s="184" t="s">
        <v>2768</v>
      </c>
      <c r="CS41" s="184" t="s">
        <v>2884</v>
      </c>
      <c r="CT41" s="184" t="s">
        <v>2768</v>
      </c>
      <c r="CU41" s="184" t="s">
        <v>2768</v>
      </c>
      <c r="CV41" s="184" t="s">
        <v>2884</v>
      </c>
      <c r="CW41" s="184" t="s">
        <v>2768</v>
      </c>
      <c r="CX41" s="184" t="s">
        <v>2768</v>
      </c>
      <c r="CY41" s="184" t="s">
        <v>2884</v>
      </c>
      <c r="CZ41" s="184" t="s">
        <v>2768</v>
      </c>
      <c r="DA41" s="184" t="s">
        <v>2768</v>
      </c>
      <c r="DB41" s="184" t="s">
        <v>2884</v>
      </c>
      <c r="DC41" s="184" t="s">
        <v>2768</v>
      </c>
      <c r="DD41" s="184" t="s">
        <v>2768</v>
      </c>
      <c r="DE41" s="184" t="s">
        <v>2884</v>
      </c>
      <c r="DF41" s="184" t="s">
        <v>2768</v>
      </c>
      <c r="DG41" s="184" t="s">
        <v>2768</v>
      </c>
      <c r="DH41" s="184" t="s">
        <v>2884</v>
      </c>
      <c r="DI41" s="184" t="s">
        <v>2768</v>
      </c>
      <c r="DJ41" s="184" t="s">
        <v>2768</v>
      </c>
      <c r="DK41" s="184" t="s">
        <v>2884</v>
      </c>
      <c r="DL41" s="184" t="s">
        <v>2768</v>
      </c>
      <c r="DM41" s="184" t="s">
        <v>2768</v>
      </c>
      <c r="DN41" s="184" t="s">
        <v>2884</v>
      </c>
      <c r="DO41" s="184" t="s">
        <v>2768</v>
      </c>
      <c r="DP41" s="184" t="s">
        <v>2768</v>
      </c>
      <c r="DQ41" s="184" t="s">
        <v>2884</v>
      </c>
      <c r="DR41" s="184" t="s">
        <v>2768</v>
      </c>
      <c r="DS41" s="184" t="s">
        <v>2768</v>
      </c>
      <c r="DT41" s="184" t="s">
        <v>2884</v>
      </c>
      <c r="DU41" s="184" t="s">
        <v>2768</v>
      </c>
      <c r="DV41" s="184" t="s">
        <v>2768</v>
      </c>
      <c r="DW41" s="184" t="s">
        <v>2884</v>
      </c>
      <c r="DX41" s="184" t="s">
        <v>2768</v>
      </c>
      <c r="DY41" s="184" t="s">
        <v>2768</v>
      </c>
      <c r="DZ41" s="184" t="s">
        <v>2884</v>
      </c>
      <c r="EA41" s="184" t="s">
        <v>2768</v>
      </c>
      <c r="EB41" s="184" t="s">
        <v>2768</v>
      </c>
      <c r="EC41" s="184" t="s">
        <v>2884</v>
      </c>
      <c r="ED41" s="184" t="s">
        <v>2768</v>
      </c>
      <c r="EE41" s="184" t="s">
        <v>2768</v>
      </c>
      <c r="EF41" s="184" t="s">
        <v>2884</v>
      </c>
      <c r="EG41" s="184" t="s">
        <v>2768</v>
      </c>
      <c r="EH41" s="184" t="s">
        <v>2768</v>
      </c>
      <c r="EI41" s="184" t="s">
        <v>2884</v>
      </c>
      <c r="EJ41" s="184" t="s">
        <v>2768</v>
      </c>
      <c r="EK41" s="184" t="s">
        <v>2768</v>
      </c>
      <c r="EL41" s="184" t="s">
        <v>2884</v>
      </c>
      <c r="EM41" s="184" t="s">
        <v>2768</v>
      </c>
      <c r="EN41" s="184" t="s">
        <v>2768</v>
      </c>
      <c r="EO41" s="184" t="s">
        <v>2884</v>
      </c>
      <c r="EP41" s="184" t="s">
        <v>2768</v>
      </c>
      <c r="EQ41" s="184" t="s">
        <v>2768</v>
      </c>
      <c r="ER41" s="184" t="s">
        <v>2884</v>
      </c>
      <c r="ES41" s="184" t="s">
        <v>2768</v>
      </c>
      <c r="ET41" s="184" t="s">
        <v>2768</v>
      </c>
    </row>
    <row r="42" spans="1:150" x14ac:dyDescent="0.25">
      <c r="A42" s="1"/>
      <c r="B42" s="183" t="s">
        <v>3014</v>
      </c>
      <c r="C42" s="183" t="s">
        <v>105</v>
      </c>
      <c r="D42" s="183" t="s">
        <v>111</v>
      </c>
      <c r="E42" s="183" t="s">
        <v>3015</v>
      </c>
      <c r="F42" s="183" t="s">
        <v>3016</v>
      </c>
      <c r="G42" s="184" t="s">
        <v>2884</v>
      </c>
      <c r="H42" s="184" t="s">
        <v>2768</v>
      </c>
      <c r="I42" s="184" t="s">
        <v>2768</v>
      </c>
      <c r="J42" s="184" t="s">
        <v>2884</v>
      </c>
      <c r="K42" s="184" t="s">
        <v>2768</v>
      </c>
      <c r="L42" s="184" t="s">
        <v>2768</v>
      </c>
      <c r="M42" s="184" t="s">
        <v>2884</v>
      </c>
      <c r="N42" s="184" t="s">
        <v>2768</v>
      </c>
      <c r="O42" s="184" t="s">
        <v>2768</v>
      </c>
      <c r="P42" s="184" t="s">
        <v>2884</v>
      </c>
      <c r="Q42" s="184" t="s">
        <v>2768</v>
      </c>
      <c r="R42" s="184" t="s">
        <v>2768</v>
      </c>
      <c r="S42" s="184" t="s">
        <v>2884</v>
      </c>
      <c r="T42" s="184" t="s">
        <v>2768</v>
      </c>
      <c r="U42" s="184" t="s">
        <v>2768</v>
      </c>
      <c r="V42" s="184" t="s">
        <v>2884</v>
      </c>
      <c r="W42" s="184" t="s">
        <v>2768</v>
      </c>
      <c r="X42" s="184" t="s">
        <v>2768</v>
      </c>
      <c r="Y42" s="184" t="s">
        <v>2884</v>
      </c>
      <c r="Z42" s="184" t="s">
        <v>2768</v>
      </c>
      <c r="AA42" s="184" t="s">
        <v>2768</v>
      </c>
      <c r="AB42" s="184" t="s">
        <v>2884</v>
      </c>
      <c r="AC42" s="184" t="s">
        <v>2768</v>
      </c>
      <c r="AD42" s="184" t="s">
        <v>2768</v>
      </c>
      <c r="AE42" s="184" t="s">
        <v>2884</v>
      </c>
      <c r="AF42" s="184" t="s">
        <v>2768</v>
      </c>
      <c r="AG42" s="184" t="s">
        <v>2768</v>
      </c>
      <c r="AH42" s="184" t="s">
        <v>2884</v>
      </c>
      <c r="AI42" s="184" t="s">
        <v>2768</v>
      </c>
      <c r="AJ42" s="184" t="s">
        <v>2768</v>
      </c>
      <c r="AK42" s="184" t="s">
        <v>2884</v>
      </c>
      <c r="AL42" s="184" t="s">
        <v>2768</v>
      </c>
      <c r="AM42" s="184" t="s">
        <v>2768</v>
      </c>
      <c r="AN42" s="184" t="s">
        <v>2884</v>
      </c>
      <c r="AO42" s="184" t="s">
        <v>2768</v>
      </c>
      <c r="AP42" s="184" t="s">
        <v>2768</v>
      </c>
      <c r="AQ42" s="184" t="s">
        <v>2884</v>
      </c>
      <c r="AR42" s="184" t="s">
        <v>2768</v>
      </c>
      <c r="AS42" s="184" t="s">
        <v>2768</v>
      </c>
      <c r="AT42" s="184" t="s">
        <v>2884</v>
      </c>
      <c r="AU42" s="184" t="s">
        <v>2768</v>
      </c>
      <c r="AV42" s="184" t="s">
        <v>2768</v>
      </c>
      <c r="AW42" s="184" t="s">
        <v>2884</v>
      </c>
      <c r="AX42" s="184" t="s">
        <v>2768</v>
      </c>
      <c r="AY42" s="184" t="s">
        <v>2768</v>
      </c>
      <c r="AZ42" s="184" t="s">
        <v>2884</v>
      </c>
      <c r="BA42" s="184" t="s">
        <v>2768</v>
      </c>
      <c r="BB42" s="184" t="s">
        <v>2768</v>
      </c>
      <c r="BC42" s="184" t="s">
        <v>2884</v>
      </c>
      <c r="BD42" s="184" t="s">
        <v>2768</v>
      </c>
      <c r="BE42" s="184" t="s">
        <v>2768</v>
      </c>
      <c r="BF42" s="184" t="s">
        <v>2884</v>
      </c>
      <c r="BG42" s="184" t="s">
        <v>2768</v>
      </c>
      <c r="BH42" s="184" t="s">
        <v>2768</v>
      </c>
      <c r="BI42" s="184" t="s">
        <v>2884</v>
      </c>
      <c r="BJ42" s="184" t="s">
        <v>2768</v>
      </c>
      <c r="BK42" s="184" t="s">
        <v>2768</v>
      </c>
      <c r="BL42" s="184" t="s">
        <v>2884</v>
      </c>
      <c r="BM42" s="184" t="s">
        <v>2768</v>
      </c>
      <c r="BN42" s="184" t="s">
        <v>2768</v>
      </c>
      <c r="BO42" s="184" t="s">
        <v>2884</v>
      </c>
      <c r="BP42" s="184" t="s">
        <v>2768</v>
      </c>
      <c r="BQ42" s="184" t="s">
        <v>2768</v>
      </c>
      <c r="BR42" s="184" t="s">
        <v>2884</v>
      </c>
      <c r="BS42" s="184" t="s">
        <v>2768</v>
      </c>
      <c r="BT42" s="184" t="s">
        <v>2768</v>
      </c>
      <c r="BU42" s="184" t="s">
        <v>2884</v>
      </c>
      <c r="BV42" s="184" t="s">
        <v>2768</v>
      </c>
      <c r="BW42" s="184" t="s">
        <v>2768</v>
      </c>
      <c r="BX42" s="184" t="s">
        <v>2884</v>
      </c>
      <c r="BY42" s="184" t="s">
        <v>2768</v>
      </c>
      <c r="BZ42" s="184" t="s">
        <v>2768</v>
      </c>
      <c r="CA42" s="184" t="s">
        <v>2884</v>
      </c>
      <c r="CB42" s="184" t="s">
        <v>2768</v>
      </c>
      <c r="CC42" s="184" t="s">
        <v>2768</v>
      </c>
      <c r="CD42" s="184" t="s">
        <v>2884</v>
      </c>
      <c r="CE42" s="184" t="s">
        <v>2768</v>
      </c>
      <c r="CF42" s="184" t="s">
        <v>2768</v>
      </c>
      <c r="CG42" s="184" t="s">
        <v>2884</v>
      </c>
      <c r="CH42" s="184" t="s">
        <v>2768</v>
      </c>
      <c r="CI42" s="184" t="s">
        <v>2768</v>
      </c>
      <c r="CJ42" s="184" t="s">
        <v>2884</v>
      </c>
      <c r="CK42" s="184" t="s">
        <v>2768</v>
      </c>
      <c r="CL42" s="184" t="s">
        <v>2768</v>
      </c>
      <c r="CM42" s="184" t="s">
        <v>2884</v>
      </c>
      <c r="CN42" s="184" t="s">
        <v>2768</v>
      </c>
      <c r="CO42" s="184" t="s">
        <v>2768</v>
      </c>
      <c r="CP42" s="184" t="s">
        <v>2884</v>
      </c>
      <c r="CQ42" s="184" t="s">
        <v>2768</v>
      </c>
      <c r="CR42" s="184" t="s">
        <v>2768</v>
      </c>
      <c r="CS42" s="184" t="s">
        <v>2884</v>
      </c>
      <c r="CT42" s="184" t="s">
        <v>2768</v>
      </c>
      <c r="CU42" s="184" t="s">
        <v>2768</v>
      </c>
      <c r="CV42" s="184" t="s">
        <v>2884</v>
      </c>
      <c r="CW42" s="184" t="s">
        <v>2768</v>
      </c>
      <c r="CX42" s="184" t="s">
        <v>2768</v>
      </c>
      <c r="CY42" s="184" t="s">
        <v>2884</v>
      </c>
      <c r="CZ42" s="184" t="s">
        <v>2768</v>
      </c>
      <c r="DA42" s="184" t="s">
        <v>2768</v>
      </c>
      <c r="DB42" s="184" t="s">
        <v>2884</v>
      </c>
      <c r="DC42" s="184" t="s">
        <v>2768</v>
      </c>
      <c r="DD42" s="184" t="s">
        <v>2768</v>
      </c>
      <c r="DE42" s="184" t="s">
        <v>2884</v>
      </c>
      <c r="DF42" s="184" t="s">
        <v>2768</v>
      </c>
      <c r="DG42" s="184" t="s">
        <v>2768</v>
      </c>
      <c r="DH42" s="184" t="s">
        <v>2884</v>
      </c>
      <c r="DI42" s="184" t="s">
        <v>2768</v>
      </c>
      <c r="DJ42" s="184" t="s">
        <v>2768</v>
      </c>
      <c r="DK42" s="184" t="s">
        <v>2884</v>
      </c>
      <c r="DL42" s="184" t="s">
        <v>2768</v>
      </c>
      <c r="DM42" s="184" t="s">
        <v>2768</v>
      </c>
      <c r="DN42" s="184" t="s">
        <v>2884</v>
      </c>
      <c r="DO42" s="184" t="s">
        <v>2768</v>
      </c>
      <c r="DP42" s="184" t="s">
        <v>2768</v>
      </c>
      <c r="DQ42" s="184" t="s">
        <v>2884</v>
      </c>
      <c r="DR42" s="184" t="s">
        <v>2768</v>
      </c>
      <c r="DS42" s="184" t="s">
        <v>2768</v>
      </c>
      <c r="DT42" s="184" t="s">
        <v>2884</v>
      </c>
      <c r="DU42" s="184" t="s">
        <v>2768</v>
      </c>
      <c r="DV42" s="184" t="s">
        <v>2768</v>
      </c>
      <c r="DW42" s="184" t="s">
        <v>2884</v>
      </c>
      <c r="DX42" s="184" t="s">
        <v>2768</v>
      </c>
      <c r="DY42" s="184" t="s">
        <v>2768</v>
      </c>
      <c r="DZ42" s="184" t="s">
        <v>2884</v>
      </c>
      <c r="EA42" s="184" t="s">
        <v>2768</v>
      </c>
      <c r="EB42" s="184" t="s">
        <v>2768</v>
      </c>
      <c r="EC42" s="184" t="s">
        <v>2884</v>
      </c>
      <c r="ED42" s="184" t="s">
        <v>2768</v>
      </c>
      <c r="EE42" s="184" t="s">
        <v>2768</v>
      </c>
      <c r="EF42" s="184" t="s">
        <v>2884</v>
      </c>
      <c r="EG42" s="184" t="s">
        <v>2768</v>
      </c>
      <c r="EH42" s="184" t="s">
        <v>2768</v>
      </c>
      <c r="EI42" s="184" t="s">
        <v>2884</v>
      </c>
      <c r="EJ42" s="184" t="s">
        <v>2768</v>
      </c>
      <c r="EK42" s="184" t="s">
        <v>2768</v>
      </c>
      <c r="EL42" s="184" t="s">
        <v>2884</v>
      </c>
      <c r="EM42" s="184" t="s">
        <v>2768</v>
      </c>
      <c r="EN42" s="184" t="s">
        <v>2768</v>
      </c>
      <c r="EO42" s="184" t="s">
        <v>2884</v>
      </c>
      <c r="EP42" s="184" t="s">
        <v>2768</v>
      </c>
      <c r="EQ42" s="184" t="s">
        <v>2768</v>
      </c>
      <c r="ER42" s="184" t="s">
        <v>2884</v>
      </c>
      <c r="ES42" s="184" t="s">
        <v>2768</v>
      </c>
      <c r="ET42" s="184" t="s">
        <v>2768</v>
      </c>
    </row>
    <row r="43" spans="1:150" x14ac:dyDescent="0.25">
      <c r="A43" s="1"/>
      <c r="B43" s="182" t="s">
        <v>3017</v>
      </c>
      <c r="C43" s="182" t="s">
        <v>136</v>
      </c>
      <c r="D43" s="182" t="s">
        <v>137</v>
      </c>
      <c r="E43" s="182" t="s">
        <v>3018</v>
      </c>
      <c r="F43" s="182" t="s">
        <v>3019</v>
      </c>
      <c r="G43" s="182" t="s">
        <v>2884</v>
      </c>
      <c r="H43" s="182" t="s">
        <v>3020</v>
      </c>
      <c r="I43" s="182" t="s">
        <v>3021</v>
      </c>
      <c r="J43" s="182" t="s">
        <v>2884</v>
      </c>
      <c r="K43" s="182" t="s">
        <v>3022</v>
      </c>
      <c r="L43" s="182" t="s">
        <v>3023</v>
      </c>
      <c r="M43" s="182" t="s">
        <v>2884</v>
      </c>
      <c r="N43" s="182" t="s">
        <v>3024</v>
      </c>
      <c r="O43" s="182" t="s">
        <v>3025</v>
      </c>
      <c r="P43" s="182" t="s">
        <v>2884</v>
      </c>
      <c r="Q43" s="182" t="s">
        <v>3020</v>
      </c>
      <c r="R43" s="182" t="s">
        <v>3021</v>
      </c>
      <c r="S43" s="182" t="s">
        <v>2884</v>
      </c>
      <c r="T43" s="182" t="s">
        <v>3020</v>
      </c>
      <c r="U43" s="182" t="s">
        <v>3021</v>
      </c>
      <c r="V43" s="182" t="s">
        <v>2884</v>
      </c>
      <c r="W43" s="182" t="s">
        <v>3020</v>
      </c>
      <c r="X43" s="182" t="s">
        <v>3026</v>
      </c>
      <c r="Y43" s="182" t="s">
        <v>2884</v>
      </c>
      <c r="Z43" s="182" t="s">
        <v>3020</v>
      </c>
      <c r="AA43" s="182" t="s">
        <v>3021</v>
      </c>
      <c r="AB43" s="182" t="s">
        <v>2884</v>
      </c>
      <c r="AC43" s="182" t="s">
        <v>3020</v>
      </c>
      <c r="AD43" s="182" t="s">
        <v>3026</v>
      </c>
      <c r="AE43" s="182" t="s">
        <v>2884</v>
      </c>
      <c r="AF43" s="182" t="s">
        <v>3020</v>
      </c>
      <c r="AG43" s="182" t="s">
        <v>3021</v>
      </c>
      <c r="AH43" s="182" t="s">
        <v>2884</v>
      </c>
      <c r="AI43" s="182" t="s">
        <v>3020</v>
      </c>
      <c r="AJ43" s="182" t="s">
        <v>3027</v>
      </c>
      <c r="AK43" s="182" t="s">
        <v>2884</v>
      </c>
      <c r="AL43" s="182" t="s">
        <v>3020</v>
      </c>
      <c r="AM43" s="182" t="s">
        <v>3026</v>
      </c>
      <c r="AN43" s="182" t="s">
        <v>2884</v>
      </c>
      <c r="AO43" s="182" t="s">
        <v>3028</v>
      </c>
      <c r="AP43" s="182" t="s">
        <v>3029</v>
      </c>
      <c r="AQ43" s="182" t="s">
        <v>2884</v>
      </c>
      <c r="AR43" s="182" t="s">
        <v>2768</v>
      </c>
      <c r="AS43" s="182" t="s">
        <v>3030</v>
      </c>
      <c r="AT43" s="182" t="s">
        <v>2884</v>
      </c>
      <c r="AU43" s="182" t="s">
        <v>2768</v>
      </c>
      <c r="AV43" s="182" t="s">
        <v>3030</v>
      </c>
      <c r="AW43" s="182" t="s">
        <v>2884</v>
      </c>
      <c r="AX43" s="182" t="s">
        <v>2768</v>
      </c>
      <c r="AY43" s="182" t="s">
        <v>3030</v>
      </c>
      <c r="AZ43" s="182" t="s">
        <v>2884</v>
      </c>
      <c r="BA43" s="182" t="s">
        <v>2768</v>
      </c>
      <c r="BB43" s="182" t="s">
        <v>3030</v>
      </c>
      <c r="BC43" s="182" t="s">
        <v>2884</v>
      </c>
      <c r="BD43" s="182" t="s">
        <v>2768</v>
      </c>
      <c r="BE43" s="182" t="s">
        <v>3031</v>
      </c>
      <c r="BF43" s="182" t="s">
        <v>2884</v>
      </c>
      <c r="BG43" s="182" t="s">
        <v>2768</v>
      </c>
      <c r="BH43" s="182" t="s">
        <v>3032</v>
      </c>
      <c r="BI43" s="182" t="s">
        <v>2884</v>
      </c>
      <c r="BJ43" s="182" t="s">
        <v>2768</v>
      </c>
      <c r="BK43" s="182" t="s">
        <v>3033</v>
      </c>
      <c r="BL43" s="182" t="s">
        <v>2884</v>
      </c>
      <c r="BM43" s="182" t="s">
        <v>2768</v>
      </c>
      <c r="BN43" s="182" t="s">
        <v>3031</v>
      </c>
      <c r="BO43" s="182" t="s">
        <v>2884</v>
      </c>
      <c r="BP43" s="182" t="s">
        <v>2768</v>
      </c>
      <c r="BQ43" s="182" t="s">
        <v>3031</v>
      </c>
      <c r="BR43" s="182" t="s">
        <v>2884</v>
      </c>
      <c r="BS43" s="182" t="s">
        <v>2768</v>
      </c>
      <c r="BT43" s="182" t="s">
        <v>3034</v>
      </c>
      <c r="BU43" s="182" t="s">
        <v>2884</v>
      </c>
      <c r="BV43" s="182" t="s">
        <v>3035</v>
      </c>
      <c r="BW43" s="182" t="s">
        <v>3036</v>
      </c>
      <c r="BX43" s="182" t="s">
        <v>2884</v>
      </c>
      <c r="BY43" s="182" t="s">
        <v>2768</v>
      </c>
      <c r="BZ43" s="182" t="s">
        <v>3037</v>
      </c>
      <c r="CA43" s="182" t="s">
        <v>2884</v>
      </c>
      <c r="CB43" s="182" t="s">
        <v>3035</v>
      </c>
      <c r="CC43" s="182" t="s">
        <v>3036</v>
      </c>
      <c r="CD43" s="182" t="s">
        <v>2884</v>
      </c>
      <c r="CE43" s="182" t="s">
        <v>2768</v>
      </c>
      <c r="CF43" s="182" t="s">
        <v>3037</v>
      </c>
      <c r="CG43" s="182" t="s">
        <v>2884</v>
      </c>
      <c r="CH43" s="182" t="s">
        <v>2768</v>
      </c>
      <c r="CI43" s="182" t="s">
        <v>3038</v>
      </c>
      <c r="CJ43" s="182" t="s">
        <v>2884</v>
      </c>
      <c r="CK43" s="182" t="s">
        <v>2927</v>
      </c>
      <c r="CL43" s="182" t="s">
        <v>3039</v>
      </c>
      <c r="CM43" s="182" t="s">
        <v>2884</v>
      </c>
      <c r="CN43" s="182" t="s">
        <v>2768</v>
      </c>
      <c r="CO43" s="182" t="s">
        <v>3040</v>
      </c>
      <c r="CP43" s="182" t="s">
        <v>2884</v>
      </c>
      <c r="CQ43" s="182" t="s">
        <v>2768</v>
      </c>
      <c r="CR43" s="182" t="s">
        <v>3036</v>
      </c>
      <c r="CS43" s="182" t="s">
        <v>2884</v>
      </c>
      <c r="CT43" s="182" t="s">
        <v>2768</v>
      </c>
      <c r="CU43" s="182" t="s">
        <v>3037</v>
      </c>
      <c r="CV43" s="182" t="s">
        <v>2884</v>
      </c>
      <c r="CW43" s="182" t="s">
        <v>2927</v>
      </c>
      <c r="CX43" s="182" t="s">
        <v>3041</v>
      </c>
      <c r="CY43" s="182" t="s">
        <v>2884</v>
      </c>
      <c r="CZ43" s="182" t="s">
        <v>2768</v>
      </c>
      <c r="DA43" s="182" t="s">
        <v>3042</v>
      </c>
      <c r="DB43" s="182" t="s">
        <v>2884</v>
      </c>
      <c r="DC43" s="182" t="s">
        <v>3043</v>
      </c>
      <c r="DD43" s="182" t="s">
        <v>3044</v>
      </c>
      <c r="DE43" s="182" t="s">
        <v>2884</v>
      </c>
      <c r="DF43" s="182" t="s">
        <v>3043</v>
      </c>
      <c r="DG43" s="182" t="s">
        <v>3045</v>
      </c>
      <c r="DH43" s="182" t="s">
        <v>2884</v>
      </c>
      <c r="DI43" s="182" t="s">
        <v>3043</v>
      </c>
      <c r="DJ43" s="182" t="s">
        <v>3046</v>
      </c>
      <c r="DK43" s="182" t="s">
        <v>2884</v>
      </c>
      <c r="DL43" s="182" t="s">
        <v>3047</v>
      </c>
      <c r="DM43" s="182" t="s">
        <v>3048</v>
      </c>
      <c r="DN43" s="182" t="s">
        <v>2884</v>
      </c>
      <c r="DO43" s="182" t="s">
        <v>3049</v>
      </c>
      <c r="DP43" s="182" t="s">
        <v>3050</v>
      </c>
      <c r="DQ43" s="182" t="s">
        <v>2884</v>
      </c>
      <c r="DR43" s="182" t="s">
        <v>2768</v>
      </c>
      <c r="DS43" s="182" t="s">
        <v>3051</v>
      </c>
      <c r="DT43" s="182" t="s">
        <v>2884</v>
      </c>
      <c r="DU43" s="182" t="s">
        <v>2768</v>
      </c>
      <c r="DV43" s="182" t="s">
        <v>3052</v>
      </c>
      <c r="DW43" s="182" t="s">
        <v>2884</v>
      </c>
      <c r="DX43" s="182" t="s">
        <v>2768</v>
      </c>
      <c r="DY43" s="182" t="s">
        <v>3051</v>
      </c>
      <c r="DZ43" s="182" t="s">
        <v>2884</v>
      </c>
      <c r="EA43" s="182" t="s">
        <v>2768</v>
      </c>
      <c r="EB43" s="182" t="s">
        <v>3051</v>
      </c>
      <c r="EC43" s="182" t="s">
        <v>2884</v>
      </c>
      <c r="ED43" s="182" t="s">
        <v>2768</v>
      </c>
      <c r="EE43" s="182" t="s">
        <v>3051</v>
      </c>
      <c r="EF43" s="182" t="s">
        <v>2884</v>
      </c>
      <c r="EG43" s="182" t="s">
        <v>2768</v>
      </c>
      <c r="EH43" s="182" t="s">
        <v>3051</v>
      </c>
      <c r="EI43" s="182" t="s">
        <v>2884</v>
      </c>
      <c r="EJ43" s="182" t="s">
        <v>2768</v>
      </c>
      <c r="EK43" s="182" t="s">
        <v>3053</v>
      </c>
      <c r="EL43" s="182" t="s">
        <v>2884</v>
      </c>
      <c r="EM43" s="182" t="s">
        <v>2768</v>
      </c>
      <c r="EN43" s="182" t="s">
        <v>3054</v>
      </c>
      <c r="EO43" s="182" t="s">
        <v>2884</v>
      </c>
      <c r="EP43" s="182" t="s">
        <v>2768</v>
      </c>
      <c r="EQ43" s="182" t="s">
        <v>3054</v>
      </c>
      <c r="ER43" s="182" t="s">
        <v>2884</v>
      </c>
      <c r="ES43" s="182" t="s">
        <v>2768</v>
      </c>
      <c r="ET43" s="182" t="s">
        <v>3054</v>
      </c>
    </row>
    <row r="44" spans="1:150" x14ac:dyDescent="0.25">
      <c r="A44" s="1"/>
      <c r="B44" s="183" t="s">
        <v>3055</v>
      </c>
      <c r="C44" s="183" t="s">
        <v>136</v>
      </c>
      <c r="D44" s="183" t="s">
        <v>137</v>
      </c>
      <c r="E44" s="183" t="s">
        <v>3056</v>
      </c>
      <c r="F44" s="183" t="s">
        <v>3057</v>
      </c>
      <c r="G44" s="184" t="s">
        <v>2884</v>
      </c>
      <c r="H44" s="184" t="s">
        <v>3020</v>
      </c>
      <c r="I44" s="184" t="s">
        <v>3021</v>
      </c>
      <c r="J44" s="184" t="s">
        <v>2884</v>
      </c>
      <c r="K44" s="184" t="s">
        <v>3022</v>
      </c>
      <c r="L44" s="184" t="s">
        <v>3058</v>
      </c>
      <c r="M44" s="184" t="s">
        <v>2884</v>
      </c>
      <c r="N44" s="184" t="s">
        <v>2768</v>
      </c>
      <c r="O44" s="184" t="s">
        <v>3025</v>
      </c>
      <c r="P44" s="184" t="s">
        <v>2884</v>
      </c>
      <c r="Q44" s="184" t="s">
        <v>2768</v>
      </c>
      <c r="R44" s="184" t="s">
        <v>2768</v>
      </c>
      <c r="S44" s="184" t="s">
        <v>2884</v>
      </c>
      <c r="T44" s="184" t="s">
        <v>2768</v>
      </c>
      <c r="U44" s="184" t="s">
        <v>2768</v>
      </c>
      <c r="V44" s="184" t="s">
        <v>2884</v>
      </c>
      <c r="W44" s="184" t="s">
        <v>3020</v>
      </c>
      <c r="X44" s="184" t="s">
        <v>2768</v>
      </c>
      <c r="Y44" s="184" t="s">
        <v>2884</v>
      </c>
      <c r="Z44" s="184" t="s">
        <v>3020</v>
      </c>
      <c r="AA44" s="184" t="s">
        <v>3021</v>
      </c>
      <c r="AB44" s="184" t="s">
        <v>2884</v>
      </c>
      <c r="AC44" s="184" t="s">
        <v>2768</v>
      </c>
      <c r="AD44" s="184" t="s">
        <v>3026</v>
      </c>
      <c r="AE44" s="184" t="s">
        <v>2884</v>
      </c>
      <c r="AF44" s="184" t="s">
        <v>3020</v>
      </c>
      <c r="AG44" s="184" t="s">
        <v>3021</v>
      </c>
      <c r="AH44" s="184" t="s">
        <v>2884</v>
      </c>
      <c r="AI44" s="184" t="s">
        <v>3020</v>
      </c>
      <c r="AJ44" s="184" t="s">
        <v>3027</v>
      </c>
      <c r="AK44" s="184" t="s">
        <v>2884</v>
      </c>
      <c r="AL44" s="184" t="s">
        <v>2768</v>
      </c>
      <c r="AM44" s="184" t="s">
        <v>3026</v>
      </c>
      <c r="AN44" s="184" t="s">
        <v>2884</v>
      </c>
      <c r="AO44" s="184" t="s">
        <v>2768</v>
      </c>
      <c r="AP44" s="184" t="s">
        <v>3029</v>
      </c>
      <c r="AQ44" s="184" t="s">
        <v>2884</v>
      </c>
      <c r="AR44" s="184" t="s">
        <v>2768</v>
      </c>
      <c r="AS44" s="184" t="s">
        <v>3059</v>
      </c>
      <c r="AT44" s="184" t="s">
        <v>2884</v>
      </c>
      <c r="AU44" s="184" t="s">
        <v>2768</v>
      </c>
      <c r="AV44" s="184" t="s">
        <v>3059</v>
      </c>
      <c r="AW44" s="184" t="s">
        <v>2884</v>
      </c>
      <c r="AX44" s="184" t="s">
        <v>2768</v>
      </c>
      <c r="AY44" s="184" t="s">
        <v>3059</v>
      </c>
      <c r="AZ44" s="184" t="s">
        <v>2884</v>
      </c>
      <c r="BA44" s="184" t="s">
        <v>2768</v>
      </c>
      <c r="BB44" s="184" t="s">
        <v>3059</v>
      </c>
      <c r="BC44" s="184" t="s">
        <v>2884</v>
      </c>
      <c r="BD44" s="184" t="s">
        <v>2768</v>
      </c>
      <c r="BE44" s="184" t="s">
        <v>3060</v>
      </c>
      <c r="BF44" s="184" t="s">
        <v>2884</v>
      </c>
      <c r="BG44" s="184" t="s">
        <v>2768</v>
      </c>
      <c r="BH44" s="184" t="s">
        <v>3061</v>
      </c>
      <c r="BI44" s="184" t="s">
        <v>2884</v>
      </c>
      <c r="BJ44" s="184" t="s">
        <v>2768</v>
      </c>
      <c r="BK44" s="184" t="s">
        <v>3062</v>
      </c>
      <c r="BL44" s="184" t="s">
        <v>2884</v>
      </c>
      <c r="BM44" s="184" t="s">
        <v>2768</v>
      </c>
      <c r="BN44" s="184" t="s">
        <v>3060</v>
      </c>
      <c r="BO44" s="184" t="s">
        <v>2884</v>
      </c>
      <c r="BP44" s="184" t="s">
        <v>2768</v>
      </c>
      <c r="BQ44" s="184" t="s">
        <v>3060</v>
      </c>
      <c r="BR44" s="184" t="s">
        <v>2884</v>
      </c>
      <c r="BS44" s="184" t="s">
        <v>2768</v>
      </c>
      <c r="BT44" s="184" t="s">
        <v>3063</v>
      </c>
      <c r="BU44" s="184" t="s">
        <v>2884</v>
      </c>
      <c r="BV44" s="184" t="s">
        <v>3035</v>
      </c>
      <c r="BW44" s="184" t="s">
        <v>3064</v>
      </c>
      <c r="BX44" s="184" t="s">
        <v>2884</v>
      </c>
      <c r="BY44" s="184" t="s">
        <v>2768</v>
      </c>
      <c r="BZ44" s="184" t="s">
        <v>3065</v>
      </c>
      <c r="CA44" s="184" t="s">
        <v>2884</v>
      </c>
      <c r="CB44" s="184" t="s">
        <v>3035</v>
      </c>
      <c r="CC44" s="184" t="s">
        <v>3064</v>
      </c>
      <c r="CD44" s="184" t="s">
        <v>2884</v>
      </c>
      <c r="CE44" s="184" t="s">
        <v>2768</v>
      </c>
      <c r="CF44" s="184" t="s">
        <v>3065</v>
      </c>
      <c r="CG44" s="184" t="s">
        <v>2884</v>
      </c>
      <c r="CH44" s="184" t="s">
        <v>2768</v>
      </c>
      <c r="CI44" s="184" t="s">
        <v>3066</v>
      </c>
      <c r="CJ44" s="184" t="s">
        <v>2884</v>
      </c>
      <c r="CK44" s="184" t="s">
        <v>2768</v>
      </c>
      <c r="CL44" s="184" t="s">
        <v>3067</v>
      </c>
      <c r="CM44" s="184" t="s">
        <v>2884</v>
      </c>
      <c r="CN44" s="184" t="s">
        <v>2768</v>
      </c>
      <c r="CO44" s="184" t="s">
        <v>3068</v>
      </c>
      <c r="CP44" s="184" t="s">
        <v>2884</v>
      </c>
      <c r="CQ44" s="184" t="s">
        <v>2768</v>
      </c>
      <c r="CR44" s="184" t="s">
        <v>3069</v>
      </c>
      <c r="CS44" s="184" t="s">
        <v>2884</v>
      </c>
      <c r="CT44" s="184" t="s">
        <v>2768</v>
      </c>
      <c r="CU44" s="184" t="s">
        <v>3065</v>
      </c>
      <c r="CV44" s="184" t="s">
        <v>2884</v>
      </c>
      <c r="CW44" s="184" t="s">
        <v>2927</v>
      </c>
      <c r="CX44" s="184" t="s">
        <v>3070</v>
      </c>
      <c r="CY44" s="184" t="s">
        <v>2884</v>
      </c>
      <c r="CZ44" s="184" t="s">
        <v>2768</v>
      </c>
      <c r="DA44" s="184" t="s">
        <v>3071</v>
      </c>
      <c r="DB44" s="184" t="s">
        <v>2884</v>
      </c>
      <c r="DC44" s="184" t="s">
        <v>3043</v>
      </c>
      <c r="DD44" s="184" t="s">
        <v>3072</v>
      </c>
      <c r="DE44" s="184" t="s">
        <v>2884</v>
      </c>
      <c r="DF44" s="184" t="s">
        <v>3043</v>
      </c>
      <c r="DG44" s="184" t="s">
        <v>3073</v>
      </c>
      <c r="DH44" s="184" t="s">
        <v>2884</v>
      </c>
      <c r="DI44" s="184" t="s">
        <v>3043</v>
      </c>
      <c r="DJ44" s="184" t="s">
        <v>3074</v>
      </c>
      <c r="DK44" s="184" t="s">
        <v>2884</v>
      </c>
      <c r="DL44" s="184" t="s">
        <v>3047</v>
      </c>
      <c r="DM44" s="184" t="s">
        <v>3075</v>
      </c>
      <c r="DN44" s="184" t="s">
        <v>2884</v>
      </c>
      <c r="DO44" s="184" t="s">
        <v>3049</v>
      </c>
      <c r="DP44" s="184" t="s">
        <v>3076</v>
      </c>
      <c r="DQ44" s="184" t="s">
        <v>2884</v>
      </c>
      <c r="DR44" s="184" t="s">
        <v>2768</v>
      </c>
      <c r="DS44" s="184" t="s">
        <v>3051</v>
      </c>
      <c r="DT44" s="184" t="s">
        <v>2884</v>
      </c>
      <c r="DU44" s="184" t="s">
        <v>2768</v>
      </c>
      <c r="DV44" s="184" t="s">
        <v>3052</v>
      </c>
      <c r="DW44" s="184" t="s">
        <v>2884</v>
      </c>
      <c r="DX44" s="184" t="s">
        <v>2768</v>
      </c>
      <c r="DY44" s="184" t="s">
        <v>3051</v>
      </c>
      <c r="DZ44" s="184" t="s">
        <v>2884</v>
      </c>
      <c r="EA44" s="184" t="s">
        <v>2768</v>
      </c>
      <c r="EB44" s="184" t="s">
        <v>3051</v>
      </c>
      <c r="EC44" s="184" t="s">
        <v>2884</v>
      </c>
      <c r="ED44" s="184" t="s">
        <v>2768</v>
      </c>
      <c r="EE44" s="184" t="s">
        <v>3051</v>
      </c>
      <c r="EF44" s="184" t="s">
        <v>2884</v>
      </c>
      <c r="EG44" s="184" t="s">
        <v>2768</v>
      </c>
      <c r="EH44" s="184" t="s">
        <v>3051</v>
      </c>
      <c r="EI44" s="184" t="s">
        <v>2884</v>
      </c>
      <c r="EJ44" s="184" t="s">
        <v>2768</v>
      </c>
      <c r="EK44" s="184" t="s">
        <v>3053</v>
      </c>
      <c r="EL44" s="184" t="s">
        <v>2884</v>
      </c>
      <c r="EM44" s="184" t="s">
        <v>2768</v>
      </c>
      <c r="EN44" s="184" t="s">
        <v>3054</v>
      </c>
      <c r="EO44" s="184" t="s">
        <v>2884</v>
      </c>
      <c r="EP44" s="184" t="s">
        <v>2768</v>
      </c>
      <c r="EQ44" s="184" t="s">
        <v>3054</v>
      </c>
      <c r="ER44" s="184" t="s">
        <v>2884</v>
      </c>
      <c r="ES44" s="184" t="s">
        <v>2768</v>
      </c>
      <c r="ET44" s="184" t="s">
        <v>3054</v>
      </c>
    </row>
    <row r="45" spans="1:150" x14ac:dyDescent="0.25">
      <c r="A45" s="1"/>
      <c r="B45" s="183" t="s">
        <v>3077</v>
      </c>
      <c r="C45" s="183" t="s">
        <v>136</v>
      </c>
      <c r="D45" s="183" t="s">
        <v>137</v>
      </c>
      <c r="E45" s="183" t="s">
        <v>3078</v>
      </c>
      <c r="F45" s="183" t="s">
        <v>3079</v>
      </c>
      <c r="G45" s="184" t="s">
        <v>2884</v>
      </c>
      <c r="H45" s="184" t="s">
        <v>2768</v>
      </c>
      <c r="I45" s="184" t="s">
        <v>2768</v>
      </c>
      <c r="J45" s="184" t="s">
        <v>2884</v>
      </c>
      <c r="K45" s="184" t="s">
        <v>2768</v>
      </c>
      <c r="L45" s="184" t="s">
        <v>3080</v>
      </c>
      <c r="M45" s="184" t="s">
        <v>2884</v>
      </c>
      <c r="N45" s="184" t="s">
        <v>3024</v>
      </c>
      <c r="O45" s="184" t="s">
        <v>2768</v>
      </c>
      <c r="P45" s="184" t="s">
        <v>2884</v>
      </c>
      <c r="Q45" s="184" t="s">
        <v>3020</v>
      </c>
      <c r="R45" s="184" t="s">
        <v>3021</v>
      </c>
      <c r="S45" s="184" t="s">
        <v>2884</v>
      </c>
      <c r="T45" s="184" t="s">
        <v>3020</v>
      </c>
      <c r="U45" s="184" t="s">
        <v>3021</v>
      </c>
      <c r="V45" s="184" t="s">
        <v>2884</v>
      </c>
      <c r="W45" s="184" t="s">
        <v>2768</v>
      </c>
      <c r="X45" s="184" t="s">
        <v>3026</v>
      </c>
      <c r="Y45" s="184" t="s">
        <v>2884</v>
      </c>
      <c r="Z45" s="184" t="s">
        <v>2768</v>
      </c>
      <c r="AA45" s="184" t="s">
        <v>2768</v>
      </c>
      <c r="AB45" s="184" t="s">
        <v>2884</v>
      </c>
      <c r="AC45" s="184" t="s">
        <v>3020</v>
      </c>
      <c r="AD45" s="184" t="s">
        <v>2768</v>
      </c>
      <c r="AE45" s="184" t="s">
        <v>2884</v>
      </c>
      <c r="AF45" s="184" t="s">
        <v>2768</v>
      </c>
      <c r="AG45" s="184" t="s">
        <v>2768</v>
      </c>
      <c r="AH45" s="184" t="s">
        <v>2884</v>
      </c>
      <c r="AI45" s="184" t="s">
        <v>2768</v>
      </c>
      <c r="AJ45" s="184" t="s">
        <v>2768</v>
      </c>
      <c r="AK45" s="184" t="s">
        <v>2884</v>
      </c>
      <c r="AL45" s="184" t="s">
        <v>3020</v>
      </c>
      <c r="AM45" s="184" t="s">
        <v>2768</v>
      </c>
      <c r="AN45" s="184" t="s">
        <v>2884</v>
      </c>
      <c r="AO45" s="184" t="s">
        <v>3028</v>
      </c>
      <c r="AP45" s="184" t="s">
        <v>2768</v>
      </c>
      <c r="AQ45" s="184" t="s">
        <v>2884</v>
      </c>
      <c r="AR45" s="184" t="s">
        <v>2768</v>
      </c>
      <c r="AS45" s="184" t="s">
        <v>3059</v>
      </c>
      <c r="AT45" s="184" t="s">
        <v>2884</v>
      </c>
      <c r="AU45" s="184" t="s">
        <v>2768</v>
      </c>
      <c r="AV45" s="184" t="s">
        <v>3059</v>
      </c>
      <c r="AW45" s="184" t="s">
        <v>2884</v>
      </c>
      <c r="AX45" s="184" t="s">
        <v>2768</v>
      </c>
      <c r="AY45" s="184" t="s">
        <v>3059</v>
      </c>
      <c r="AZ45" s="184" t="s">
        <v>2884</v>
      </c>
      <c r="BA45" s="184" t="s">
        <v>2768</v>
      </c>
      <c r="BB45" s="184" t="s">
        <v>3059</v>
      </c>
      <c r="BC45" s="184" t="s">
        <v>2884</v>
      </c>
      <c r="BD45" s="184" t="s">
        <v>2768</v>
      </c>
      <c r="BE45" s="184" t="s">
        <v>3060</v>
      </c>
      <c r="BF45" s="184" t="s">
        <v>2884</v>
      </c>
      <c r="BG45" s="184" t="s">
        <v>2768</v>
      </c>
      <c r="BH45" s="184" t="s">
        <v>3061</v>
      </c>
      <c r="BI45" s="184" t="s">
        <v>2884</v>
      </c>
      <c r="BJ45" s="184" t="s">
        <v>2768</v>
      </c>
      <c r="BK45" s="184" t="s">
        <v>3062</v>
      </c>
      <c r="BL45" s="184" t="s">
        <v>2884</v>
      </c>
      <c r="BM45" s="184" t="s">
        <v>2768</v>
      </c>
      <c r="BN45" s="184" t="s">
        <v>3060</v>
      </c>
      <c r="BO45" s="184" t="s">
        <v>2884</v>
      </c>
      <c r="BP45" s="184" t="s">
        <v>2768</v>
      </c>
      <c r="BQ45" s="184" t="s">
        <v>3060</v>
      </c>
      <c r="BR45" s="184" t="s">
        <v>2884</v>
      </c>
      <c r="BS45" s="184" t="s">
        <v>2768</v>
      </c>
      <c r="BT45" s="184" t="s">
        <v>3063</v>
      </c>
      <c r="BU45" s="184" t="s">
        <v>2884</v>
      </c>
      <c r="BV45" s="184" t="s">
        <v>2768</v>
      </c>
      <c r="BW45" s="184" t="s">
        <v>3081</v>
      </c>
      <c r="BX45" s="184" t="s">
        <v>2884</v>
      </c>
      <c r="BY45" s="184" t="s">
        <v>2768</v>
      </c>
      <c r="BZ45" s="184" t="s">
        <v>3065</v>
      </c>
      <c r="CA45" s="184" t="s">
        <v>2884</v>
      </c>
      <c r="CB45" s="184" t="s">
        <v>2768</v>
      </c>
      <c r="CC45" s="184" t="s">
        <v>3081</v>
      </c>
      <c r="CD45" s="184" t="s">
        <v>2884</v>
      </c>
      <c r="CE45" s="184" t="s">
        <v>2768</v>
      </c>
      <c r="CF45" s="184" t="s">
        <v>3065</v>
      </c>
      <c r="CG45" s="184" t="s">
        <v>2884</v>
      </c>
      <c r="CH45" s="184" t="s">
        <v>2768</v>
      </c>
      <c r="CI45" s="184" t="s">
        <v>3066</v>
      </c>
      <c r="CJ45" s="184" t="s">
        <v>2884</v>
      </c>
      <c r="CK45" s="184" t="s">
        <v>2927</v>
      </c>
      <c r="CL45" s="184" t="s">
        <v>3082</v>
      </c>
      <c r="CM45" s="184" t="s">
        <v>2884</v>
      </c>
      <c r="CN45" s="184" t="s">
        <v>2768</v>
      </c>
      <c r="CO45" s="184" t="s">
        <v>3068</v>
      </c>
      <c r="CP45" s="184" t="s">
        <v>2884</v>
      </c>
      <c r="CQ45" s="184" t="s">
        <v>2768</v>
      </c>
      <c r="CR45" s="184" t="s">
        <v>3069</v>
      </c>
      <c r="CS45" s="184" t="s">
        <v>2884</v>
      </c>
      <c r="CT45" s="184" t="s">
        <v>2768</v>
      </c>
      <c r="CU45" s="184" t="s">
        <v>3065</v>
      </c>
      <c r="CV45" s="184" t="s">
        <v>2884</v>
      </c>
      <c r="CW45" s="184" t="s">
        <v>2768</v>
      </c>
      <c r="CX45" s="184" t="s">
        <v>3083</v>
      </c>
      <c r="CY45" s="184" t="s">
        <v>2884</v>
      </c>
      <c r="CZ45" s="184" t="s">
        <v>2768</v>
      </c>
      <c r="DA45" s="184" t="s">
        <v>3071</v>
      </c>
      <c r="DB45" s="184" t="s">
        <v>2884</v>
      </c>
      <c r="DC45" s="184" t="s">
        <v>2768</v>
      </c>
      <c r="DD45" s="184" t="s">
        <v>3084</v>
      </c>
      <c r="DE45" s="184" t="s">
        <v>2884</v>
      </c>
      <c r="DF45" s="184" t="s">
        <v>2768</v>
      </c>
      <c r="DG45" s="184" t="s">
        <v>3085</v>
      </c>
      <c r="DH45" s="184" t="s">
        <v>2884</v>
      </c>
      <c r="DI45" s="184" t="s">
        <v>2768</v>
      </c>
      <c r="DJ45" s="184" t="s">
        <v>3086</v>
      </c>
      <c r="DK45" s="184" t="s">
        <v>2884</v>
      </c>
      <c r="DL45" s="184" t="s">
        <v>2768</v>
      </c>
      <c r="DM45" s="184" t="s">
        <v>3087</v>
      </c>
      <c r="DN45" s="184" t="s">
        <v>2884</v>
      </c>
      <c r="DO45" s="184" t="s">
        <v>2768</v>
      </c>
      <c r="DP45" s="184" t="s">
        <v>3088</v>
      </c>
      <c r="DQ45" s="184" t="s">
        <v>2884</v>
      </c>
      <c r="DR45" s="184" t="s">
        <v>2768</v>
      </c>
      <c r="DS45" s="184" t="s">
        <v>2768</v>
      </c>
      <c r="DT45" s="184" t="s">
        <v>2884</v>
      </c>
      <c r="DU45" s="184" t="s">
        <v>2768</v>
      </c>
      <c r="DV45" s="184" t="s">
        <v>2768</v>
      </c>
      <c r="DW45" s="184" t="s">
        <v>2884</v>
      </c>
      <c r="DX45" s="184" t="s">
        <v>2768</v>
      </c>
      <c r="DY45" s="184" t="s">
        <v>2768</v>
      </c>
      <c r="DZ45" s="184" t="s">
        <v>2884</v>
      </c>
      <c r="EA45" s="184" t="s">
        <v>2768</v>
      </c>
      <c r="EB45" s="184" t="s">
        <v>2768</v>
      </c>
      <c r="EC45" s="184" t="s">
        <v>2884</v>
      </c>
      <c r="ED45" s="184" t="s">
        <v>2768</v>
      </c>
      <c r="EE45" s="184" t="s">
        <v>2768</v>
      </c>
      <c r="EF45" s="184" t="s">
        <v>2884</v>
      </c>
      <c r="EG45" s="184" t="s">
        <v>2768</v>
      </c>
      <c r="EH45" s="184" t="s">
        <v>2768</v>
      </c>
      <c r="EI45" s="184" t="s">
        <v>2884</v>
      </c>
      <c r="EJ45" s="184" t="s">
        <v>2768</v>
      </c>
      <c r="EK45" s="184" t="s">
        <v>2768</v>
      </c>
      <c r="EL45" s="184" t="s">
        <v>2884</v>
      </c>
      <c r="EM45" s="184" t="s">
        <v>2768</v>
      </c>
      <c r="EN45" s="184" t="s">
        <v>2768</v>
      </c>
      <c r="EO45" s="184" t="s">
        <v>2884</v>
      </c>
      <c r="EP45" s="184" t="s">
        <v>2768</v>
      </c>
      <c r="EQ45" s="184" t="s">
        <v>2768</v>
      </c>
      <c r="ER45" s="184" t="s">
        <v>2884</v>
      </c>
      <c r="ES45" s="184" t="s">
        <v>2768</v>
      </c>
      <c r="ET45" s="184" t="s">
        <v>2768</v>
      </c>
    </row>
    <row r="46" spans="1:150" x14ac:dyDescent="0.25">
      <c r="A46" s="1"/>
      <c r="B46" s="182" t="s">
        <v>3089</v>
      </c>
      <c r="C46" s="182" t="s">
        <v>141</v>
      </c>
      <c r="D46" s="182" t="s">
        <v>1139</v>
      </c>
      <c r="E46" s="182" t="s">
        <v>3090</v>
      </c>
      <c r="F46" s="182" t="s">
        <v>3091</v>
      </c>
      <c r="G46" s="182" t="s">
        <v>2884</v>
      </c>
      <c r="H46" s="182" t="s">
        <v>2768</v>
      </c>
      <c r="I46" s="182" t="s">
        <v>2768</v>
      </c>
      <c r="J46" s="182" t="s">
        <v>2884</v>
      </c>
      <c r="K46" s="182" t="s">
        <v>2768</v>
      </c>
      <c r="L46" s="182" t="s">
        <v>2768</v>
      </c>
      <c r="M46" s="182" t="s">
        <v>2884</v>
      </c>
      <c r="N46" s="182" t="s">
        <v>2768</v>
      </c>
      <c r="O46" s="182" t="s">
        <v>2768</v>
      </c>
      <c r="P46" s="182" t="s">
        <v>2884</v>
      </c>
      <c r="Q46" s="182" t="s">
        <v>2768</v>
      </c>
      <c r="R46" s="182" t="s">
        <v>2768</v>
      </c>
      <c r="S46" s="182" t="s">
        <v>2884</v>
      </c>
      <c r="T46" s="182" t="s">
        <v>2768</v>
      </c>
      <c r="U46" s="182" t="s">
        <v>2768</v>
      </c>
      <c r="V46" s="182" t="s">
        <v>2884</v>
      </c>
      <c r="W46" s="182" t="s">
        <v>2768</v>
      </c>
      <c r="X46" s="182" t="s">
        <v>2768</v>
      </c>
      <c r="Y46" s="182" t="s">
        <v>2884</v>
      </c>
      <c r="Z46" s="182" t="s">
        <v>2768</v>
      </c>
      <c r="AA46" s="182" t="s">
        <v>2768</v>
      </c>
      <c r="AB46" s="182" t="s">
        <v>2884</v>
      </c>
      <c r="AC46" s="182" t="s">
        <v>2768</v>
      </c>
      <c r="AD46" s="182" t="s">
        <v>2768</v>
      </c>
      <c r="AE46" s="182" t="s">
        <v>2884</v>
      </c>
      <c r="AF46" s="182" t="s">
        <v>2768</v>
      </c>
      <c r="AG46" s="182" t="s">
        <v>2768</v>
      </c>
      <c r="AH46" s="182" t="s">
        <v>2884</v>
      </c>
      <c r="AI46" s="182" t="s">
        <v>2768</v>
      </c>
      <c r="AJ46" s="182" t="s">
        <v>2768</v>
      </c>
      <c r="AK46" s="182" t="s">
        <v>2884</v>
      </c>
      <c r="AL46" s="182" t="s">
        <v>2768</v>
      </c>
      <c r="AM46" s="182" t="s">
        <v>2768</v>
      </c>
      <c r="AN46" s="182" t="s">
        <v>2884</v>
      </c>
      <c r="AO46" s="182" t="s">
        <v>2768</v>
      </c>
      <c r="AP46" s="182" t="s">
        <v>2768</v>
      </c>
      <c r="AQ46" s="182" t="s">
        <v>2884</v>
      </c>
      <c r="AR46" s="182" t="s">
        <v>2768</v>
      </c>
      <c r="AS46" s="182" t="s">
        <v>2768</v>
      </c>
      <c r="AT46" s="182" t="s">
        <v>2884</v>
      </c>
      <c r="AU46" s="182" t="s">
        <v>2768</v>
      </c>
      <c r="AV46" s="182" t="s">
        <v>2768</v>
      </c>
      <c r="AW46" s="182" t="s">
        <v>2884</v>
      </c>
      <c r="AX46" s="182" t="s">
        <v>2768</v>
      </c>
      <c r="AY46" s="182" t="s">
        <v>2768</v>
      </c>
      <c r="AZ46" s="182" t="s">
        <v>2884</v>
      </c>
      <c r="BA46" s="182" t="s">
        <v>2768</v>
      </c>
      <c r="BB46" s="182" t="s">
        <v>2768</v>
      </c>
      <c r="BC46" s="182" t="s">
        <v>2884</v>
      </c>
      <c r="BD46" s="182" t="s">
        <v>2768</v>
      </c>
      <c r="BE46" s="182" t="s">
        <v>2768</v>
      </c>
      <c r="BF46" s="182" t="s">
        <v>2884</v>
      </c>
      <c r="BG46" s="182" t="s">
        <v>2768</v>
      </c>
      <c r="BH46" s="182" t="s">
        <v>2768</v>
      </c>
      <c r="BI46" s="182" t="s">
        <v>2884</v>
      </c>
      <c r="BJ46" s="182" t="s">
        <v>2768</v>
      </c>
      <c r="BK46" s="182" t="s">
        <v>2768</v>
      </c>
      <c r="BL46" s="182" t="s">
        <v>2884</v>
      </c>
      <c r="BM46" s="182" t="s">
        <v>2768</v>
      </c>
      <c r="BN46" s="182" t="s">
        <v>2768</v>
      </c>
      <c r="BO46" s="182" t="s">
        <v>2884</v>
      </c>
      <c r="BP46" s="182" t="s">
        <v>2768</v>
      </c>
      <c r="BQ46" s="182" t="s">
        <v>2768</v>
      </c>
      <c r="BR46" s="182" t="s">
        <v>2884</v>
      </c>
      <c r="BS46" s="182" t="s">
        <v>2768</v>
      </c>
      <c r="BT46" s="182" t="s">
        <v>2768</v>
      </c>
      <c r="BU46" s="182" t="s">
        <v>2884</v>
      </c>
      <c r="BV46" s="182" t="s">
        <v>2768</v>
      </c>
      <c r="BW46" s="182" t="s">
        <v>2768</v>
      </c>
      <c r="BX46" s="182" t="s">
        <v>2884</v>
      </c>
      <c r="BY46" s="182" t="s">
        <v>2768</v>
      </c>
      <c r="BZ46" s="182" t="s">
        <v>2768</v>
      </c>
      <c r="CA46" s="182" t="s">
        <v>2884</v>
      </c>
      <c r="CB46" s="182" t="s">
        <v>2768</v>
      </c>
      <c r="CC46" s="182" t="s">
        <v>2768</v>
      </c>
      <c r="CD46" s="182" t="s">
        <v>2884</v>
      </c>
      <c r="CE46" s="182" t="s">
        <v>2768</v>
      </c>
      <c r="CF46" s="182" t="s">
        <v>2768</v>
      </c>
      <c r="CG46" s="182" t="s">
        <v>2884</v>
      </c>
      <c r="CH46" s="182" t="s">
        <v>2768</v>
      </c>
      <c r="CI46" s="182" t="s">
        <v>2768</v>
      </c>
      <c r="CJ46" s="182" t="s">
        <v>2884</v>
      </c>
      <c r="CK46" s="182" t="s">
        <v>2768</v>
      </c>
      <c r="CL46" s="182" t="s">
        <v>2768</v>
      </c>
      <c r="CM46" s="182" t="s">
        <v>2884</v>
      </c>
      <c r="CN46" s="182" t="s">
        <v>2768</v>
      </c>
      <c r="CO46" s="182" t="s">
        <v>2768</v>
      </c>
      <c r="CP46" s="182" t="s">
        <v>2884</v>
      </c>
      <c r="CQ46" s="182" t="s">
        <v>2768</v>
      </c>
      <c r="CR46" s="182" t="s">
        <v>2768</v>
      </c>
      <c r="CS46" s="182" t="s">
        <v>2884</v>
      </c>
      <c r="CT46" s="182" t="s">
        <v>2768</v>
      </c>
      <c r="CU46" s="182" t="s">
        <v>2768</v>
      </c>
      <c r="CV46" s="182" t="s">
        <v>2884</v>
      </c>
      <c r="CW46" s="182" t="s">
        <v>2768</v>
      </c>
      <c r="CX46" s="182" t="s">
        <v>2768</v>
      </c>
      <c r="CY46" s="182" t="s">
        <v>2884</v>
      </c>
      <c r="CZ46" s="182" t="s">
        <v>2768</v>
      </c>
      <c r="DA46" s="182" t="s">
        <v>2768</v>
      </c>
      <c r="DB46" s="182" t="s">
        <v>2884</v>
      </c>
      <c r="DC46" s="182" t="s">
        <v>2768</v>
      </c>
      <c r="DD46" s="182" t="s">
        <v>2768</v>
      </c>
      <c r="DE46" s="182" t="s">
        <v>2884</v>
      </c>
      <c r="DF46" s="182" t="s">
        <v>2768</v>
      </c>
      <c r="DG46" s="182" t="s">
        <v>2768</v>
      </c>
      <c r="DH46" s="182" t="s">
        <v>2884</v>
      </c>
      <c r="DI46" s="182" t="s">
        <v>2768</v>
      </c>
      <c r="DJ46" s="182" t="s">
        <v>2768</v>
      </c>
      <c r="DK46" s="182" t="s">
        <v>2884</v>
      </c>
      <c r="DL46" s="182" t="s">
        <v>2768</v>
      </c>
      <c r="DM46" s="182" t="s">
        <v>2768</v>
      </c>
      <c r="DN46" s="182" t="s">
        <v>2884</v>
      </c>
      <c r="DO46" s="182" t="s">
        <v>2768</v>
      </c>
      <c r="DP46" s="182" t="s">
        <v>2768</v>
      </c>
      <c r="DQ46" s="182" t="s">
        <v>2884</v>
      </c>
      <c r="DR46" s="182" t="s">
        <v>2768</v>
      </c>
      <c r="DS46" s="182" t="s">
        <v>2768</v>
      </c>
      <c r="DT46" s="182" t="s">
        <v>2884</v>
      </c>
      <c r="DU46" s="182" t="s">
        <v>2768</v>
      </c>
      <c r="DV46" s="182" t="s">
        <v>2768</v>
      </c>
      <c r="DW46" s="182" t="s">
        <v>2884</v>
      </c>
      <c r="DX46" s="182" t="s">
        <v>2768</v>
      </c>
      <c r="DY46" s="182" t="s">
        <v>2768</v>
      </c>
      <c r="DZ46" s="182" t="s">
        <v>2884</v>
      </c>
      <c r="EA46" s="182" t="s">
        <v>2768</v>
      </c>
      <c r="EB46" s="182" t="s">
        <v>2768</v>
      </c>
      <c r="EC46" s="182" t="s">
        <v>2884</v>
      </c>
      <c r="ED46" s="182" t="s">
        <v>2768</v>
      </c>
      <c r="EE46" s="182" t="s">
        <v>2768</v>
      </c>
      <c r="EF46" s="182" t="s">
        <v>2884</v>
      </c>
      <c r="EG46" s="182" t="s">
        <v>2768</v>
      </c>
      <c r="EH46" s="182" t="s">
        <v>2768</v>
      </c>
      <c r="EI46" s="182" t="s">
        <v>2884</v>
      </c>
      <c r="EJ46" s="182" t="s">
        <v>2768</v>
      </c>
      <c r="EK46" s="182" t="s">
        <v>2768</v>
      </c>
      <c r="EL46" s="182" t="s">
        <v>2884</v>
      </c>
      <c r="EM46" s="182" t="s">
        <v>2768</v>
      </c>
      <c r="EN46" s="182" t="s">
        <v>2768</v>
      </c>
      <c r="EO46" s="182" t="s">
        <v>2884</v>
      </c>
      <c r="EP46" s="182" t="s">
        <v>2768</v>
      </c>
      <c r="EQ46" s="182" t="s">
        <v>2768</v>
      </c>
      <c r="ER46" s="182" t="s">
        <v>2884</v>
      </c>
      <c r="ES46" s="182" t="s">
        <v>2768</v>
      </c>
      <c r="ET46" s="182" t="s">
        <v>2768</v>
      </c>
    </row>
    <row r="47" spans="1:150" x14ac:dyDescent="0.25">
      <c r="A47" s="1"/>
      <c r="B47" s="183" t="s">
        <v>3092</v>
      </c>
      <c r="C47" s="183" t="s">
        <v>141</v>
      </c>
      <c r="D47" s="183" t="s">
        <v>1139</v>
      </c>
      <c r="E47" s="183" t="s">
        <v>3093</v>
      </c>
      <c r="F47" s="183" t="s">
        <v>3094</v>
      </c>
      <c r="G47" s="184" t="s">
        <v>2884</v>
      </c>
      <c r="H47" s="184" t="s">
        <v>2768</v>
      </c>
      <c r="I47" s="184" t="s">
        <v>2768</v>
      </c>
      <c r="J47" s="184" t="s">
        <v>2884</v>
      </c>
      <c r="K47" s="184" t="s">
        <v>2768</v>
      </c>
      <c r="L47" s="184" t="s">
        <v>2768</v>
      </c>
      <c r="M47" s="184" t="s">
        <v>2884</v>
      </c>
      <c r="N47" s="184" t="s">
        <v>2768</v>
      </c>
      <c r="O47" s="184" t="s">
        <v>2768</v>
      </c>
      <c r="P47" s="184" t="s">
        <v>2884</v>
      </c>
      <c r="Q47" s="184" t="s">
        <v>2768</v>
      </c>
      <c r="R47" s="184" t="s">
        <v>2768</v>
      </c>
      <c r="S47" s="184" t="s">
        <v>2884</v>
      </c>
      <c r="T47" s="184" t="s">
        <v>2768</v>
      </c>
      <c r="U47" s="184" t="s">
        <v>2768</v>
      </c>
      <c r="V47" s="184" t="s">
        <v>2884</v>
      </c>
      <c r="W47" s="184" t="s">
        <v>2768</v>
      </c>
      <c r="X47" s="184" t="s">
        <v>2768</v>
      </c>
      <c r="Y47" s="184" t="s">
        <v>2884</v>
      </c>
      <c r="Z47" s="184" t="s">
        <v>2768</v>
      </c>
      <c r="AA47" s="184" t="s">
        <v>2768</v>
      </c>
      <c r="AB47" s="184" t="s">
        <v>2884</v>
      </c>
      <c r="AC47" s="184" t="s">
        <v>2768</v>
      </c>
      <c r="AD47" s="184" t="s">
        <v>2768</v>
      </c>
      <c r="AE47" s="184" t="s">
        <v>2884</v>
      </c>
      <c r="AF47" s="184" t="s">
        <v>2768</v>
      </c>
      <c r="AG47" s="184" t="s">
        <v>2768</v>
      </c>
      <c r="AH47" s="184" t="s">
        <v>2884</v>
      </c>
      <c r="AI47" s="184" t="s">
        <v>2768</v>
      </c>
      <c r="AJ47" s="184" t="s">
        <v>2768</v>
      </c>
      <c r="AK47" s="184" t="s">
        <v>2884</v>
      </c>
      <c r="AL47" s="184" t="s">
        <v>2768</v>
      </c>
      <c r="AM47" s="184" t="s">
        <v>2768</v>
      </c>
      <c r="AN47" s="184" t="s">
        <v>2884</v>
      </c>
      <c r="AO47" s="184" t="s">
        <v>2768</v>
      </c>
      <c r="AP47" s="184" t="s">
        <v>2768</v>
      </c>
      <c r="AQ47" s="184" t="s">
        <v>2884</v>
      </c>
      <c r="AR47" s="184" t="s">
        <v>2768</v>
      </c>
      <c r="AS47" s="184" t="s">
        <v>2768</v>
      </c>
      <c r="AT47" s="184" t="s">
        <v>2884</v>
      </c>
      <c r="AU47" s="184" t="s">
        <v>2768</v>
      </c>
      <c r="AV47" s="184" t="s">
        <v>2768</v>
      </c>
      <c r="AW47" s="184" t="s">
        <v>2884</v>
      </c>
      <c r="AX47" s="184" t="s">
        <v>2768</v>
      </c>
      <c r="AY47" s="184" t="s">
        <v>2768</v>
      </c>
      <c r="AZ47" s="184" t="s">
        <v>2884</v>
      </c>
      <c r="BA47" s="184" t="s">
        <v>2768</v>
      </c>
      <c r="BB47" s="184" t="s">
        <v>2768</v>
      </c>
      <c r="BC47" s="184" t="s">
        <v>2884</v>
      </c>
      <c r="BD47" s="184" t="s">
        <v>2768</v>
      </c>
      <c r="BE47" s="184" t="s">
        <v>2768</v>
      </c>
      <c r="BF47" s="184" t="s">
        <v>2884</v>
      </c>
      <c r="BG47" s="184" t="s">
        <v>2768</v>
      </c>
      <c r="BH47" s="184" t="s">
        <v>2768</v>
      </c>
      <c r="BI47" s="184" t="s">
        <v>2884</v>
      </c>
      <c r="BJ47" s="184" t="s">
        <v>2768</v>
      </c>
      <c r="BK47" s="184" t="s">
        <v>2768</v>
      </c>
      <c r="BL47" s="184" t="s">
        <v>2884</v>
      </c>
      <c r="BM47" s="184" t="s">
        <v>2768</v>
      </c>
      <c r="BN47" s="184" t="s">
        <v>2768</v>
      </c>
      <c r="BO47" s="184" t="s">
        <v>2884</v>
      </c>
      <c r="BP47" s="184" t="s">
        <v>2768</v>
      </c>
      <c r="BQ47" s="184" t="s">
        <v>2768</v>
      </c>
      <c r="BR47" s="184" t="s">
        <v>2884</v>
      </c>
      <c r="BS47" s="184" t="s">
        <v>2768</v>
      </c>
      <c r="BT47" s="184" t="s">
        <v>2768</v>
      </c>
      <c r="BU47" s="184" t="s">
        <v>2884</v>
      </c>
      <c r="BV47" s="184" t="s">
        <v>2768</v>
      </c>
      <c r="BW47" s="184" t="s">
        <v>2768</v>
      </c>
      <c r="BX47" s="184" t="s">
        <v>2884</v>
      </c>
      <c r="BY47" s="184" t="s">
        <v>2768</v>
      </c>
      <c r="BZ47" s="184" t="s">
        <v>2768</v>
      </c>
      <c r="CA47" s="184" t="s">
        <v>2884</v>
      </c>
      <c r="CB47" s="184" t="s">
        <v>2768</v>
      </c>
      <c r="CC47" s="184" t="s">
        <v>2768</v>
      </c>
      <c r="CD47" s="184" t="s">
        <v>2884</v>
      </c>
      <c r="CE47" s="184" t="s">
        <v>2768</v>
      </c>
      <c r="CF47" s="184" t="s">
        <v>2768</v>
      </c>
      <c r="CG47" s="184" t="s">
        <v>2884</v>
      </c>
      <c r="CH47" s="184" t="s">
        <v>2768</v>
      </c>
      <c r="CI47" s="184" t="s">
        <v>2768</v>
      </c>
      <c r="CJ47" s="184" t="s">
        <v>2884</v>
      </c>
      <c r="CK47" s="184" t="s">
        <v>2768</v>
      </c>
      <c r="CL47" s="184" t="s">
        <v>2768</v>
      </c>
      <c r="CM47" s="184" t="s">
        <v>2884</v>
      </c>
      <c r="CN47" s="184" t="s">
        <v>2768</v>
      </c>
      <c r="CO47" s="184" t="s">
        <v>2768</v>
      </c>
      <c r="CP47" s="184" t="s">
        <v>2884</v>
      </c>
      <c r="CQ47" s="184" t="s">
        <v>2768</v>
      </c>
      <c r="CR47" s="184" t="s">
        <v>2768</v>
      </c>
      <c r="CS47" s="184" t="s">
        <v>2884</v>
      </c>
      <c r="CT47" s="184" t="s">
        <v>2768</v>
      </c>
      <c r="CU47" s="184" t="s">
        <v>2768</v>
      </c>
      <c r="CV47" s="184" t="s">
        <v>2884</v>
      </c>
      <c r="CW47" s="184" t="s">
        <v>2768</v>
      </c>
      <c r="CX47" s="184" t="s">
        <v>2768</v>
      </c>
      <c r="CY47" s="184" t="s">
        <v>2884</v>
      </c>
      <c r="CZ47" s="184" t="s">
        <v>2768</v>
      </c>
      <c r="DA47" s="184" t="s">
        <v>2768</v>
      </c>
      <c r="DB47" s="184" t="s">
        <v>2884</v>
      </c>
      <c r="DC47" s="184" t="s">
        <v>2768</v>
      </c>
      <c r="DD47" s="184" t="s">
        <v>2768</v>
      </c>
      <c r="DE47" s="184" t="s">
        <v>2884</v>
      </c>
      <c r="DF47" s="184" t="s">
        <v>2768</v>
      </c>
      <c r="DG47" s="184" t="s">
        <v>2768</v>
      </c>
      <c r="DH47" s="184" t="s">
        <v>2884</v>
      </c>
      <c r="DI47" s="184" t="s">
        <v>2768</v>
      </c>
      <c r="DJ47" s="184" t="s">
        <v>2768</v>
      </c>
      <c r="DK47" s="184" t="s">
        <v>2884</v>
      </c>
      <c r="DL47" s="184" t="s">
        <v>2768</v>
      </c>
      <c r="DM47" s="184" t="s">
        <v>2768</v>
      </c>
      <c r="DN47" s="184" t="s">
        <v>2884</v>
      </c>
      <c r="DO47" s="184" t="s">
        <v>2768</v>
      </c>
      <c r="DP47" s="184" t="s">
        <v>2768</v>
      </c>
      <c r="DQ47" s="184" t="s">
        <v>2884</v>
      </c>
      <c r="DR47" s="184" t="s">
        <v>2768</v>
      </c>
      <c r="DS47" s="184" t="s">
        <v>2768</v>
      </c>
      <c r="DT47" s="184" t="s">
        <v>2884</v>
      </c>
      <c r="DU47" s="184" t="s">
        <v>2768</v>
      </c>
      <c r="DV47" s="184" t="s">
        <v>2768</v>
      </c>
      <c r="DW47" s="184" t="s">
        <v>2884</v>
      </c>
      <c r="DX47" s="184" t="s">
        <v>2768</v>
      </c>
      <c r="DY47" s="184" t="s">
        <v>2768</v>
      </c>
      <c r="DZ47" s="184" t="s">
        <v>2884</v>
      </c>
      <c r="EA47" s="184" t="s">
        <v>2768</v>
      </c>
      <c r="EB47" s="184" t="s">
        <v>2768</v>
      </c>
      <c r="EC47" s="184" t="s">
        <v>2884</v>
      </c>
      <c r="ED47" s="184" t="s">
        <v>2768</v>
      </c>
      <c r="EE47" s="184" t="s">
        <v>2768</v>
      </c>
      <c r="EF47" s="184" t="s">
        <v>2884</v>
      </c>
      <c r="EG47" s="184" t="s">
        <v>2768</v>
      </c>
      <c r="EH47" s="184" t="s">
        <v>2768</v>
      </c>
      <c r="EI47" s="184" t="s">
        <v>2884</v>
      </c>
      <c r="EJ47" s="184" t="s">
        <v>2768</v>
      </c>
      <c r="EK47" s="184" t="s">
        <v>2768</v>
      </c>
      <c r="EL47" s="184" t="s">
        <v>2884</v>
      </c>
      <c r="EM47" s="184" t="s">
        <v>2768</v>
      </c>
      <c r="EN47" s="184" t="s">
        <v>2768</v>
      </c>
      <c r="EO47" s="184" t="s">
        <v>2884</v>
      </c>
      <c r="EP47" s="184" t="s">
        <v>2768</v>
      </c>
      <c r="EQ47" s="184" t="s">
        <v>2768</v>
      </c>
      <c r="ER47" s="184" t="s">
        <v>2884</v>
      </c>
      <c r="ES47" s="184" t="s">
        <v>2768</v>
      </c>
      <c r="ET47" s="184" t="s">
        <v>2768</v>
      </c>
    </row>
    <row r="48" spans="1:150" x14ac:dyDescent="0.25">
      <c r="A48" s="1"/>
      <c r="B48" s="183" t="s">
        <v>3095</v>
      </c>
      <c r="C48" s="183" t="s">
        <v>141</v>
      </c>
      <c r="D48" s="183" t="s">
        <v>1139</v>
      </c>
      <c r="E48" s="183" t="s">
        <v>3096</v>
      </c>
      <c r="F48" s="183" t="s">
        <v>3097</v>
      </c>
      <c r="G48" s="184" t="s">
        <v>2884</v>
      </c>
      <c r="H48" s="184" t="s">
        <v>913</v>
      </c>
      <c r="I48" s="184" t="s">
        <v>913</v>
      </c>
      <c r="J48" s="184" t="s">
        <v>2884</v>
      </c>
      <c r="K48" s="184" t="s">
        <v>913</v>
      </c>
      <c r="L48" s="184" t="s">
        <v>913</v>
      </c>
      <c r="M48" s="184" t="s">
        <v>2884</v>
      </c>
      <c r="N48" s="184" t="s">
        <v>913</v>
      </c>
      <c r="O48" s="184" t="s">
        <v>913</v>
      </c>
      <c r="P48" s="184" t="s">
        <v>2884</v>
      </c>
      <c r="Q48" s="184" t="s">
        <v>913</v>
      </c>
      <c r="R48" s="184" t="s">
        <v>913</v>
      </c>
      <c r="S48" s="184" t="s">
        <v>2884</v>
      </c>
      <c r="T48" s="184" t="s">
        <v>913</v>
      </c>
      <c r="U48" s="184" t="s">
        <v>913</v>
      </c>
      <c r="V48" s="184" t="s">
        <v>2884</v>
      </c>
      <c r="W48" s="184" t="s">
        <v>913</v>
      </c>
      <c r="X48" s="184" t="s">
        <v>913</v>
      </c>
      <c r="Y48" s="184" t="s">
        <v>2884</v>
      </c>
      <c r="Z48" s="184" t="s">
        <v>913</v>
      </c>
      <c r="AA48" s="184" t="s">
        <v>913</v>
      </c>
      <c r="AB48" s="184" t="s">
        <v>2884</v>
      </c>
      <c r="AC48" s="184" t="s">
        <v>913</v>
      </c>
      <c r="AD48" s="184" t="s">
        <v>913</v>
      </c>
      <c r="AE48" s="184" t="s">
        <v>2884</v>
      </c>
      <c r="AF48" s="184" t="s">
        <v>913</v>
      </c>
      <c r="AG48" s="184" t="s">
        <v>913</v>
      </c>
      <c r="AH48" s="184" t="s">
        <v>2884</v>
      </c>
      <c r="AI48" s="184" t="s">
        <v>913</v>
      </c>
      <c r="AJ48" s="184" t="s">
        <v>913</v>
      </c>
      <c r="AK48" s="184" t="s">
        <v>2884</v>
      </c>
      <c r="AL48" s="184" t="s">
        <v>913</v>
      </c>
      <c r="AM48" s="184" t="s">
        <v>913</v>
      </c>
      <c r="AN48" s="184" t="s">
        <v>2884</v>
      </c>
      <c r="AO48" s="184" t="s">
        <v>913</v>
      </c>
      <c r="AP48" s="184" t="s">
        <v>913</v>
      </c>
      <c r="AQ48" s="184" t="s">
        <v>2884</v>
      </c>
      <c r="AR48" s="184" t="s">
        <v>913</v>
      </c>
      <c r="AS48" s="184" t="s">
        <v>913</v>
      </c>
      <c r="AT48" s="184" t="s">
        <v>2884</v>
      </c>
      <c r="AU48" s="184" t="s">
        <v>913</v>
      </c>
      <c r="AV48" s="184" t="s">
        <v>913</v>
      </c>
      <c r="AW48" s="184" t="s">
        <v>2884</v>
      </c>
      <c r="AX48" s="184" t="s">
        <v>913</v>
      </c>
      <c r="AY48" s="184" t="s">
        <v>913</v>
      </c>
      <c r="AZ48" s="184" t="s">
        <v>2884</v>
      </c>
      <c r="BA48" s="184" t="s">
        <v>913</v>
      </c>
      <c r="BB48" s="184" t="s">
        <v>913</v>
      </c>
      <c r="BC48" s="184" t="s">
        <v>2884</v>
      </c>
      <c r="BD48" s="184" t="s">
        <v>913</v>
      </c>
      <c r="BE48" s="184" t="s">
        <v>913</v>
      </c>
      <c r="BF48" s="184" t="s">
        <v>2884</v>
      </c>
      <c r="BG48" s="184" t="s">
        <v>913</v>
      </c>
      <c r="BH48" s="184" t="s">
        <v>913</v>
      </c>
      <c r="BI48" s="184" t="s">
        <v>2884</v>
      </c>
      <c r="BJ48" s="184" t="s">
        <v>913</v>
      </c>
      <c r="BK48" s="184" t="s">
        <v>913</v>
      </c>
      <c r="BL48" s="184" t="s">
        <v>2884</v>
      </c>
      <c r="BM48" s="184" t="s">
        <v>913</v>
      </c>
      <c r="BN48" s="184" t="s">
        <v>913</v>
      </c>
      <c r="BO48" s="184" t="s">
        <v>2884</v>
      </c>
      <c r="BP48" s="184" t="s">
        <v>913</v>
      </c>
      <c r="BQ48" s="184" t="s">
        <v>913</v>
      </c>
      <c r="BR48" s="184" t="s">
        <v>2884</v>
      </c>
      <c r="BS48" s="184" t="s">
        <v>913</v>
      </c>
      <c r="BT48" s="184" t="s">
        <v>913</v>
      </c>
      <c r="BU48" s="184" t="s">
        <v>2884</v>
      </c>
      <c r="BV48" s="184" t="s">
        <v>913</v>
      </c>
      <c r="BW48" s="184" t="s">
        <v>913</v>
      </c>
      <c r="BX48" s="184" t="s">
        <v>2884</v>
      </c>
      <c r="BY48" s="184" t="s">
        <v>913</v>
      </c>
      <c r="BZ48" s="184" t="s">
        <v>913</v>
      </c>
      <c r="CA48" s="184" t="s">
        <v>2884</v>
      </c>
      <c r="CB48" s="184" t="s">
        <v>913</v>
      </c>
      <c r="CC48" s="184" t="s">
        <v>913</v>
      </c>
      <c r="CD48" s="184" t="s">
        <v>2884</v>
      </c>
      <c r="CE48" s="184" t="s">
        <v>913</v>
      </c>
      <c r="CF48" s="184" t="s">
        <v>913</v>
      </c>
      <c r="CG48" s="184" t="s">
        <v>2884</v>
      </c>
      <c r="CH48" s="184" t="s">
        <v>913</v>
      </c>
      <c r="CI48" s="184" t="s">
        <v>913</v>
      </c>
      <c r="CJ48" s="184" t="s">
        <v>2884</v>
      </c>
      <c r="CK48" s="184" t="s">
        <v>913</v>
      </c>
      <c r="CL48" s="184" t="s">
        <v>913</v>
      </c>
      <c r="CM48" s="184" t="s">
        <v>2884</v>
      </c>
      <c r="CN48" s="184" t="s">
        <v>913</v>
      </c>
      <c r="CO48" s="184" t="s">
        <v>913</v>
      </c>
      <c r="CP48" s="184" t="s">
        <v>2884</v>
      </c>
      <c r="CQ48" s="184" t="s">
        <v>913</v>
      </c>
      <c r="CR48" s="184" t="s">
        <v>913</v>
      </c>
      <c r="CS48" s="184" t="s">
        <v>2884</v>
      </c>
      <c r="CT48" s="184" t="s">
        <v>913</v>
      </c>
      <c r="CU48" s="184" t="s">
        <v>913</v>
      </c>
      <c r="CV48" s="184" t="s">
        <v>2884</v>
      </c>
      <c r="CW48" s="184" t="s">
        <v>913</v>
      </c>
      <c r="CX48" s="184" t="s">
        <v>913</v>
      </c>
      <c r="CY48" s="184" t="s">
        <v>2884</v>
      </c>
      <c r="CZ48" s="184" t="s">
        <v>913</v>
      </c>
      <c r="DA48" s="184" t="s">
        <v>913</v>
      </c>
      <c r="DB48" s="184" t="s">
        <v>2884</v>
      </c>
      <c r="DC48" s="184" t="s">
        <v>913</v>
      </c>
      <c r="DD48" s="184" t="s">
        <v>913</v>
      </c>
      <c r="DE48" s="184" t="s">
        <v>2884</v>
      </c>
      <c r="DF48" s="184" t="s">
        <v>913</v>
      </c>
      <c r="DG48" s="184" t="s">
        <v>913</v>
      </c>
      <c r="DH48" s="184" t="s">
        <v>2884</v>
      </c>
      <c r="DI48" s="184" t="s">
        <v>913</v>
      </c>
      <c r="DJ48" s="184" t="s">
        <v>913</v>
      </c>
      <c r="DK48" s="184" t="s">
        <v>2884</v>
      </c>
      <c r="DL48" s="184" t="s">
        <v>913</v>
      </c>
      <c r="DM48" s="184" t="s">
        <v>913</v>
      </c>
      <c r="DN48" s="184" t="s">
        <v>2884</v>
      </c>
      <c r="DO48" s="184" t="s">
        <v>913</v>
      </c>
      <c r="DP48" s="184" t="s">
        <v>913</v>
      </c>
      <c r="DQ48" s="184" t="s">
        <v>2884</v>
      </c>
      <c r="DR48" s="184" t="s">
        <v>913</v>
      </c>
      <c r="DS48" s="184" t="s">
        <v>913</v>
      </c>
      <c r="DT48" s="184" t="s">
        <v>2884</v>
      </c>
      <c r="DU48" s="184" t="s">
        <v>913</v>
      </c>
      <c r="DV48" s="184" t="s">
        <v>913</v>
      </c>
      <c r="DW48" s="184" t="s">
        <v>2884</v>
      </c>
      <c r="DX48" s="184" t="s">
        <v>913</v>
      </c>
      <c r="DY48" s="184" t="s">
        <v>913</v>
      </c>
      <c r="DZ48" s="184" t="s">
        <v>2884</v>
      </c>
      <c r="EA48" s="184" t="s">
        <v>913</v>
      </c>
      <c r="EB48" s="184" t="s">
        <v>913</v>
      </c>
      <c r="EC48" s="184" t="s">
        <v>2884</v>
      </c>
      <c r="ED48" s="184" t="s">
        <v>913</v>
      </c>
      <c r="EE48" s="184" t="s">
        <v>913</v>
      </c>
      <c r="EF48" s="184" t="s">
        <v>2884</v>
      </c>
      <c r="EG48" s="184" t="s">
        <v>913</v>
      </c>
      <c r="EH48" s="184" t="s">
        <v>913</v>
      </c>
      <c r="EI48" s="184" t="s">
        <v>2884</v>
      </c>
      <c r="EJ48" s="184" t="s">
        <v>913</v>
      </c>
      <c r="EK48" s="184" t="s">
        <v>913</v>
      </c>
      <c r="EL48" s="184" t="s">
        <v>2884</v>
      </c>
      <c r="EM48" s="184" t="s">
        <v>913</v>
      </c>
      <c r="EN48" s="184" t="s">
        <v>913</v>
      </c>
      <c r="EO48" s="184" t="s">
        <v>2884</v>
      </c>
      <c r="EP48" s="184" t="s">
        <v>913</v>
      </c>
      <c r="EQ48" s="184" t="s">
        <v>913</v>
      </c>
      <c r="ER48" s="184" t="s">
        <v>2884</v>
      </c>
      <c r="ES48" s="184" t="s">
        <v>913</v>
      </c>
      <c r="ET48" s="184" t="s">
        <v>913</v>
      </c>
    </row>
    <row r="49" spans="1:150" x14ac:dyDescent="0.25">
      <c r="A49" s="1"/>
      <c r="B49" s="182" t="s">
        <v>3098</v>
      </c>
      <c r="C49" s="182" t="s">
        <v>113</v>
      </c>
      <c r="D49" s="182" t="s">
        <v>114</v>
      </c>
      <c r="E49" s="182" t="s">
        <v>3099</v>
      </c>
      <c r="F49" s="182" t="s">
        <v>3100</v>
      </c>
      <c r="G49" s="182" t="s">
        <v>2884</v>
      </c>
      <c r="H49" s="182" t="s">
        <v>3101</v>
      </c>
      <c r="I49" s="182" t="s">
        <v>3102</v>
      </c>
      <c r="J49" s="182" t="s">
        <v>2884</v>
      </c>
      <c r="K49" s="182" t="s">
        <v>3101</v>
      </c>
      <c r="L49" s="182" t="s">
        <v>3103</v>
      </c>
      <c r="M49" s="182" t="s">
        <v>2884</v>
      </c>
      <c r="N49" s="182" t="s">
        <v>3101</v>
      </c>
      <c r="O49" s="182" t="s">
        <v>3104</v>
      </c>
      <c r="P49" s="182" t="s">
        <v>2884</v>
      </c>
      <c r="Q49" s="182" t="s">
        <v>3101</v>
      </c>
      <c r="R49" s="182" t="s">
        <v>3102</v>
      </c>
      <c r="S49" s="182" t="s">
        <v>2884</v>
      </c>
      <c r="T49" s="182" t="s">
        <v>3101</v>
      </c>
      <c r="U49" s="182" t="s">
        <v>3102</v>
      </c>
      <c r="V49" s="182" t="s">
        <v>2884</v>
      </c>
      <c r="W49" s="182" t="s">
        <v>3101</v>
      </c>
      <c r="X49" s="182" t="s">
        <v>3105</v>
      </c>
      <c r="Y49" s="182" t="s">
        <v>2884</v>
      </c>
      <c r="Z49" s="182" t="s">
        <v>3101</v>
      </c>
      <c r="AA49" s="182" t="s">
        <v>3102</v>
      </c>
      <c r="AB49" s="182" t="s">
        <v>2884</v>
      </c>
      <c r="AC49" s="182" t="s">
        <v>3101</v>
      </c>
      <c r="AD49" s="182" t="s">
        <v>3105</v>
      </c>
      <c r="AE49" s="182" t="s">
        <v>2884</v>
      </c>
      <c r="AF49" s="182" t="s">
        <v>3101</v>
      </c>
      <c r="AG49" s="182" t="s">
        <v>3102</v>
      </c>
      <c r="AH49" s="182" t="s">
        <v>2884</v>
      </c>
      <c r="AI49" s="182" t="s">
        <v>3101</v>
      </c>
      <c r="AJ49" s="182" t="s">
        <v>3106</v>
      </c>
      <c r="AK49" s="182" t="s">
        <v>2884</v>
      </c>
      <c r="AL49" s="182" t="s">
        <v>3101</v>
      </c>
      <c r="AM49" s="182" t="s">
        <v>3105</v>
      </c>
      <c r="AN49" s="182" t="s">
        <v>2884</v>
      </c>
      <c r="AO49" s="182" t="s">
        <v>3101</v>
      </c>
      <c r="AP49" s="182" t="s">
        <v>3107</v>
      </c>
      <c r="AQ49" s="182" t="s">
        <v>2884</v>
      </c>
      <c r="AR49" s="182" t="s">
        <v>3108</v>
      </c>
      <c r="AS49" s="182" t="s">
        <v>3109</v>
      </c>
      <c r="AT49" s="182" t="s">
        <v>2884</v>
      </c>
      <c r="AU49" s="182" t="s">
        <v>3108</v>
      </c>
      <c r="AV49" s="182" t="s">
        <v>3109</v>
      </c>
      <c r="AW49" s="182" t="s">
        <v>2884</v>
      </c>
      <c r="AX49" s="182" t="s">
        <v>3108</v>
      </c>
      <c r="AY49" s="182" t="s">
        <v>3109</v>
      </c>
      <c r="AZ49" s="182" t="s">
        <v>2884</v>
      </c>
      <c r="BA49" s="182" t="s">
        <v>3108</v>
      </c>
      <c r="BB49" s="182" t="s">
        <v>3109</v>
      </c>
      <c r="BC49" s="182" t="s">
        <v>2884</v>
      </c>
      <c r="BD49" s="182" t="s">
        <v>3110</v>
      </c>
      <c r="BE49" s="182" t="s">
        <v>3111</v>
      </c>
      <c r="BF49" s="182" t="s">
        <v>2884</v>
      </c>
      <c r="BG49" s="182" t="s">
        <v>3110</v>
      </c>
      <c r="BH49" s="182" t="s">
        <v>3112</v>
      </c>
      <c r="BI49" s="182" t="s">
        <v>2884</v>
      </c>
      <c r="BJ49" s="182" t="s">
        <v>3110</v>
      </c>
      <c r="BK49" s="182" t="s">
        <v>3113</v>
      </c>
      <c r="BL49" s="182" t="s">
        <v>2884</v>
      </c>
      <c r="BM49" s="182" t="s">
        <v>3110</v>
      </c>
      <c r="BN49" s="182" t="s">
        <v>3111</v>
      </c>
      <c r="BO49" s="182" t="s">
        <v>2884</v>
      </c>
      <c r="BP49" s="182" t="s">
        <v>3110</v>
      </c>
      <c r="BQ49" s="182" t="s">
        <v>3111</v>
      </c>
      <c r="BR49" s="182" t="s">
        <v>2884</v>
      </c>
      <c r="BS49" s="182" t="s">
        <v>3114</v>
      </c>
      <c r="BT49" s="182" t="s">
        <v>3115</v>
      </c>
      <c r="BU49" s="182" t="s">
        <v>2884</v>
      </c>
      <c r="BV49" s="182" t="s">
        <v>3116</v>
      </c>
      <c r="BW49" s="182" t="s">
        <v>3117</v>
      </c>
      <c r="BX49" s="182" t="s">
        <v>2884</v>
      </c>
      <c r="BY49" s="182" t="s">
        <v>3118</v>
      </c>
      <c r="BZ49" s="182" t="s">
        <v>3119</v>
      </c>
      <c r="CA49" s="182" t="s">
        <v>2884</v>
      </c>
      <c r="CB49" s="182" t="s">
        <v>3116</v>
      </c>
      <c r="CC49" s="182" t="s">
        <v>3117</v>
      </c>
      <c r="CD49" s="182" t="s">
        <v>2884</v>
      </c>
      <c r="CE49" s="182" t="s">
        <v>3118</v>
      </c>
      <c r="CF49" s="182" t="s">
        <v>3119</v>
      </c>
      <c r="CG49" s="182" t="s">
        <v>2884</v>
      </c>
      <c r="CH49" s="182" t="s">
        <v>3110</v>
      </c>
      <c r="CI49" s="182" t="s">
        <v>3120</v>
      </c>
      <c r="CJ49" s="182" t="s">
        <v>2884</v>
      </c>
      <c r="CK49" s="182" t="s">
        <v>3110</v>
      </c>
      <c r="CL49" s="182" t="s">
        <v>3121</v>
      </c>
      <c r="CM49" s="182" t="s">
        <v>2884</v>
      </c>
      <c r="CN49" s="182" t="s">
        <v>3110</v>
      </c>
      <c r="CO49" s="182" t="s">
        <v>3122</v>
      </c>
      <c r="CP49" s="182" t="s">
        <v>2884</v>
      </c>
      <c r="CQ49" s="182" t="s">
        <v>3110</v>
      </c>
      <c r="CR49" s="182" t="s">
        <v>3123</v>
      </c>
      <c r="CS49" s="182" t="s">
        <v>2884</v>
      </c>
      <c r="CT49" s="182" t="s">
        <v>3118</v>
      </c>
      <c r="CU49" s="182" t="s">
        <v>3119</v>
      </c>
      <c r="CV49" s="182" t="s">
        <v>2884</v>
      </c>
      <c r="CW49" s="182" t="s">
        <v>3110</v>
      </c>
      <c r="CX49" s="182" t="s">
        <v>3121</v>
      </c>
      <c r="CY49" s="182" t="s">
        <v>2884</v>
      </c>
      <c r="CZ49" s="182" t="s">
        <v>3118</v>
      </c>
      <c r="DA49" s="182" t="s">
        <v>3124</v>
      </c>
      <c r="DB49" s="182" t="s">
        <v>2884</v>
      </c>
      <c r="DC49" s="182" t="s">
        <v>3125</v>
      </c>
      <c r="DD49" s="182" t="s">
        <v>3126</v>
      </c>
      <c r="DE49" s="182" t="s">
        <v>2884</v>
      </c>
      <c r="DF49" s="182" t="s">
        <v>3125</v>
      </c>
      <c r="DG49" s="182" t="s">
        <v>3127</v>
      </c>
      <c r="DH49" s="182" t="s">
        <v>2884</v>
      </c>
      <c r="DI49" s="182" t="s">
        <v>3125</v>
      </c>
      <c r="DJ49" s="182" t="s">
        <v>3128</v>
      </c>
      <c r="DK49" s="182" t="s">
        <v>2884</v>
      </c>
      <c r="DL49" s="182" t="s">
        <v>3129</v>
      </c>
      <c r="DM49" s="182" t="s">
        <v>3130</v>
      </c>
      <c r="DN49" s="182" t="s">
        <v>2884</v>
      </c>
      <c r="DO49" s="182" t="s">
        <v>3110</v>
      </c>
      <c r="DP49" s="182" t="s">
        <v>3123</v>
      </c>
      <c r="DQ49" s="182" t="s">
        <v>2884</v>
      </c>
      <c r="DR49" s="182" t="s">
        <v>3101</v>
      </c>
      <c r="DS49" s="182" t="s">
        <v>3131</v>
      </c>
      <c r="DT49" s="182" t="s">
        <v>2884</v>
      </c>
      <c r="DU49" s="182" t="s">
        <v>3101</v>
      </c>
      <c r="DV49" s="182" t="s">
        <v>3132</v>
      </c>
      <c r="DW49" s="182" t="s">
        <v>2884</v>
      </c>
      <c r="DX49" s="182" t="s">
        <v>3101</v>
      </c>
      <c r="DY49" s="182" t="s">
        <v>3131</v>
      </c>
      <c r="DZ49" s="182" t="s">
        <v>2884</v>
      </c>
      <c r="EA49" s="182" t="s">
        <v>3101</v>
      </c>
      <c r="EB49" s="182" t="s">
        <v>3131</v>
      </c>
      <c r="EC49" s="182" t="s">
        <v>2884</v>
      </c>
      <c r="ED49" s="182" t="s">
        <v>3101</v>
      </c>
      <c r="EE49" s="182" t="s">
        <v>3131</v>
      </c>
      <c r="EF49" s="182" t="s">
        <v>2884</v>
      </c>
      <c r="EG49" s="182" t="s">
        <v>3101</v>
      </c>
      <c r="EH49" s="182" t="s">
        <v>3131</v>
      </c>
      <c r="EI49" s="182" t="s">
        <v>2884</v>
      </c>
      <c r="EJ49" s="182" t="s">
        <v>3133</v>
      </c>
      <c r="EK49" s="182" t="s">
        <v>3134</v>
      </c>
      <c r="EL49" s="182" t="s">
        <v>2884</v>
      </c>
      <c r="EM49" s="182" t="s">
        <v>3133</v>
      </c>
      <c r="EN49" s="182" t="s">
        <v>3135</v>
      </c>
      <c r="EO49" s="182" t="s">
        <v>2884</v>
      </c>
      <c r="EP49" s="182" t="s">
        <v>3133</v>
      </c>
      <c r="EQ49" s="182" t="s">
        <v>3135</v>
      </c>
      <c r="ER49" s="182" t="s">
        <v>2884</v>
      </c>
      <c r="ES49" s="182" t="s">
        <v>3133</v>
      </c>
      <c r="ET49" s="182" t="s">
        <v>3135</v>
      </c>
    </row>
    <row r="50" spans="1:150" x14ac:dyDescent="0.25">
      <c r="A50" s="1"/>
      <c r="B50" s="183" t="s">
        <v>3136</v>
      </c>
      <c r="C50" s="183" t="s">
        <v>113</v>
      </c>
      <c r="D50" s="183" t="s">
        <v>114</v>
      </c>
      <c r="E50" s="183" t="s">
        <v>3137</v>
      </c>
      <c r="F50" s="183" t="s">
        <v>3138</v>
      </c>
      <c r="G50" s="184" t="s">
        <v>2884</v>
      </c>
      <c r="H50" s="184" t="s">
        <v>2768</v>
      </c>
      <c r="I50" s="184" t="s">
        <v>2768</v>
      </c>
      <c r="J50" s="184" t="s">
        <v>2884</v>
      </c>
      <c r="K50" s="184" t="s">
        <v>2768</v>
      </c>
      <c r="L50" s="184" t="s">
        <v>2768</v>
      </c>
      <c r="M50" s="184" t="s">
        <v>2884</v>
      </c>
      <c r="N50" s="184" t="s">
        <v>2768</v>
      </c>
      <c r="O50" s="184" t="s">
        <v>2768</v>
      </c>
      <c r="P50" s="184" t="s">
        <v>2884</v>
      </c>
      <c r="Q50" s="184" t="s">
        <v>2768</v>
      </c>
      <c r="R50" s="184" t="s">
        <v>2768</v>
      </c>
      <c r="S50" s="184" t="s">
        <v>2884</v>
      </c>
      <c r="T50" s="184" t="s">
        <v>2768</v>
      </c>
      <c r="U50" s="184" t="s">
        <v>2768</v>
      </c>
      <c r="V50" s="184" t="s">
        <v>2884</v>
      </c>
      <c r="W50" s="184" t="s">
        <v>2768</v>
      </c>
      <c r="X50" s="184" t="s">
        <v>2768</v>
      </c>
      <c r="Y50" s="184" t="s">
        <v>2884</v>
      </c>
      <c r="Z50" s="184" t="s">
        <v>2768</v>
      </c>
      <c r="AA50" s="184" t="s">
        <v>2768</v>
      </c>
      <c r="AB50" s="184" t="s">
        <v>2884</v>
      </c>
      <c r="AC50" s="184" t="s">
        <v>2768</v>
      </c>
      <c r="AD50" s="184" t="s">
        <v>2768</v>
      </c>
      <c r="AE50" s="184" t="s">
        <v>2884</v>
      </c>
      <c r="AF50" s="184" t="s">
        <v>2768</v>
      </c>
      <c r="AG50" s="184" t="s">
        <v>2768</v>
      </c>
      <c r="AH50" s="184" t="s">
        <v>2884</v>
      </c>
      <c r="AI50" s="184" t="s">
        <v>2768</v>
      </c>
      <c r="AJ50" s="184" t="s">
        <v>2768</v>
      </c>
      <c r="AK50" s="184" t="s">
        <v>2884</v>
      </c>
      <c r="AL50" s="184" t="s">
        <v>2768</v>
      </c>
      <c r="AM50" s="184" t="s">
        <v>2768</v>
      </c>
      <c r="AN50" s="184" t="s">
        <v>2884</v>
      </c>
      <c r="AO50" s="184" t="s">
        <v>2768</v>
      </c>
      <c r="AP50" s="184" t="s">
        <v>2768</v>
      </c>
      <c r="AQ50" s="184" t="s">
        <v>2884</v>
      </c>
      <c r="AR50" s="184" t="s">
        <v>2768</v>
      </c>
      <c r="AS50" s="184" t="s">
        <v>2768</v>
      </c>
      <c r="AT50" s="184" t="s">
        <v>2884</v>
      </c>
      <c r="AU50" s="184" t="s">
        <v>2768</v>
      </c>
      <c r="AV50" s="184" t="s">
        <v>2768</v>
      </c>
      <c r="AW50" s="184" t="s">
        <v>2884</v>
      </c>
      <c r="AX50" s="184" t="s">
        <v>2768</v>
      </c>
      <c r="AY50" s="184" t="s">
        <v>2768</v>
      </c>
      <c r="AZ50" s="184" t="s">
        <v>2884</v>
      </c>
      <c r="BA50" s="184" t="s">
        <v>2768</v>
      </c>
      <c r="BB50" s="184" t="s">
        <v>2768</v>
      </c>
      <c r="BC50" s="184" t="s">
        <v>2884</v>
      </c>
      <c r="BD50" s="184" t="s">
        <v>2768</v>
      </c>
      <c r="BE50" s="184" t="s">
        <v>2768</v>
      </c>
      <c r="BF50" s="184" t="s">
        <v>2884</v>
      </c>
      <c r="BG50" s="184" t="s">
        <v>2768</v>
      </c>
      <c r="BH50" s="184" t="s">
        <v>2768</v>
      </c>
      <c r="BI50" s="184" t="s">
        <v>2884</v>
      </c>
      <c r="BJ50" s="184" t="s">
        <v>2768</v>
      </c>
      <c r="BK50" s="184" t="s">
        <v>2768</v>
      </c>
      <c r="BL50" s="184" t="s">
        <v>2884</v>
      </c>
      <c r="BM50" s="184" t="s">
        <v>2768</v>
      </c>
      <c r="BN50" s="184" t="s">
        <v>2768</v>
      </c>
      <c r="BO50" s="184" t="s">
        <v>2884</v>
      </c>
      <c r="BP50" s="184" t="s">
        <v>2768</v>
      </c>
      <c r="BQ50" s="184" t="s">
        <v>2768</v>
      </c>
      <c r="BR50" s="184" t="s">
        <v>2884</v>
      </c>
      <c r="BS50" s="184" t="s">
        <v>2768</v>
      </c>
      <c r="BT50" s="184" t="s">
        <v>2768</v>
      </c>
      <c r="BU50" s="184" t="s">
        <v>2884</v>
      </c>
      <c r="BV50" s="184" t="s">
        <v>2768</v>
      </c>
      <c r="BW50" s="184" t="s">
        <v>2768</v>
      </c>
      <c r="BX50" s="184" t="s">
        <v>2884</v>
      </c>
      <c r="BY50" s="184" t="s">
        <v>2768</v>
      </c>
      <c r="BZ50" s="184" t="s">
        <v>2768</v>
      </c>
      <c r="CA50" s="184" t="s">
        <v>2884</v>
      </c>
      <c r="CB50" s="184" t="s">
        <v>2768</v>
      </c>
      <c r="CC50" s="184" t="s">
        <v>2768</v>
      </c>
      <c r="CD50" s="184" t="s">
        <v>2884</v>
      </c>
      <c r="CE50" s="184" t="s">
        <v>2768</v>
      </c>
      <c r="CF50" s="184" t="s">
        <v>2768</v>
      </c>
      <c r="CG50" s="184" t="s">
        <v>2884</v>
      </c>
      <c r="CH50" s="184" t="s">
        <v>2768</v>
      </c>
      <c r="CI50" s="184" t="s">
        <v>2768</v>
      </c>
      <c r="CJ50" s="184" t="s">
        <v>2884</v>
      </c>
      <c r="CK50" s="184" t="s">
        <v>2768</v>
      </c>
      <c r="CL50" s="184" t="s">
        <v>2768</v>
      </c>
      <c r="CM50" s="184" t="s">
        <v>2884</v>
      </c>
      <c r="CN50" s="184" t="s">
        <v>2768</v>
      </c>
      <c r="CO50" s="184" t="s">
        <v>2768</v>
      </c>
      <c r="CP50" s="184" t="s">
        <v>2884</v>
      </c>
      <c r="CQ50" s="184" t="s">
        <v>2768</v>
      </c>
      <c r="CR50" s="184" t="s">
        <v>2768</v>
      </c>
      <c r="CS50" s="184" t="s">
        <v>2884</v>
      </c>
      <c r="CT50" s="184" t="s">
        <v>2768</v>
      </c>
      <c r="CU50" s="184" t="s">
        <v>2768</v>
      </c>
      <c r="CV50" s="184" t="s">
        <v>2884</v>
      </c>
      <c r="CW50" s="184" t="s">
        <v>2768</v>
      </c>
      <c r="CX50" s="184" t="s">
        <v>2768</v>
      </c>
      <c r="CY50" s="184" t="s">
        <v>2884</v>
      </c>
      <c r="CZ50" s="184" t="s">
        <v>2768</v>
      </c>
      <c r="DA50" s="184" t="s">
        <v>2768</v>
      </c>
      <c r="DB50" s="184" t="s">
        <v>2884</v>
      </c>
      <c r="DC50" s="184" t="s">
        <v>2768</v>
      </c>
      <c r="DD50" s="184" t="s">
        <v>2768</v>
      </c>
      <c r="DE50" s="184" t="s">
        <v>2884</v>
      </c>
      <c r="DF50" s="184" t="s">
        <v>2768</v>
      </c>
      <c r="DG50" s="184" t="s">
        <v>2768</v>
      </c>
      <c r="DH50" s="184" t="s">
        <v>2884</v>
      </c>
      <c r="DI50" s="184" t="s">
        <v>2768</v>
      </c>
      <c r="DJ50" s="184" t="s">
        <v>2768</v>
      </c>
      <c r="DK50" s="184" t="s">
        <v>2884</v>
      </c>
      <c r="DL50" s="184" t="s">
        <v>2768</v>
      </c>
      <c r="DM50" s="184" t="s">
        <v>2768</v>
      </c>
      <c r="DN50" s="184" t="s">
        <v>2884</v>
      </c>
      <c r="DO50" s="184" t="s">
        <v>2768</v>
      </c>
      <c r="DP50" s="184" t="s">
        <v>2768</v>
      </c>
      <c r="DQ50" s="184" t="s">
        <v>2884</v>
      </c>
      <c r="DR50" s="184" t="s">
        <v>2768</v>
      </c>
      <c r="DS50" s="184" t="s">
        <v>2768</v>
      </c>
      <c r="DT50" s="184" t="s">
        <v>2884</v>
      </c>
      <c r="DU50" s="184" t="s">
        <v>2768</v>
      </c>
      <c r="DV50" s="184" t="s">
        <v>2768</v>
      </c>
      <c r="DW50" s="184" t="s">
        <v>2884</v>
      </c>
      <c r="DX50" s="184" t="s">
        <v>2768</v>
      </c>
      <c r="DY50" s="184" t="s">
        <v>2768</v>
      </c>
      <c r="DZ50" s="184" t="s">
        <v>2884</v>
      </c>
      <c r="EA50" s="184" t="s">
        <v>2768</v>
      </c>
      <c r="EB50" s="184" t="s">
        <v>2768</v>
      </c>
      <c r="EC50" s="184" t="s">
        <v>2884</v>
      </c>
      <c r="ED50" s="184" t="s">
        <v>2768</v>
      </c>
      <c r="EE50" s="184" t="s">
        <v>2768</v>
      </c>
      <c r="EF50" s="184" t="s">
        <v>2884</v>
      </c>
      <c r="EG50" s="184" t="s">
        <v>2768</v>
      </c>
      <c r="EH50" s="184" t="s">
        <v>2768</v>
      </c>
      <c r="EI50" s="184" t="s">
        <v>2884</v>
      </c>
      <c r="EJ50" s="184" t="s">
        <v>2768</v>
      </c>
      <c r="EK50" s="184" t="s">
        <v>2768</v>
      </c>
      <c r="EL50" s="184" t="s">
        <v>2884</v>
      </c>
      <c r="EM50" s="184" t="s">
        <v>2768</v>
      </c>
      <c r="EN50" s="184" t="s">
        <v>2768</v>
      </c>
      <c r="EO50" s="184" t="s">
        <v>2884</v>
      </c>
      <c r="EP50" s="184" t="s">
        <v>2768</v>
      </c>
      <c r="EQ50" s="184" t="s">
        <v>2768</v>
      </c>
      <c r="ER50" s="184" t="s">
        <v>2884</v>
      </c>
      <c r="ES50" s="184" t="s">
        <v>2768</v>
      </c>
      <c r="ET50" s="184" t="s">
        <v>2768</v>
      </c>
    </row>
    <row r="51" spans="1:150" x14ac:dyDescent="0.25">
      <c r="A51" s="1"/>
      <c r="B51" s="183" t="s">
        <v>3139</v>
      </c>
      <c r="C51" s="183" t="s">
        <v>113</v>
      </c>
      <c r="D51" s="183" t="s">
        <v>114</v>
      </c>
      <c r="E51" s="183" t="s">
        <v>3140</v>
      </c>
      <c r="F51" s="183" t="s">
        <v>3141</v>
      </c>
      <c r="G51" s="184" t="s">
        <v>2884</v>
      </c>
      <c r="H51" s="184" t="s">
        <v>2768</v>
      </c>
      <c r="I51" s="184" t="s">
        <v>3142</v>
      </c>
      <c r="J51" s="184" t="s">
        <v>2884</v>
      </c>
      <c r="K51" s="184" t="s">
        <v>2768</v>
      </c>
      <c r="L51" s="184" t="s">
        <v>3143</v>
      </c>
      <c r="M51" s="184" t="s">
        <v>2884</v>
      </c>
      <c r="N51" s="184" t="s">
        <v>2768</v>
      </c>
      <c r="O51" s="184" t="s">
        <v>3144</v>
      </c>
      <c r="P51" s="184" t="s">
        <v>2884</v>
      </c>
      <c r="Q51" s="184" t="s">
        <v>2768</v>
      </c>
      <c r="R51" s="184" t="s">
        <v>3142</v>
      </c>
      <c r="S51" s="184" t="s">
        <v>2884</v>
      </c>
      <c r="T51" s="184" t="s">
        <v>2768</v>
      </c>
      <c r="U51" s="184" t="s">
        <v>3142</v>
      </c>
      <c r="V51" s="184" t="s">
        <v>2884</v>
      </c>
      <c r="W51" s="184" t="s">
        <v>2768</v>
      </c>
      <c r="X51" s="184" t="s">
        <v>3145</v>
      </c>
      <c r="Y51" s="184" t="s">
        <v>2884</v>
      </c>
      <c r="Z51" s="184" t="s">
        <v>2768</v>
      </c>
      <c r="AA51" s="184" t="s">
        <v>3142</v>
      </c>
      <c r="AB51" s="184" t="s">
        <v>2884</v>
      </c>
      <c r="AC51" s="184" t="s">
        <v>2768</v>
      </c>
      <c r="AD51" s="184" t="s">
        <v>3145</v>
      </c>
      <c r="AE51" s="184" t="s">
        <v>2884</v>
      </c>
      <c r="AF51" s="184" t="s">
        <v>2768</v>
      </c>
      <c r="AG51" s="184" t="s">
        <v>3142</v>
      </c>
      <c r="AH51" s="184" t="s">
        <v>2884</v>
      </c>
      <c r="AI51" s="184" t="s">
        <v>2768</v>
      </c>
      <c r="AJ51" s="184" t="s">
        <v>3146</v>
      </c>
      <c r="AK51" s="184" t="s">
        <v>2884</v>
      </c>
      <c r="AL51" s="184" t="s">
        <v>2768</v>
      </c>
      <c r="AM51" s="184" t="s">
        <v>3145</v>
      </c>
      <c r="AN51" s="184" t="s">
        <v>2884</v>
      </c>
      <c r="AO51" s="184" t="s">
        <v>2768</v>
      </c>
      <c r="AP51" s="184" t="s">
        <v>3147</v>
      </c>
      <c r="AQ51" s="184" t="s">
        <v>2884</v>
      </c>
      <c r="AR51" s="184" t="s">
        <v>3148</v>
      </c>
      <c r="AS51" s="184" t="s">
        <v>3109</v>
      </c>
      <c r="AT51" s="184" t="s">
        <v>2884</v>
      </c>
      <c r="AU51" s="184" t="s">
        <v>3148</v>
      </c>
      <c r="AV51" s="184" t="s">
        <v>3109</v>
      </c>
      <c r="AW51" s="184" t="s">
        <v>2884</v>
      </c>
      <c r="AX51" s="184" t="s">
        <v>3148</v>
      </c>
      <c r="AY51" s="184" t="s">
        <v>3109</v>
      </c>
      <c r="AZ51" s="184" t="s">
        <v>2884</v>
      </c>
      <c r="BA51" s="184" t="s">
        <v>3148</v>
      </c>
      <c r="BB51" s="184" t="s">
        <v>3109</v>
      </c>
      <c r="BC51" s="184" t="s">
        <v>2884</v>
      </c>
      <c r="BD51" s="184" t="s">
        <v>2768</v>
      </c>
      <c r="BE51" s="184" t="s">
        <v>3149</v>
      </c>
      <c r="BF51" s="184" t="s">
        <v>2884</v>
      </c>
      <c r="BG51" s="184" t="s">
        <v>2768</v>
      </c>
      <c r="BH51" s="184" t="s">
        <v>3150</v>
      </c>
      <c r="BI51" s="184" t="s">
        <v>2884</v>
      </c>
      <c r="BJ51" s="184" t="s">
        <v>2768</v>
      </c>
      <c r="BK51" s="184" t="s">
        <v>3151</v>
      </c>
      <c r="BL51" s="184" t="s">
        <v>2884</v>
      </c>
      <c r="BM51" s="184" t="s">
        <v>2768</v>
      </c>
      <c r="BN51" s="184" t="s">
        <v>3149</v>
      </c>
      <c r="BO51" s="184" t="s">
        <v>2884</v>
      </c>
      <c r="BP51" s="184" t="s">
        <v>2768</v>
      </c>
      <c r="BQ51" s="184" t="s">
        <v>3149</v>
      </c>
      <c r="BR51" s="184" t="s">
        <v>2884</v>
      </c>
      <c r="BS51" s="184" t="s">
        <v>2768</v>
      </c>
      <c r="BT51" s="184" t="s">
        <v>3152</v>
      </c>
      <c r="BU51" s="184" t="s">
        <v>2884</v>
      </c>
      <c r="BV51" s="184" t="s">
        <v>2768</v>
      </c>
      <c r="BW51" s="184" t="s">
        <v>3153</v>
      </c>
      <c r="BX51" s="184" t="s">
        <v>2884</v>
      </c>
      <c r="BY51" s="184" t="s">
        <v>2768</v>
      </c>
      <c r="BZ51" s="184" t="s">
        <v>3154</v>
      </c>
      <c r="CA51" s="184" t="s">
        <v>2884</v>
      </c>
      <c r="CB51" s="184" t="s">
        <v>2768</v>
      </c>
      <c r="CC51" s="184" t="s">
        <v>3153</v>
      </c>
      <c r="CD51" s="184" t="s">
        <v>2884</v>
      </c>
      <c r="CE51" s="184" t="s">
        <v>2768</v>
      </c>
      <c r="CF51" s="184" t="s">
        <v>3154</v>
      </c>
      <c r="CG51" s="184" t="s">
        <v>2884</v>
      </c>
      <c r="CH51" s="184" t="s">
        <v>2768</v>
      </c>
      <c r="CI51" s="184" t="s">
        <v>3155</v>
      </c>
      <c r="CJ51" s="184" t="s">
        <v>2884</v>
      </c>
      <c r="CK51" s="184" t="s">
        <v>2768</v>
      </c>
      <c r="CL51" s="184" t="s">
        <v>3156</v>
      </c>
      <c r="CM51" s="184" t="s">
        <v>2884</v>
      </c>
      <c r="CN51" s="184" t="s">
        <v>2768</v>
      </c>
      <c r="CO51" s="184" t="s">
        <v>3157</v>
      </c>
      <c r="CP51" s="184" t="s">
        <v>2884</v>
      </c>
      <c r="CQ51" s="184" t="s">
        <v>2768</v>
      </c>
      <c r="CR51" s="184" t="s">
        <v>3153</v>
      </c>
      <c r="CS51" s="184" t="s">
        <v>2884</v>
      </c>
      <c r="CT51" s="184" t="s">
        <v>2768</v>
      </c>
      <c r="CU51" s="184" t="s">
        <v>3154</v>
      </c>
      <c r="CV51" s="184" t="s">
        <v>2884</v>
      </c>
      <c r="CW51" s="184" t="s">
        <v>2768</v>
      </c>
      <c r="CX51" s="184" t="s">
        <v>3156</v>
      </c>
      <c r="CY51" s="184" t="s">
        <v>2884</v>
      </c>
      <c r="CZ51" s="184" t="s">
        <v>2768</v>
      </c>
      <c r="DA51" s="184" t="s">
        <v>3158</v>
      </c>
      <c r="DB51" s="184" t="s">
        <v>2884</v>
      </c>
      <c r="DC51" s="184" t="s">
        <v>2768</v>
      </c>
      <c r="DD51" s="184" t="s">
        <v>3159</v>
      </c>
      <c r="DE51" s="184" t="s">
        <v>2884</v>
      </c>
      <c r="DF51" s="184" t="s">
        <v>2768</v>
      </c>
      <c r="DG51" s="184" t="s">
        <v>3160</v>
      </c>
      <c r="DH51" s="184" t="s">
        <v>2884</v>
      </c>
      <c r="DI51" s="184" t="s">
        <v>2768</v>
      </c>
      <c r="DJ51" s="184" t="s">
        <v>3161</v>
      </c>
      <c r="DK51" s="184" t="s">
        <v>2884</v>
      </c>
      <c r="DL51" s="184" t="s">
        <v>2768</v>
      </c>
      <c r="DM51" s="184" t="s">
        <v>3162</v>
      </c>
      <c r="DN51" s="184" t="s">
        <v>2884</v>
      </c>
      <c r="DO51" s="184" t="s">
        <v>2768</v>
      </c>
      <c r="DP51" s="184" t="s">
        <v>3153</v>
      </c>
      <c r="DQ51" s="184" t="s">
        <v>2884</v>
      </c>
      <c r="DR51" s="184" t="s">
        <v>2768</v>
      </c>
      <c r="DS51" s="184" t="s">
        <v>3163</v>
      </c>
      <c r="DT51" s="184" t="s">
        <v>2884</v>
      </c>
      <c r="DU51" s="184" t="s">
        <v>2768</v>
      </c>
      <c r="DV51" s="184" t="s">
        <v>3164</v>
      </c>
      <c r="DW51" s="184" t="s">
        <v>2884</v>
      </c>
      <c r="DX51" s="184" t="s">
        <v>2768</v>
      </c>
      <c r="DY51" s="184" t="s">
        <v>3163</v>
      </c>
      <c r="DZ51" s="184" t="s">
        <v>2884</v>
      </c>
      <c r="EA51" s="184" t="s">
        <v>2768</v>
      </c>
      <c r="EB51" s="184" t="s">
        <v>3163</v>
      </c>
      <c r="EC51" s="184" t="s">
        <v>2884</v>
      </c>
      <c r="ED51" s="184" t="s">
        <v>2768</v>
      </c>
      <c r="EE51" s="184" t="s">
        <v>3163</v>
      </c>
      <c r="EF51" s="184" t="s">
        <v>2884</v>
      </c>
      <c r="EG51" s="184" t="s">
        <v>2768</v>
      </c>
      <c r="EH51" s="184" t="s">
        <v>3163</v>
      </c>
      <c r="EI51" s="184" t="s">
        <v>2884</v>
      </c>
      <c r="EJ51" s="184" t="s">
        <v>2768</v>
      </c>
      <c r="EK51" s="184" t="s">
        <v>3165</v>
      </c>
      <c r="EL51" s="184" t="s">
        <v>2884</v>
      </c>
      <c r="EM51" s="184" t="s">
        <v>2768</v>
      </c>
      <c r="EN51" s="184" t="s">
        <v>3166</v>
      </c>
      <c r="EO51" s="184" t="s">
        <v>2884</v>
      </c>
      <c r="EP51" s="184" t="s">
        <v>2768</v>
      </c>
      <c r="EQ51" s="184" t="s">
        <v>3166</v>
      </c>
      <c r="ER51" s="184" t="s">
        <v>2884</v>
      </c>
      <c r="ES51" s="184" t="s">
        <v>2768</v>
      </c>
      <c r="ET51" s="184" t="s">
        <v>3166</v>
      </c>
    </row>
    <row r="52" spans="1:150" x14ac:dyDescent="0.25">
      <c r="A52" s="1"/>
      <c r="B52" s="183" t="s">
        <v>3167</v>
      </c>
      <c r="C52" s="183" t="s">
        <v>113</v>
      </c>
      <c r="D52" s="183" t="s">
        <v>114</v>
      </c>
      <c r="E52" s="183" t="s">
        <v>3168</v>
      </c>
      <c r="F52" s="183" t="s">
        <v>3169</v>
      </c>
      <c r="G52" s="184" t="s">
        <v>2884</v>
      </c>
      <c r="H52" s="184" t="s">
        <v>2768</v>
      </c>
      <c r="I52" s="184" t="s">
        <v>3170</v>
      </c>
      <c r="J52" s="184" t="s">
        <v>2884</v>
      </c>
      <c r="K52" s="184" t="s">
        <v>2768</v>
      </c>
      <c r="L52" s="184" t="s">
        <v>3171</v>
      </c>
      <c r="M52" s="184" t="s">
        <v>2884</v>
      </c>
      <c r="N52" s="184" t="s">
        <v>2768</v>
      </c>
      <c r="O52" s="184" t="s">
        <v>3172</v>
      </c>
      <c r="P52" s="184" t="s">
        <v>2884</v>
      </c>
      <c r="Q52" s="184" t="s">
        <v>2768</v>
      </c>
      <c r="R52" s="184" t="s">
        <v>3170</v>
      </c>
      <c r="S52" s="184" t="s">
        <v>2884</v>
      </c>
      <c r="T52" s="184" t="s">
        <v>2768</v>
      </c>
      <c r="U52" s="184" t="s">
        <v>3170</v>
      </c>
      <c r="V52" s="184" t="s">
        <v>2884</v>
      </c>
      <c r="W52" s="184" t="s">
        <v>2768</v>
      </c>
      <c r="X52" s="184" t="s">
        <v>3173</v>
      </c>
      <c r="Y52" s="184" t="s">
        <v>2884</v>
      </c>
      <c r="Z52" s="184" t="s">
        <v>2768</v>
      </c>
      <c r="AA52" s="184" t="s">
        <v>3170</v>
      </c>
      <c r="AB52" s="184" t="s">
        <v>2884</v>
      </c>
      <c r="AC52" s="184" t="s">
        <v>2768</v>
      </c>
      <c r="AD52" s="184" t="s">
        <v>3173</v>
      </c>
      <c r="AE52" s="184" t="s">
        <v>2884</v>
      </c>
      <c r="AF52" s="184" t="s">
        <v>2768</v>
      </c>
      <c r="AG52" s="184" t="s">
        <v>3170</v>
      </c>
      <c r="AH52" s="184" t="s">
        <v>2884</v>
      </c>
      <c r="AI52" s="184" t="s">
        <v>2768</v>
      </c>
      <c r="AJ52" s="184" t="s">
        <v>3174</v>
      </c>
      <c r="AK52" s="184" t="s">
        <v>2884</v>
      </c>
      <c r="AL52" s="184" t="s">
        <v>2768</v>
      </c>
      <c r="AM52" s="184" t="s">
        <v>3173</v>
      </c>
      <c r="AN52" s="184" t="s">
        <v>2884</v>
      </c>
      <c r="AO52" s="184" t="s">
        <v>2768</v>
      </c>
      <c r="AP52" s="184" t="s">
        <v>3175</v>
      </c>
      <c r="AQ52" s="184" t="s">
        <v>2884</v>
      </c>
      <c r="AR52" s="184" t="s">
        <v>3176</v>
      </c>
      <c r="AS52" s="184" t="s">
        <v>2768</v>
      </c>
      <c r="AT52" s="184" t="s">
        <v>2884</v>
      </c>
      <c r="AU52" s="184" t="s">
        <v>3176</v>
      </c>
      <c r="AV52" s="184" t="s">
        <v>2768</v>
      </c>
      <c r="AW52" s="184" t="s">
        <v>2884</v>
      </c>
      <c r="AX52" s="184" t="s">
        <v>3176</v>
      </c>
      <c r="AY52" s="184" t="s">
        <v>2768</v>
      </c>
      <c r="AZ52" s="184" t="s">
        <v>2884</v>
      </c>
      <c r="BA52" s="184" t="s">
        <v>3176</v>
      </c>
      <c r="BB52" s="184" t="s">
        <v>2768</v>
      </c>
      <c r="BC52" s="184" t="s">
        <v>2884</v>
      </c>
      <c r="BD52" s="184" t="s">
        <v>2768</v>
      </c>
      <c r="BE52" s="184" t="s">
        <v>3177</v>
      </c>
      <c r="BF52" s="184" t="s">
        <v>2884</v>
      </c>
      <c r="BG52" s="184" t="s">
        <v>2768</v>
      </c>
      <c r="BH52" s="184" t="s">
        <v>3178</v>
      </c>
      <c r="BI52" s="184" t="s">
        <v>2884</v>
      </c>
      <c r="BJ52" s="184" t="s">
        <v>2768</v>
      </c>
      <c r="BK52" s="184" t="s">
        <v>3179</v>
      </c>
      <c r="BL52" s="184" t="s">
        <v>2884</v>
      </c>
      <c r="BM52" s="184" t="s">
        <v>2768</v>
      </c>
      <c r="BN52" s="184" t="s">
        <v>3177</v>
      </c>
      <c r="BO52" s="184" t="s">
        <v>2884</v>
      </c>
      <c r="BP52" s="184" t="s">
        <v>2768</v>
      </c>
      <c r="BQ52" s="184" t="s">
        <v>3177</v>
      </c>
      <c r="BR52" s="184" t="s">
        <v>2884</v>
      </c>
      <c r="BS52" s="184" t="s">
        <v>3180</v>
      </c>
      <c r="BT52" s="184" t="s">
        <v>3181</v>
      </c>
      <c r="BU52" s="184" t="s">
        <v>2884</v>
      </c>
      <c r="BV52" s="184" t="s">
        <v>3182</v>
      </c>
      <c r="BW52" s="184" t="s">
        <v>3183</v>
      </c>
      <c r="BX52" s="184" t="s">
        <v>2884</v>
      </c>
      <c r="BY52" s="184" t="s">
        <v>3184</v>
      </c>
      <c r="BZ52" s="184" t="s">
        <v>3185</v>
      </c>
      <c r="CA52" s="184" t="s">
        <v>2884</v>
      </c>
      <c r="CB52" s="184" t="s">
        <v>3182</v>
      </c>
      <c r="CC52" s="184" t="s">
        <v>3183</v>
      </c>
      <c r="CD52" s="184" t="s">
        <v>2884</v>
      </c>
      <c r="CE52" s="184" t="s">
        <v>3186</v>
      </c>
      <c r="CF52" s="184" t="s">
        <v>2768</v>
      </c>
      <c r="CG52" s="184" t="s">
        <v>2884</v>
      </c>
      <c r="CH52" s="184" t="s">
        <v>2768</v>
      </c>
      <c r="CI52" s="184" t="s">
        <v>3187</v>
      </c>
      <c r="CJ52" s="184" t="s">
        <v>2884</v>
      </c>
      <c r="CK52" s="184" t="s">
        <v>2768</v>
      </c>
      <c r="CL52" s="184" t="s">
        <v>3188</v>
      </c>
      <c r="CM52" s="184" t="s">
        <v>2884</v>
      </c>
      <c r="CN52" s="184" t="s">
        <v>2768</v>
      </c>
      <c r="CO52" s="184" t="s">
        <v>3189</v>
      </c>
      <c r="CP52" s="184" t="s">
        <v>2884</v>
      </c>
      <c r="CQ52" s="184" t="s">
        <v>2768</v>
      </c>
      <c r="CR52" s="184" t="s">
        <v>3190</v>
      </c>
      <c r="CS52" s="184" t="s">
        <v>2884</v>
      </c>
      <c r="CT52" s="184" t="s">
        <v>3186</v>
      </c>
      <c r="CU52" s="184" t="s">
        <v>2768</v>
      </c>
      <c r="CV52" s="184" t="s">
        <v>2884</v>
      </c>
      <c r="CW52" s="184" t="s">
        <v>2768</v>
      </c>
      <c r="CX52" s="184" t="s">
        <v>3188</v>
      </c>
      <c r="CY52" s="184" t="s">
        <v>2884</v>
      </c>
      <c r="CZ52" s="184" t="s">
        <v>3191</v>
      </c>
      <c r="DA52" s="184" t="s">
        <v>3192</v>
      </c>
      <c r="DB52" s="184" t="s">
        <v>2884</v>
      </c>
      <c r="DC52" s="184" t="s">
        <v>3101</v>
      </c>
      <c r="DD52" s="184" t="s">
        <v>3193</v>
      </c>
      <c r="DE52" s="184" t="s">
        <v>2884</v>
      </c>
      <c r="DF52" s="184" t="s">
        <v>3194</v>
      </c>
      <c r="DG52" s="184" t="s">
        <v>3195</v>
      </c>
      <c r="DH52" s="184" t="s">
        <v>2884</v>
      </c>
      <c r="DI52" s="184" t="s">
        <v>3196</v>
      </c>
      <c r="DJ52" s="184" t="s">
        <v>3197</v>
      </c>
      <c r="DK52" s="184" t="s">
        <v>2884</v>
      </c>
      <c r="DL52" s="184" t="s">
        <v>2768</v>
      </c>
      <c r="DM52" s="184" t="s">
        <v>3198</v>
      </c>
      <c r="DN52" s="184" t="s">
        <v>2884</v>
      </c>
      <c r="DO52" s="184" t="s">
        <v>2768</v>
      </c>
      <c r="DP52" s="184" t="s">
        <v>3190</v>
      </c>
      <c r="DQ52" s="184" t="s">
        <v>2884</v>
      </c>
      <c r="DR52" s="184" t="s">
        <v>2768</v>
      </c>
      <c r="DS52" s="184" t="s">
        <v>3199</v>
      </c>
      <c r="DT52" s="184" t="s">
        <v>2884</v>
      </c>
      <c r="DU52" s="184" t="s">
        <v>2768</v>
      </c>
      <c r="DV52" s="184" t="s">
        <v>3200</v>
      </c>
      <c r="DW52" s="184" t="s">
        <v>2884</v>
      </c>
      <c r="DX52" s="184" t="s">
        <v>2768</v>
      </c>
      <c r="DY52" s="184" t="s">
        <v>3199</v>
      </c>
      <c r="DZ52" s="184" t="s">
        <v>2884</v>
      </c>
      <c r="EA52" s="184" t="s">
        <v>2768</v>
      </c>
      <c r="EB52" s="184" t="s">
        <v>3199</v>
      </c>
      <c r="EC52" s="184" t="s">
        <v>2884</v>
      </c>
      <c r="ED52" s="184" t="s">
        <v>2768</v>
      </c>
      <c r="EE52" s="184" t="s">
        <v>3199</v>
      </c>
      <c r="EF52" s="184" t="s">
        <v>2884</v>
      </c>
      <c r="EG52" s="184" t="s">
        <v>2768</v>
      </c>
      <c r="EH52" s="184" t="s">
        <v>3199</v>
      </c>
      <c r="EI52" s="184" t="s">
        <v>2884</v>
      </c>
      <c r="EJ52" s="184" t="s">
        <v>3201</v>
      </c>
      <c r="EK52" s="184" t="s">
        <v>3202</v>
      </c>
      <c r="EL52" s="184" t="s">
        <v>2884</v>
      </c>
      <c r="EM52" s="184" t="s">
        <v>3203</v>
      </c>
      <c r="EN52" s="184" t="s">
        <v>3204</v>
      </c>
      <c r="EO52" s="184" t="s">
        <v>2884</v>
      </c>
      <c r="EP52" s="184" t="s">
        <v>3205</v>
      </c>
      <c r="EQ52" s="184" t="s">
        <v>2768</v>
      </c>
      <c r="ER52" s="184" t="s">
        <v>2884</v>
      </c>
      <c r="ES52" s="184" t="s">
        <v>3203</v>
      </c>
      <c r="ET52" s="184" t="s">
        <v>3204</v>
      </c>
    </row>
    <row r="53" spans="1:150" x14ac:dyDescent="0.25">
      <c r="A53" s="1"/>
      <c r="B53" s="183" t="s">
        <v>3206</v>
      </c>
      <c r="C53" s="183" t="s">
        <v>113</v>
      </c>
      <c r="D53" s="183" t="s">
        <v>114</v>
      </c>
      <c r="E53" s="183" t="s">
        <v>3207</v>
      </c>
      <c r="F53" s="183" t="s">
        <v>3208</v>
      </c>
      <c r="G53" s="184" t="s">
        <v>2884</v>
      </c>
      <c r="H53" s="184" t="s">
        <v>3101</v>
      </c>
      <c r="I53" s="184" t="s">
        <v>2768</v>
      </c>
      <c r="J53" s="184" t="s">
        <v>2884</v>
      </c>
      <c r="K53" s="184" t="s">
        <v>3101</v>
      </c>
      <c r="L53" s="184" t="s">
        <v>2768</v>
      </c>
      <c r="M53" s="184" t="s">
        <v>2884</v>
      </c>
      <c r="N53" s="184" t="s">
        <v>3101</v>
      </c>
      <c r="O53" s="184" t="s">
        <v>2768</v>
      </c>
      <c r="P53" s="184" t="s">
        <v>2884</v>
      </c>
      <c r="Q53" s="184" t="s">
        <v>3101</v>
      </c>
      <c r="R53" s="184" t="s">
        <v>2768</v>
      </c>
      <c r="S53" s="184" t="s">
        <v>2884</v>
      </c>
      <c r="T53" s="184" t="s">
        <v>3101</v>
      </c>
      <c r="U53" s="184" t="s">
        <v>2768</v>
      </c>
      <c r="V53" s="184" t="s">
        <v>2884</v>
      </c>
      <c r="W53" s="184" t="s">
        <v>3101</v>
      </c>
      <c r="X53" s="184" t="s">
        <v>2768</v>
      </c>
      <c r="Y53" s="184" t="s">
        <v>2884</v>
      </c>
      <c r="Z53" s="184" t="s">
        <v>3101</v>
      </c>
      <c r="AA53" s="184" t="s">
        <v>2768</v>
      </c>
      <c r="AB53" s="184" t="s">
        <v>2884</v>
      </c>
      <c r="AC53" s="184" t="s">
        <v>3101</v>
      </c>
      <c r="AD53" s="184" t="s">
        <v>2768</v>
      </c>
      <c r="AE53" s="184" t="s">
        <v>2884</v>
      </c>
      <c r="AF53" s="184" t="s">
        <v>3101</v>
      </c>
      <c r="AG53" s="184" t="s">
        <v>2768</v>
      </c>
      <c r="AH53" s="184" t="s">
        <v>2884</v>
      </c>
      <c r="AI53" s="184" t="s">
        <v>3101</v>
      </c>
      <c r="AJ53" s="184" t="s">
        <v>2768</v>
      </c>
      <c r="AK53" s="184" t="s">
        <v>2884</v>
      </c>
      <c r="AL53" s="184" t="s">
        <v>3101</v>
      </c>
      <c r="AM53" s="184" t="s">
        <v>2768</v>
      </c>
      <c r="AN53" s="184" t="s">
        <v>2884</v>
      </c>
      <c r="AO53" s="184" t="s">
        <v>3101</v>
      </c>
      <c r="AP53" s="184" t="s">
        <v>3209</v>
      </c>
      <c r="AQ53" s="184" t="s">
        <v>2884</v>
      </c>
      <c r="AR53" s="184" t="s">
        <v>3176</v>
      </c>
      <c r="AS53" s="184" t="s">
        <v>2768</v>
      </c>
      <c r="AT53" s="184" t="s">
        <v>2884</v>
      </c>
      <c r="AU53" s="184" t="s">
        <v>3176</v>
      </c>
      <c r="AV53" s="184" t="s">
        <v>2768</v>
      </c>
      <c r="AW53" s="184" t="s">
        <v>2884</v>
      </c>
      <c r="AX53" s="184" t="s">
        <v>3176</v>
      </c>
      <c r="AY53" s="184" t="s">
        <v>2768</v>
      </c>
      <c r="AZ53" s="184" t="s">
        <v>2884</v>
      </c>
      <c r="BA53" s="184" t="s">
        <v>3176</v>
      </c>
      <c r="BB53" s="184" t="s">
        <v>2768</v>
      </c>
      <c r="BC53" s="184" t="s">
        <v>2884</v>
      </c>
      <c r="BD53" s="184" t="s">
        <v>3110</v>
      </c>
      <c r="BE53" s="184" t="s">
        <v>2768</v>
      </c>
      <c r="BF53" s="184" t="s">
        <v>2884</v>
      </c>
      <c r="BG53" s="184" t="s">
        <v>3110</v>
      </c>
      <c r="BH53" s="184" t="s">
        <v>2768</v>
      </c>
      <c r="BI53" s="184" t="s">
        <v>2884</v>
      </c>
      <c r="BJ53" s="184" t="s">
        <v>3110</v>
      </c>
      <c r="BK53" s="184" t="s">
        <v>2768</v>
      </c>
      <c r="BL53" s="184" t="s">
        <v>2884</v>
      </c>
      <c r="BM53" s="184" t="s">
        <v>3110</v>
      </c>
      <c r="BN53" s="184" t="s">
        <v>2768</v>
      </c>
      <c r="BO53" s="184" t="s">
        <v>2884</v>
      </c>
      <c r="BP53" s="184" t="s">
        <v>3110</v>
      </c>
      <c r="BQ53" s="184" t="s">
        <v>2768</v>
      </c>
      <c r="BR53" s="184" t="s">
        <v>2884</v>
      </c>
      <c r="BS53" s="184" t="s">
        <v>3210</v>
      </c>
      <c r="BT53" s="184" t="s">
        <v>2768</v>
      </c>
      <c r="BU53" s="184" t="s">
        <v>2884</v>
      </c>
      <c r="BV53" s="184" t="s">
        <v>3110</v>
      </c>
      <c r="BW53" s="184" t="s">
        <v>2768</v>
      </c>
      <c r="BX53" s="184" t="s">
        <v>2884</v>
      </c>
      <c r="BY53" s="184" t="s">
        <v>3186</v>
      </c>
      <c r="BZ53" s="184" t="s">
        <v>2768</v>
      </c>
      <c r="CA53" s="184" t="s">
        <v>2884</v>
      </c>
      <c r="CB53" s="184" t="s">
        <v>3110</v>
      </c>
      <c r="CC53" s="184" t="s">
        <v>2768</v>
      </c>
      <c r="CD53" s="184" t="s">
        <v>2884</v>
      </c>
      <c r="CE53" s="184" t="s">
        <v>3184</v>
      </c>
      <c r="CF53" s="184" t="s">
        <v>3185</v>
      </c>
      <c r="CG53" s="184" t="s">
        <v>2884</v>
      </c>
      <c r="CH53" s="184" t="s">
        <v>3110</v>
      </c>
      <c r="CI53" s="184" t="s">
        <v>2768</v>
      </c>
      <c r="CJ53" s="184" t="s">
        <v>2884</v>
      </c>
      <c r="CK53" s="184" t="s">
        <v>3110</v>
      </c>
      <c r="CL53" s="184" t="s">
        <v>2768</v>
      </c>
      <c r="CM53" s="184" t="s">
        <v>2884</v>
      </c>
      <c r="CN53" s="184" t="s">
        <v>3110</v>
      </c>
      <c r="CO53" s="184" t="s">
        <v>2768</v>
      </c>
      <c r="CP53" s="184" t="s">
        <v>2884</v>
      </c>
      <c r="CQ53" s="184" t="s">
        <v>3110</v>
      </c>
      <c r="CR53" s="184" t="s">
        <v>2768</v>
      </c>
      <c r="CS53" s="184" t="s">
        <v>2884</v>
      </c>
      <c r="CT53" s="184" t="s">
        <v>3184</v>
      </c>
      <c r="CU53" s="184" t="s">
        <v>3185</v>
      </c>
      <c r="CV53" s="184" t="s">
        <v>2884</v>
      </c>
      <c r="CW53" s="184" t="s">
        <v>3110</v>
      </c>
      <c r="CX53" s="184" t="s">
        <v>2768</v>
      </c>
      <c r="CY53" s="184" t="s">
        <v>2884</v>
      </c>
      <c r="CZ53" s="184" t="s">
        <v>3211</v>
      </c>
      <c r="DA53" s="184" t="s">
        <v>2768</v>
      </c>
      <c r="DB53" s="184" t="s">
        <v>2884</v>
      </c>
      <c r="DC53" s="184" t="s">
        <v>3101</v>
      </c>
      <c r="DD53" s="184" t="s">
        <v>3193</v>
      </c>
      <c r="DE53" s="184" t="s">
        <v>2884</v>
      </c>
      <c r="DF53" s="184" t="s">
        <v>3212</v>
      </c>
      <c r="DG53" s="184" t="s">
        <v>2768</v>
      </c>
      <c r="DH53" s="184" t="s">
        <v>2884</v>
      </c>
      <c r="DI53" s="184" t="s">
        <v>3213</v>
      </c>
      <c r="DJ53" s="184" t="s">
        <v>2768</v>
      </c>
      <c r="DK53" s="184" t="s">
        <v>2884</v>
      </c>
      <c r="DL53" s="184" t="s">
        <v>3129</v>
      </c>
      <c r="DM53" s="184" t="s">
        <v>2927</v>
      </c>
      <c r="DN53" s="184" t="s">
        <v>2884</v>
      </c>
      <c r="DO53" s="184" t="s">
        <v>3110</v>
      </c>
      <c r="DP53" s="184" t="s">
        <v>2768</v>
      </c>
      <c r="DQ53" s="184" t="s">
        <v>2884</v>
      </c>
      <c r="DR53" s="184" t="s">
        <v>3101</v>
      </c>
      <c r="DS53" s="184" t="s">
        <v>2768</v>
      </c>
      <c r="DT53" s="184" t="s">
        <v>2884</v>
      </c>
      <c r="DU53" s="184" t="s">
        <v>3101</v>
      </c>
      <c r="DV53" s="184" t="s">
        <v>3214</v>
      </c>
      <c r="DW53" s="184" t="s">
        <v>2884</v>
      </c>
      <c r="DX53" s="184" t="s">
        <v>3101</v>
      </c>
      <c r="DY53" s="184" t="s">
        <v>2768</v>
      </c>
      <c r="DZ53" s="184" t="s">
        <v>2884</v>
      </c>
      <c r="EA53" s="184" t="s">
        <v>3101</v>
      </c>
      <c r="EB53" s="184" t="s">
        <v>2768</v>
      </c>
      <c r="EC53" s="184" t="s">
        <v>2884</v>
      </c>
      <c r="ED53" s="184" t="s">
        <v>3101</v>
      </c>
      <c r="EE53" s="184" t="s">
        <v>2768</v>
      </c>
      <c r="EF53" s="184" t="s">
        <v>2884</v>
      </c>
      <c r="EG53" s="184" t="s">
        <v>3101</v>
      </c>
      <c r="EH53" s="184" t="s">
        <v>2768</v>
      </c>
      <c r="EI53" s="184" t="s">
        <v>2884</v>
      </c>
      <c r="EJ53" s="184" t="s">
        <v>3215</v>
      </c>
      <c r="EK53" s="184" t="s">
        <v>2768</v>
      </c>
      <c r="EL53" s="184" t="s">
        <v>2884</v>
      </c>
      <c r="EM53" s="184" t="s">
        <v>3205</v>
      </c>
      <c r="EN53" s="184" t="s">
        <v>2768</v>
      </c>
      <c r="EO53" s="184" t="s">
        <v>2884</v>
      </c>
      <c r="EP53" s="184" t="s">
        <v>3203</v>
      </c>
      <c r="EQ53" s="184" t="s">
        <v>3204</v>
      </c>
      <c r="ER53" s="184" t="s">
        <v>2884</v>
      </c>
      <c r="ES53" s="184" t="s">
        <v>3205</v>
      </c>
      <c r="ET53" s="184" t="s">
        <v>2768</v>
      </c>
    </row>
    <row r="54" spans="1:150" x14ac:dyDescent="0.25">
      <c r="A54" s="1"/>
      <c r="B54" s="182" t="s">
        <v>3216</v>
      </c>
      <c r="C54" s="182" t="s">
        <v>113</v>
      </c>
      <c r="D54" s="182" t="s">
        <v>116</v>
      </c>
      <c r="E54" s="182" t="s">
        <v>3217</v>
      </c>
      <c r="F54" s="182" t="s">
        <v>3218</v>
      </c>
      <c r="G54" s="182" t="s">
        <v>2884</v>
      </c>
      <c r="H54" s="182" t="s">
        <v>2768</v>
      </c>
      <c r="I54" s="182" t="s">
        <v>2768</v>
      </c>
      <c r="J54" s="182" t="s">
        <v>2884</v>
      </c>
      <c r="K54" s="182" t="s">
        <v>2768</v>
      </c>
      <c r="L54" s="182" t="s">
        <v>2768</v>
      </c>
      <c r="M54" s="182" t="s">
        <v>2884</v>
      </c>
      <c r="N54" s="182" t="s">
        <v>2768</v>
      </c>
      <c r="O54" s="182" t="s">
        <v>2768</v>
      </c>
      <c r="P54" s="182" t="s">
        <v>2884</v>
      </c>
      <c r="Q54" s="182" t="s">
        <v>2768</v>
      </c>
      <c r="R54" s="182" t="s">
        <v>2768</v>
      </c>
      <c r="S54" s="182" t="s">
        <v>2884</v>
      </c>
      <c r="T54" s="182" t="s">
        <v>2768</v>
      </c>
      <c r="U54" s="182" t="s">
        <v>2768</v>
      </c>
      <c r="V54" s="182" t="s">
        <v>2884</v>
      </c>
      <c r="W54" s="182" t="s">
        <v>2768</v>
      </c>
      <c r="X54" s="182" t="s">
        <v>2768</v>
      </c>
      <c r="Y54" s="182" t="s">
        <v>2884</v>
      </c>
      <c r="Z54" s="182" t="s">
        <v>2768</v>
      </c>
      <c r="AA54" s="182" t="s">
        <v>2768</v>
      </c>
      <c r="AB54" s="182" t="s">
        <v>2884</v>
      </c>
      <c r="AC54" s="182" t="s">
        <v>2768</v>
      </c>
      <c r="AD54" s="182" t="s">
        <v>2768</v>
      </c>
      <c r="AE54" s="182" t="s">
        <v>2884</v>
      </c>
      <c r="AF54" s="182" t="s">
        <v>2768</v>
      </c>
      <c r="AG54" s="182" t="s">
        <v>2768</v>
      </c>
      <c r="AH54" s="182" t="s">
        <v>2884</v>
      </c>
      <c r="AI54" s="182" t="s">
        <v>2768</v>
      </c>
      <c r="AJ54" s="182" t="s">
        <v>2768</v>
      </c>
      <c r="AK54" s="182" t="s">
        <v>2884</v>
      </c>
      <c r="AL54" s="182" t="s">
        <v>2768</v>
      </c>
      <c r="AM54" s="182" t="s">
        <v>2768</v>
      </c>
      <c r="AN54" s="182" t="s">
        <v>2884</v>
      </c>
      <c r="AO54" s="182" t="s">
        <v>2768</v>
      </c>
      <c r="AP54" s="182" t="s">
        <v>2768</v>
      </c>
      <c r="AQ54" s="182" t="s">
        <v>2884</v>
      </c>
      <c r="AR54" s="182" t="s">
        <v>2768</v>
      </c>
      <c r="AS54" s="182" t="s">
        <v>2768</v>
      </c>
      <c r="AT54" s="182" t="s">
        <v>2884</v>
      </c>
      <c r="AU54" s="182" t="s">
        <v>2768</v>
      </c>
      <c r="AV54" s="182" t="s">
        <v>2768</v>
      </c>
      <c r="AW54" s="182" t="s">
        <v>2884</v>
      </c>
      <c r="AX54" s="182" t="s">
        <v>2768</v>
      </c>
      <c r="AY54" s="182" t="s">
        <v>2768</v>
      </c>
      <c r="AZ54" s="182" t="s">
        <v>2884</v>
      </c>
      <c r="BA54" s="182" t="s">
        <v>2768</v>
      </c>
      <c r="BB54" s="182" t="s">
        <v>2768</v>
      </c>
      <c r="BC54" s="182" t="s">
        <v>2884</v>
      </c>
      <c r="BD54" s="182" t="s">
        <v>2768</v>
      </c>
      <c r="BE54" s="182" t="s">
        <v>2768</v>
      </c>
      <c r="BF54" s="182" t="s">
        <v>2884</v>
      </c>
      <c r="BG54" s="182" t="s">
        <v>2768</v>
      </c>
      <c r="BH54" s="182" t="s">
        <v>2768</v>
      </c>
      <c r="BI54" s="182" t="s">
        <v>2884</v>
      </c>
      <c r="BJ54" s="182" t="s">
        <v>2768</v>
      </c>
      <c r="BK54" s="182" t="s">
        <v>2768</v>
      </c>
      <c r="BL54" s="182" t="s">
        <v>2884</v>
      </c>
      <c r="BM54" s="182" t="s">
        <v>2768</v>
      </c>
      <c r="BN54" s="182" t="s">
        <v>2768</v>
      </c>
      <c r="BO54" s="182" t="s">
        <v>2884</v>
      </c>
      <c r="BP54" s="182" t="s">
        <v>2768</v>
      </c>
      <c r="BQ54" s="182" t="s">
        <v>2768</v>
      </c>
      <c r="BR54" s="182" t="s">
        <v>2884</v>
      </c>
      <c r="BS54" s="182" t="s">
        <v>2768</v>
      </c>
      <c r="BT54" s="182" t="s">
        <v>2768</v>
      </c>
      <c r="BU54" s="182" t="s">
        <v>2884</v>
      </c>
      <c r="BV54" s="182" t="s">
        <v>2768</v>
      </c>
      <c r="BW54" s="182" t="s">
        <v>2768</v>
      </c>
      <c r="BX54" s="182" t="s">
        <v>2884</v>
      </c>
      <c r="BY54" s="182" t="s">
        <v>2768</v>
      </c>
      <c r="BZ54" s="182" t="s">
        <v>2768</v>
      </c>
      <c r="CA54" s="182" t="s">
        <v>2884</v>
      </c>
      <c r="CB54" s="182" t="s">
        <v>2768</v>
      </c>
      <c r="CC54" s="182" t="s">
        <v>2768</v>
      </c>
      <c r="CD54" s="182" t="s">
        <v>2884</v>
      </c>
      <c r="CE54" s="182" t="s">
        <v>2768</v>
      </c>
      <c r="CF54" s="182" t="s">
        <v>2768</v>
      </c>
      <c r="CG54" s="182" t="s">
        <v>2884</v>
      </c>
      <c r="CH54" s="182" t="s">
        <v>2768</v>
      </c>
      <c r="CI54" s="182" t="s">
        <v>2768</v>
      </c>
      <c r="CJ54" s="182" t="s">
        <v>2884</v>
      </c>
      <c r="CK54" s="182" t="s">
        <v>2768</v>
      </c>
      <c r="CL54" s="182" t="s">
        <v>2768</v>
      </c>
      <c r="CM54" s="182" t="s">
        <v>2884</v>
      </c>
      <c r="CN54" s="182" t="s">
        <v>2768</v>
      </c>
      <c r="CO54" s="182" t="s">
        <v>2768</v>
      </c>
      <c r="CP54" s="182" t="s">
        <v>2884</v>
      </c>
      <c r="CQ54" s="182" t="s">
        <v>2768</v>
      </c>
      <c r="CR54" s="182" t="s">
        <v>2768</v>
      </c>
      <c r="CS54" s="182" t="s">
        <v>2884</v>
      </c>
      <c r="CT54" s="182" t="s">
        <v>2768</v>
      </c>
      <c r="CU54" s="182" t="s">
        <v>2768</v>
      </c>
      <c r="CV54" s="182" t="s">
        <v>2884</v>
      </c>
      <c r="CW54" s="182" t="s">
        <v>2768</v>
      </c>
      <c r="CX54" s="182" t="s">
        <v>2768</v>
      </c>
      <c r="CY54" s="182" t="s">
        <v>2884</v>
      </c>
      <c r="CZ54" s="182" t="s">
        <v>2768</v>
      </c>
      <c r="DA54" s="182" t="s">
        <v>2768</v>
      </c>
      <c r="DB54" s="182" t="s">
        <v>2884</v>
      </c>
      <c r="DC54" s="182" t="s">
        <v>2768</v>
      </c>
      <c r="DD54" s="182" t="s">
        <v>2768</v>
      </c>
      <c r="DE54" s="182" t="s">
        <v>2884</v>
      </c>
      <c r="DF54" s="182" t="s">
        <v>2768</v>
      </c>
      <c r="DG54" s="182" t="s">
        <v>2768</v>
      </c>
      <c r="DH54" s="182" t="s">
        <v>2884</v>
      </c>
      <c r="DI54" s="182" t="s">
        <v>2768</v>
      </c>
      <c r="DJ54" s="182" t="s">
        <v>2768</v>
      </c>
      <c r="DK54" s="182" t="s">
        <v>2884</v>
      </c>
      <c r="DL54" s="182" t="s">
        <v>2768</v>
      </c>
      <c r="DM54" s="182" t="s">
        <v>2768</v>
      </c>
      <c r="DN54" s="182" t="s">
        <v>2884</v>
      </c>
      <c r="DO54" s="182" t="s">
        <v>2768</v>
      </c>
      <c r="DP54" s="182" t="s">
        <v>2768</v>
      </c>
      <c r="DQ54" s="182" t="s">
        <v>2884</v>
      </c>
      <c r="DR54" s="182" t="s">
        <v>2768</v>
      </c>
      <c r="DS54" s="182" t="s">
        <v>2768</v>
      </c>
      <c r="DT54" s="182" t="s">
        <v>2884</v>
      </c>
      <c r="DU54" s="182" t="s">
        <v>2768</v>
      </c>
      <c r="DV54" s="182" t="s">
        <v>2768</v>
      </c>
      <c r="DW54" s="182" t="s">
        <v>2884</v>
      </c>
      <c r="DX54" s="182" t="s">
        <v>2768</v>
      </c>
      <c r="DY54" s="182" t="s">
        <v>2768</v>
      </c>
      <c r="DZ54" s="182" t="s">
        <v>2884</v>
      </c>
      <c r="EA54" s="182" t="s">
        <v>2768</v>
      </c>
      <c r="EB54" s="182" t="s">
        <v>2768</v>
      </c>
      <c r="EC54" s="182" t="s">
        <v>2884</v>
      </c>
      <c r="ED54" s="182" t="s">
        <v>2768</v>
      </c>
      <c r="EE54" s="182" t="s">
        <v>2768</v>
      </c>
      <c r="EF54" s="182" t="s">
        <v>2884</v>
      </c>
      <c r="EG54" s="182" t="s">
        <v>2768</v>
      </c>
      <c r="EH54" s="182" t="s">
        <v>2768</v>
      </c>
      <c r="EI54" s="182" t="s">
        <v>2884</v>
      </c>
      <c r="EJ54" s="182" t="s">
        <v>2768</v>
      </c>
      <c r="EK54" s="182" t="s">
        <v>2768</v>
      </c>
      <c r="EL54" s="182" t="s">
        <v>2884</v>
      </c>
      <c r="EM54" s="182" t="s">
        <v>2768</v>
      </c>
      <c r="EN54" s="182" t="s">
        <v>2768</v>
      </c>
      <c r="EO54" s="182" t="s">
        <v>2884</v>
      </c>
      <c r="EP54" s="182" t="s">
        <v>2768</v>
      </c>
      <c r="EQ54" s="182" t="s">
        <v>2768</v>
      </c>
      <c r="ER54" s="182" t="s">
        <v>2884</v>
      </c>
      <c r="ES54" s="182" t="s">
        <v>2768</v>
      </c>
      <c r="ET54" s="182" t="s">
        <v>2768</v>
      </c>
    </row>
    <row r="55" spans="1:150" x14ac:dyDescent="0.25">
      <c r="A55" s="1"/>
      <c r="B55" s="183" t="s">
        <v>3219</v>
      </c>
      <c r="C55" s="183" t="s">
        <v>113</v>
      </c>
      <c r="D55" s="183" t="s">
        <v>116</v>
      </c>
      <c r="E55" s="183" t="s">
        <v>3220</v>
      </c>
      <c r="F55" s="183" t="s">
        <v>3221</v>
      </c>
      <c r="G55" s="184" t="s">
        <v>2884</v>
      </c>
      <c r="H55" s="184" t="s">
        <v>2768</v>
      </c>
      <c r="I55" s="184" t="s">
        <v>2768</v>
      </c>
      <c r="J55" s="184" t="s">
        <v>2884</v>
      </c>
      <c r="K55" s="184" t="s">
        <v>2768</v>
      </c>
      <c r="L55" s="184" t="s">
        <v>2768</v>
      </c>
      <c r="M55" s="184" t="s">
        <v>2884</v>
      </c>
      <c r="N55" s="184" t="s">
        <v>2768</v>
      </c>
      <c r="O55" s="184" t="s">
        <v>2768</v>
      </c>
      <c r="P55" s="184" t="s">
        <v>2884</v>
      </c>
      <c r="Q55" s="184" t="s">
        <v>2768</v>
      </c>
      <c r="R55" s="184" t="s">
        <v>2768</v>
      </c>
      <c r="S55" s="184" t="s">
        <v>2884</v>
      </c>
      <c r="T55" s="184" t="s">
        <v>2768</v>
      </c>
      <c r="U55" s="184" t="s">
        <v>2768</v>
      </c>
      <c r="V55" s="184" t="s">
        <v>2884</v>
      </c>
      <c r="W55" s="184" t="s">
        <v>2768</v>
      </c>
      <c r="X55" s="184" t="s">
        <v>2768</v>
      </c>
      <c r="Y55" s="184" t="s">
        <v>2884</v>
      </c>
      <c r="Z55" s="184" t="s">
        <v>2768</v>
      </c>
      <c r="AA55" s="184" t="s">
        <v>2768</v>
      </c>
      <c r="AB55" s="184" t="s">
        <v>2884</v>
      </c>
      <c r="AC55" s="184" t="s">
        <v>2768</v>
      </c>
      <c r="AD55" s="184" t="s">
        <v>2768</v>
      </c>
      <c r="AE55" s="184" t="s">
        <v>2884</v>
      </c>
      <c r="AF55" s="184" t="s">
        <v>2768</v>
      </c>
      <c r="AG55" s="184" t="s">
        <v>2768</v>
      </c>
      <c r="AH55" s="184" t="s">
        <v>2884</v>
      </c>
      <c r="AI55" s="184" t="s">
        <v>2768</v>
      </c>
      <c r="AJ55" s="184" t="s">
        <v>2768</v>
      </c>
      <c r="AK55" s="184" t="s">
        <v>2884</v>
      </c>
      <c r="AL55" s="184" t="s">
        <v>2768</v>
      </c>
      <c r="AM55" s="184" t="s">
        <v>2768</v>
      </c>
      <c r="AN55" s="184" t="s">
        <v>2884</v>
      </c>
      <c r="AO55" s="184" t="s">
        <v>2768</v>
      </c>
      <c r="AP55" s="184" t="s">
        <v>2768</v>
      </c>
      <c r="AQ55" s="184" t="s">
        <v>2884</v>
      </c>
      <c r="AR55" s="184" t="s">
        <v>2768</v>
      </c>
      <c r="AS55" s="184" t="s">
        <v>2768</v>
      </c>
      <c r="AT55" s="184" t="s">
        <v>2884</v>
      </c>
      <c r="AU55" s="184" t="s">
        <v>2768</v>
      </c>
      <c r="AV55" s="184" t="s">
        <v>2768</v>
      </c>
      <c r="AW55" s="184" t="s">
        <v>2884</v>
      </c>
      <c r="AX55" s="184" t="s">
        <v>2768</v>
      </c>
      <c r="AY55" s="184" t="s">
        <v>2768</v>
      </c>
      <c r="AZ55" s="184" t="s">
        <v>2884</v>
      </c>
      <c r="BA55" s="184" t="s">
        <v>2768</v>
      </c>
      <c r="BB55" s="184" t="s">
        <v>2768</v>
      </c>
      <c r="BC55" s="184" t="s">
        <v>2884</v>
      </c>
      <c r="BD55" s="184" t="s">
        <v>2768</v>
      </c>
      <c r="BE55" s="184" t="s">
        <v>2768</v>
      </c>
      <c r="BF55" s="184" t="s">
        <v>2884</v>
      </c>
      <c r="BG55" s="184" t="s">
        <v>2768</v>
      </c>
      <c r="BH55" s="184" t="s">
        <v>2768</v>
      </c>
      <c r="BI55" s="184" t="s">
        <v>2884</v>
      </c>
      <c r="BJ55" s="184" t="s">
        <v>2768</v>
      </c>
      <c r="BK55" s="184" t="s">
        <v>2768</v>
      </c>
      <c r="BL55" s="184" t="s">
        <v>2884</v>
      </c>
      <c r="BM55" s="184" t="s">
        <v>2768</v>
      </c>
      <c r="BN55" s="184" t="s">
        <v>2768</v>
      </c>
      <c r="BO55" s="184" t="s">
        <v>2884</v>
      </c>
      <c r="BP55" s="184" t="s">
        <v>2768</v>
      </c>
      <c r="BQ55" s="184" t="s">
        <v>2768</v>
      </c>
      <c r="BR55" s="184" t="s">
        <v>2884</v>
      </c>
      <c r="BS55" s="184" t="s">
        <v>2768</v>
      </c>
      <c r="BT55" s="184" t="s">
        <v>2768</v>
      </c>
      <c r="BU55" s="184" t="s">
        <v>2884</v>
      </c>
      <c r="BV55" s="184" t="s">
        <v>2768</v>
      </c>
      <c r="BW55" s="184" t="s">
        <v>2768</v>
      </c>
      <c r="BX55" s="184" t="s">
        <v>2884</v>
      </c>
      <c r="BY55" s="184" t="s">
        <v>2768</v>
      </c>
      <c r="BZ55" s="184" t="s">
        <v>2768</v>
      </c>
      <c r="CA55" s="184" t="s">
        <v>2884</v>
      </c>
      <c r="CB55" s="184" t="s">
        <v>2768</v>
      </c>
      <c r="CC55" s="184" t="s">
        <v>2768</v>
      </c>
      <c r="CD55" s="184" t="s">
        <v>2884</v>
      </c>
      <c r="CE55" s="184" t="s">
        <v>2768</v>
      </c>
      <c r="CF55" s="184" t="s">
        <v>2768</v>
      </c>
      <c r="CG55" s="184" t="s">
        <v>2884</v>
      </c>
      <c r="CH55" s="184" t="s">
        <v>2768</v>
      </c>
      <c r="CI55" s="184" t="s">
        <v>2768</v>
      </c>
      <c r="CJ55" s="184" t="s">
        <v>2884</v>
      </c>
      <c r="CK55" s="184" t="s">
        <v>2768</v>
      </c>
      <c r="CL55" s="184" t="s">
        <v>2768</v>
      </c>
      <c r="CM55" s="184" t="s">
        <v>2884</v>
      </c>
      <c r="CN55" s="184" t="s">
        <v>2768</v>
      </c>
      <c r="CO55" s="184" t="s">
        <v>2768</v>
      </c>
      <c r="CP55" s="184" t="s">
        <v>2884</v>
      </c>
      <c r="CQ55" s="184" t="s">
        <v>2768</v>
      </c>
      <c r="CR55" s="184" t="s">
        <v>2768</v>
      </c>
      <c r="CS55" s="184" t="s">
        <v>2884</v>
      </c>
      <c r="CT55" s="184" t="s">
        <v>2768</v>
      </c>
      <c r="CU55" s="184" t="s">
        <v>2768</v>
      </c>
      <c r="CV55" s="184" t="s">
        <v>2884</v>
      </c>
      <c r="CW55" s="184" t="s">
        <v>2768</v>
      </c>
      <c r="CX55" s="184" t="s">
        <v>2768</v>
      </c>
      <c r="CY55" s="184" t="s">
        <v>2884</v>
      </c>
      <c r="CZ55" s="184" t="s">
        <v>2768</v>
      </c>
      <c r="DA55" s="184" t="s">
        <v>2768</v>
      </c>
      <c r="DB55" s="184" t="s">
        <v>2884</v>
      </c>
      <c r="DC55" s="184" t="s">
        <v>2768</v>
      </c>
      <c r="DD55" s="184" t="s">
        <v>2768</v>
      </c>
      <c r="DE55" s="184" t="s">
        <v>2884</v>
      </c>
      <c r="DF55" s="184" t="s">
        <v>2768</v>
      </c>
      <c r="DG55" s="184" t="s">
        <v>2768</v>
      </c>
      <c r="DH55" s="184" t="s">
        <v>2884</v>
      </c>
      <c r="DI55" s="184" t="s">
        <v>2768</v>
      </c>
      <c r="DJ55" s="184" t="s">
        <v>2768</v>
      </c>
      <c r="DK55" s="184" t="s">
        <v>2884</v>
      </c>
      <c r="DL55" s="184" t="s">
        <v>2768</v>
      </c>
      <c r="DM55" s="184" t="s">
        <v>2768</v>
      </c>
      <c r="DN55" s="184" t="s">
        <v>2884</v>
      </c>
      <c r="DO55" s="184" t="s">
        <v>2768</v>
      </c>
      <c r="DP55" s="184" t="s">
        <v>2768</v>
      </c>
      <c r="DQ55" s="184" t="s">
        <v>2884</v>
      </c>
      <c r="DR55" s="184" t="s">
        <v>2768</v>
      </c>
      <c r="DS55" s="184" t="s">
        <v>2768</v>
      </c>
      <c r="DT55" s="184" t="s">
        <v>2884</v>
      </c>
      <c r="DU55" s="184" t="s">
        <v>2768</v>
      </c>
      <c r="DV55" s="184" t="s">
        <v>2768</v>
      </c>
      <c r="DW55" s="184" t="s">
        <v>2884</v>
      </c>
      <c r="DX55" s="184" t="s">
        <v>2768</v>
      </c>
      <c r="DY55" s="184" t="s">
        <v>2768</v>
      </c>
      <c r="DZ55" s="184" t="s">
        <v>2884</v>
      </c>
      <c r="EA55" s="184" t="s">
        <v>2768</v>
      </c>
      <c r="EB55" s="184" t="s">
        <v>2768</v>
      </c>
      <c r="EC55" s="184" t="s">
        <v>2884</v>
      </c>
      <c r="ED55" s="184" t="s">
        <v>2768</v>
      </c>
      <c r="EE55" s="184" t="s">
        <v>2768</v>
      </c>
      <c r="EF55" s="184" t="s">
        <v>2884</v>
      </c>
      <c r="EG55" s="184" t="s">
        <v>2768</v>
      </c>
      <c r="EH55" s="184" t="s">
        <v>2768</v>
      </c>
      <c r="EI55" s="184" t="s">
        <v>2884</v>
      </c>
      <c r="EJ55" s="184" t="s">
        <v>2768</v>
      </c>
      <c r="EK55" s="184" t="s">
        <v>2768</v>
      </c>
      <c r="EL55" s="184" t="s">
        <v>2884</v>
      </c>
      <c r="EM55" s="184" t="s">
        <v>2768</v>
      </c>
      <c r="EN55" s="184" t="s">
        <v>2768</v>
      </c>
      <c r="EO55" s="184" t="s">
        <v>2884</v>
      </c>
      <c r="EP55" s="184" t="s">
        <v>2768</v>
      </c>
      <c r="EQ55" s="184" t="s">
        <v>2768</v>
      </c>
      <c r="ER55" s="184" t="s">
        <v>2884</v>
      </c>
      <c r="ES55" s="184" t="s">
        <v>2768</v>
      </c>
      <c r="ET55" s="184" t="s">
        <v>2768</v>
      </c>
    </row>
    <row r="56" spans="1:150" x14ac:dyDescent="0.25">
      <c r="A56" s="1"/>
      <c r="B56" s="183" t="s">
        <v>3222</v>
      </c>
      <c r="C56" s="183" t="s">
        <v>113</v>
      </c>
      <c r="D56" s="183" t="s">
        <v>116</v>
      </c>
      <c r="E56" s="183" t="s">
        <v>3223</v>
      </c>
      <c r="F56" s="183" t="s">
        <v>3224</v>
      </c>
      <c r="G56" s="184" t="s">
        <v>2884</v>
      </c>
      <c r="H56" s="184" t="s">
        <v>2768</v>
      </c>
      <c r="I56" s="184" t="s">
        <v>2768</v>
      </c>
      <c r="J56" s="184" t="s">
        <v>2884</v>
      </c>
      <c r="K56" s="184" t="s">
        <v>2768</v>
      </c>
      <c r="L56" s="184" t="s">
        <v>2768</v>
      </c>
      <c r="M56" s="184" t="s">
        <v>2884</v>
      </c>
      <c r="N56" s="184" t="s">
        <v>2768</v>
      </c>
      <c r="O56" s="184" t="s">
        <v>2768</v>
      </c>
      <c r="P56" s="184" t="s">
        <v>2884</v>
      </c>
      <c r="Q56" s="184" t="s">
        <v>2768</v>
      </c>
      <c r="R56" s="184" t="s">
        <v>2768</v>
      </c>
      <c r="S56" s="184" t="s">
        <v>2884</v>
      </c>
      <c r="T56" s="184" t="s">
        <v>2768</v>
      </c>
      <c r="U56" s="184" t="s">
        <v>2768</v>
      </c>
      <c r="V56" s="184" t="s">
        <v>2884</v>
      </c>
      <c r="W56" s="184" t="s">
        <v>2768</v>
      </c>
      <c r="X56" s="184" t="s">
        <v>2768</v>
      </c>
      <c r="Y56" s="184" t="s">
        <v>2884</v>
      </c>
      <c r="Z56" s="184" t="s">
        <v>2768</v>
      </c>
      <c r="AA56" s="184" t="s">
        <v>2768</v>
      </c>
      <c r="AB56" s="184" t="s">
        <v>2884</v>
      </c>
      <c r="AC56" s="184" t="s">
        <v>2768</v>
      </c>
      <c r="AD56" s="184" t="s">
        <v>2768</v>
      </c>
      <c r="AE56" s="184" t="s">
        <v>2884</v>
      </c>
      <c r="AF56" s="184" t="s">
        <v>2768</v>
      </c>
      <c r="AG56" s="184" t="s">
        <v>2768</v>
      </c>
      <c r="AH56" s="184" t="s">
        <v>2884</v>
      </c>
      <c r="AI56" s="184" t="s">
        <v>2768</v>
      </c>
      <c r="AJ56" s="184" t="s">
        <v>2768</v>
      </c>
      <c r="AK56" s="184" t="s">
        <v>2884</v>
      </c>
      <c r="AL56" s="184" t="s">
        <v>2768</v>
      </c>
      <c r="AM56" s="184" t="s">
        <v>2768</v>
      </c>
      <c r="AN56" s="184" t="s">
        <v>2884</v>
      </c>
      <c r="AO56" s="184" t="s">
        <v>2768</v>
      </c>
      <c r="AP56" s="184" t="s">
        <v>2768</v>
      </c>
      <c r="AQ56" s="184" t="s">
        <v>2884</v>
      </c>
      <c r="AR56" s="184" t="s">
        <v>2768</v>
      </c>
      <c r="AS56" s="184" t="s">
        <v>2768</v>
      </c>
      <c r="AT56" s="184" t="s">
        <v>2884</v>
      </c>
      <c r="AU56" s="184" t="s">
        <v>2768</v>
      </c>
      <c r="AV56" s="184" t="s">
        <v>2768</v>
      </c>
      <c r="AW56" s="184" t="s">
        <v>2884</v>
      </c>
      <c r="AX56" s="184" t="s">
        <v>2768</v>
      </c>
      <c r="AY56" s="184" t="s">
        <v>2768</v>
      </c>
      <c r="AZ56" s="184" t="s">
        <v>2884</v>
      </c>
      <c r="BA56" s="184" t="s">
        <v>2768</v>
      </c>
      <c r="BB56" s="184" t="s">
        <v>2768</v>
      </c>
      <c r="BC56" s="184" t="s">
        <v>2884</v>
      </c>
      <c r="BD56" s="184" t="s">
        <v>2768</v>
      </c>
      <c r="BE56" s="184" t="s">
        <v>2768</v>
      </c>
      <c r="BF56" s="184" t="s">
        <v>2884</v>
      </c>
      <c r="BG56" s="184" t="s">
        <v>2768</v>
      </c>
      <c r="BH56" s="184" t="s">
        <v>2768</v>
      </c>
      <c r="BI56" s="184" t="s">
        <v>2884</v>
      </c>
      <c r="BJ56" s="184" t="s">
        <v>2768</v>
      </c>
      <c r="BK56" s="184" t="s">
        <v>2768</v>
      </c>
      <c r="BL56" s="184" t="s">
        <v>2884</v>
      </c>
      <c r="BM56" s="184" t="s">
        <v>2768</v>
      </c>
      <c r="BN56" s="184" t="s">
        <v>2768</v>
      </c>
      <c r="BO56" s="184" t="s">
        <v>2884</v>
      </c>
      <c r="BP56" s="184" t="s">
        <v>2768</v>
      </c>
      <c r="BQ56" s="184" t="s">
        <v>2768</v>
      </c>
      <c r="BR56" s="184" t="s">
        <v>2884</v>
      </c>
      <c r="BS56" s="184" t="s">
        <v>2768</v>
      </c>
      <c r="BT56" s="184" t="s">
        <v>2768</v>
      </c>
      <c r="BU56" s="184" t="s">
        <v>2884</v>
      </c>
      <c r="BV56" s="184" t="s">
        <v>2768</v>
      </c>
      <c r="BW56" s="184" t="s">
        <v>2768</v>
      </c>
      <c r="BX56" s="184" t="s">
        <v>2884</v>
      </c>
      <c r="BY56" s="184" t="s">
        <v>2768</v>
      </c>
      <c r="BZ56" s="184" t="s">
        <v>2768</v>
      </c>
      <c r="CA56" s="184" t="s">
        <v>2884</v>
      </c>
      <c r="CB56" s="184" t="s">
        <v>2768</v>
      </c>
      <c r="CC56" s="184" t="s">
        <v>2768</v>
      </c>
      <c r="CD56" s="184" t="s">
        <v>2884</v>
      </c>
      <c r="CE56" s="184" t="s">
        <v>2768</v>
      </c>
      <c r="CF56" s="184" t="s">
        <v>2768</v>
      </c>
      <c r="CG56" s="184" t="s">
        <v>2884</v>
      </c>
      <c r="CH56" s="184" t="s">
        <v>2768</v>
      </c>
      <c r="CI56" s="184" t="s">
        <v>2768</v>
      </c>
      <c r="CJ56" s="184" t="s">
        <v>2884</v>
      </c>
      <c r="CK56" s="184" t="s">
        <v>2768</v>
      </c>
      <c r="CL56" s="184" t="s">
        <v>2768</v>
      </c>
      <c r="CM56" s="184" t="s">
        <v>2884</v>
      </c>
      <c r="CN56" s="184" t="s">
        <v>2768</v>
      </c>
      <c r="CO56" s="184" t="s">
        <v>2768</v>
      </c>
      <c r="CP56" s="184" t="s">
        <v>2884</v>
      </c>
      <c r="CQ56" s="184" t="s">
        <v>2768</v>
      </c>
      <c r="CR56" s="184" t="s">
        <v>2768</v>
      </c>
      <c r="CS56" s="184" t="s">
        <v>2884</v>
      </c>
      <c r="CT56" s="184" t="s">
        <v>2768</v>
      </c>
      <c r="CU56" s="184" t="s">
        <v>2768</v>
      </c>
      <c r="CV56" s="184" t="s">
        <v>2884</v>
      </c>
      <c r="CW56" s="184" t="s">
        <v>2768</v>
      </c>
      <c r="CX56" s="184" t="s">
        <v>2768</v>
      </c>
      <c r="CY56" s="184" t="s">
        <v>2884</v>
      </c>
      <c r="CZ56" s="184" t="s">
        <v>2768</v>
      </c>
      <c r="DA56" s="184" t="s">
        <v>2768</v>
      </c>
      <c r="DB56" s="184" t="s">
        <v>2884</v>
      </c>
      <c r="DC56" s="184" t="s">
        <v>2768</v>
      </c>
      <c r="DD56" s="184" t="s">
        <v>2768</v>
      </c>
      <c r="DE56" s="184" t="s">
        <v>2884</v>
      </c>
      <c r="DF56" s="184" t="s">
        <v>2768</v>
      </c>
      <c r="DG56" s="184" t="s">
        <v>2768</v>
      </c>
      <c r="DH56" s="184" t="s">
        <v>2884</v>
      </c>
      <c r="DI56" s="184" t="s">
        <v>2768</v>
      </c>
      <c r="DJ56" s="184" t="s">
        <v>2768</v>
      </c>
      <c r="DK56" s="184" t="s">
        <v>2884</v>
      </c>
      <c r="DL56" s="184" t="s">
        <v>2768</v>
      </c>
      <c r="DM56" s="184" t="s">
        <v>2768</v>
      </c>
      <c r="DN56" s="184" t="s">
        <v>2884</v>
      </c>
      <c r="DO56" s="184" t="s">
        <v>2768</v>
      </c>
      <c r="DP56" s="184" t="s">
        <v>2768</v>
      </c>
      <c r="DQ56" s="184" t="s">
        <v>2884</v>
      </c>
      <c r="DR56" s="184" t="s">
        <v>2768</v>
      </c>
      <c r="DS56" s="184" t="s">
        <v>2768</v>
      </c>
      <c r="DT56" s="184" t="s">
        <v>2884</v>
      </c>
      <c r="DU56" s="184" t="s">
        <v>2768</v>
      </c>
      <c r="DV56" s="184" t="s">
        <v>2768</v>
      </c>
      <c r="DW56" s="184" t="s">
        <v>2884</v>
      </c>
      <c r="DX56" s="184" t="s">
        <v>2768</v>
      </c>
      <c r="DY56" s="184" t="s">
        <v>2768</v>
      </c>
      <c r="DZ56" s="184" t="s">
        <v>2884</v>
      </c>
      <c r="EA56" s="184" t="s">
        <v>2768</v>
      </c>
      <c r="EB56" s="184" t="s">
        <v>2768</v>
      </c>
      <c r="EC56" s="184" t="s">
        <v>2884</v>
      </c>
      <c r="ED56" s="184" t="s">
        <v>2768</v>
      </c>
      <c r="EE56" s="184" t="s">
        <v>2768</v>
      </c>
      <c r="EF56" s="184" t="s">
        <v>2884</v>
      </c>
      <c r="EG56" s="184" t="s">
        <v>2768</v>
      </c>
      <c r="EH56" s="184" t="s">
        <v>2768</v>
      </c>
      <c r="EI56" s="184" t="s">
        <v>2884</v>
      </c>
      <c r="EJ56" s="184" t="s">
        <v>2768</v>
      </c>
      <c r="EK56" s="184" t="s">
        <v>2768</v>
      </c>
      <c r="EL56" s="184" t="s">
        <v>2884</v>
      </c>
      <c r="EM56" s="184" t="s">
        <v>2768</v>
      </c>
      <c r="EN56" s="184" t="s">
        <v>2768</v>
      </c>
      <c r="EO56" s="184" t="s">
        <v>2884</v>
      </c>
      <c r="EP56" s="184" t="s">
        <v>2768</v>
      </c>
      <c r="EQ56" s="184" t="s">
        <v>2768</v>
      </c>
      <c r="ER56" s="184" t="s">
        <v>2884</v>
      </c>
      <c r="ES56" s="184" t="s">
        <v>2768</v>
      </c>
      <c r="ET56" s="184" t="s">
        <v>2768</v>
      </c>
    </row>
    <row r="57" spans="1:150" x14ac:dyDescent="0.25">
      <c r="A57" s="1"/>
      <c r="B57" s="182" t="s">
        <v>3225</v>
      </c>
      <c r="C57" s="182" t="s">
        <v>81</v>
      </c>
      <c r="D57" s="182" t="s">
        <v>3226</v>
      </c>
      <c r="E57" s="182" t="s">
        <v>3227</v>
      </c>
      <c r="F57" s="182" t="s">
        <v>3228</v>
      </c>
      <c r="G57" s="182" t="s">
        <v>2884</v>
      </c>
      <c r="H57" s="182" t="s">
        <v>2768</v>
      </c>
      <c r="I57" s="182" t="s">
        <v>2768</v>
      </c>
      <c r="J57" s="182" t="s">
        <v>2884</v>
      </c>
      <c r="K57" s="182" t="s">
        <v>2768</v>
      </c>
      <c r="L57" s="182" t="s">
        <v>2768</v>
      </c>
      <c r="M57" s="182" t="s">
        <v>2884</v>
      </c>
      <c r="N57" s="182" t="s">
        <v>2768</v>
      </c>
      <c r="O57" s="182" t="s">
        <v>2768</v>
      </c>
      <c r="P57" s="182" t="s">
        <v>2884</v>
      </c>
      <c r="Q57" s="182" t="s">
        <v>2768</v>
      </c>
      <c r="R57" s="182" t="s">
        <v>2768</v>
      </c>
      <c r="S57" s="182" t="s">
        <v>2884</v>
      </c>
      <c r="T57" s="182" t="s">
        <v>2768</v>
      </c>
      <c r="U57" s="182" t="s">
        <v>2768</v>
      </c>
      <c r="V57" s="182" t="s">
        <v>2884</v>
      </c>
      <c r="W57" s="182" t="s">
        <v>2768</v>
      </c>
      <c r="X57" s="182" t="s">
        <v>2768</v>
      </c>
      <c r="Y57" s="182" t="s">
        <v>2884</v>
      </c>
      <c r="Z57" s="182" t="s">
        <v>2768</v>
      </c>
      <c r="AA57" s="182" t="s">
        <v>2768</v>
      </c>
      <c r="AB57" s="182" t="s">
        <v>2884</v>
      </c>
      <c r="AC57" s="182" t="s">
        <v>2768</v>
      </c>
      <c r="AD57" s="182" t="s">
        <v>2768</v>
      </c>
      <c r="AE57" s="182" t="s">
        <v>2884</v>
      </c>
      <c r="AF57" s="182" t="s">
        <v>2768</v>
      </c>
      <c r="AG57" s="182" t="s">
        <v>2768</v>
      </c>
      <c r="AH57" s="182" t="s">
        <v>2884</v>
      </c>
      <c r="AI57" s="182" t="s">
        <v>2768</v>
      </c>
      <c r="AJ57" s="182" t="s">
        <v>2768</v>
      </c>
      <c r="AK57" s="182" t="s">
        <v>2884</v>
      </c>
      <c r="AL57" s="182" t="s">
        <v>2768</v>
      </c>
      <c r="AM57" s="182" t="s">
        <v>2768</v>
      </c>
      <c r="AN57" s="182" t="s">
        <v>2884</v>
      </c>
      <c r="AO57" s="182" t="s">
        <v>2768</v>
      </c>
      <c r="AP57" s="182" t="s">
        <v>2768</v>
      </c>
      <c r="AQ57" s="182" t="s">
        <v>2884</v>
      </c>
      <c r="AR57" s="182" t="s">
        <v>2768</v>
      </c>
      <c r="AS57" s="182" t="s">
        <v>2768</v>
      </c>
      <c r="AT57" s="182" t="s">
        <v>2884</v>
      </c>
      <c r="AU57" s="182" t="s">
        <v>2768</v>
      </c>
      <c r="AV57" s="182" t="s">
        <v>2768</v>
      </c>
      <c r="AW57" s="182" t="s">
        <v>2884</v>
      </c>
      <c r="AX57" s="182" t="s">
        <v>2768</v>
      </c>
      <c r="AY57" s="182" t="s">
        <v>2768</v>
      </c>
      <c r="AZ57" s="182" t="s">
        <v>2884</v>
      </c>
      <c r="BA57" s="182" t="s">
        <v>2768</v>
      </c>
      <c r="BB57" s="182" t="s">
        <v>2768</v>
      </c>
      <c r="BC57" s="182" t="s">
        <v>2884</v>
      </c>
      <c r="BD57" s="182" t="s">
        <v>2768</v>
      </c>
      <c r="BE57" s="182" t="s">
        <v>2768</v>
      </c>
      <c r="BF57" s="182" t="s">
        <v>2884</v>
      </c>
      <c r="BG57" s="182" t="s">
        <v>2768</v>
      </c>
      <c r="BH57" s="182" t="s">
        <v>2768</v>
      </c>
      <c r="BI57" s="182" t="s">
        <v>2884</v>
      </c>
      <c r="BJ57" s="182" t="s">
        <v>2768</v>
      </c>
      <c r="BK57" s="182" t="s">
        <v>2768</v>
      </c>
      <c r="BL57" s="182" t="s">
        <v>2884</v>
      </c>
      <c r="BM57" s="182" t="s">
        <v>2768</v>
      </c>
      <c r="BN57" s="182" t="s">
        <v>2768</v>
      </c>
      <c r="BO57" s="182" t="s">
        <v>2884</v>
      </c>
      <c r="BP57" s="182" t="s">
        <v>2768</v>
      </c>
      <c r="BQ57" s="182" t="s">
        <v>2768</v>
      </c>
      <c r="BR57" s="182" t="s">
        <v>2884</v>
      </c>
      <c r="BS57" s="182" t="s">
        <v>2768</v>
      </c>
      <c r="BT57" s="182" t="s">
        <v>2768</v>
      </c>
      <c r="BU57" s="182" t="s">
        <v>2884</v>
      </c>
      <c r="BV57" s="182" t="s">
        <v>2768</v>
      </c>
      <c r="BW57" s="182" t="s">
        <v>2768</v>
      </c>
      <c r="BX57" s="182" t="s">
        <v>2884</v>
      </c>
      <c r="BY57" s="182" t="s">
        <v>2768</v>
      </c>
      <c r="BZ57" s="182" t="s">
        <v>2768</v>
      </c>
      <c r="CA57" s="182" t="s">
        <v>2884</v>
      </c>
      <c r="CB57" s="182" t="s">
        <v>2768</v>
      </c>
      <c r="CC57" s="182" t="s">
        <v>2768</v>
      </c>
      <c r="CD57" s="182" t="s">
        <v>2884</v>
      </c>
      <c r="CE57" s="182" t="s">
        <v>2768</v>
      </c>
      <c r="CF57" s="182" t="s">
        <v>2768</v>
      </c>
      <c r="CG57" s="182" t="s">
        <v>2884</v>
      </c>
      <c r="CH57" s="182" t="s">
        <v>2768</v>
      </c>
      <c r="CI57" s="182" t="s">
        <v>2768</v>
      </c>
      <c r="CJ57" s="182" t="s">
        <v>2884</v>
      </c>
      <c r="CK57" s="182" t="s">
        <v>2768</v>
      </c>
      <c r="CL57" s="182" t="s">
        <v>2768</v>
      </c>
      <c r="CM57" s="182" t="s">
        <v>2884</v>
      </c>
      <c r="CN57" s="182" t="s">
        <v>2768</v>
      </c>
      <c r="CO57" s="182" t="s">
        <v>2768</v>
      </c>
      <c r="CP57" s="182" t="s">
        <v>2884</v>
      </c>
      <c r="CQ57" s="182" t="s">
        <v>2768</v>
      </c>
      <c r="CR57" s="182" t="s">
        <v>2768</v>
      </c>
      <c r="CS57" s="182" t="s">
        <v>2884</v>
      </c>
      <c r="CT57" s="182" t="s">
        <v>2768</v>
      </c>
      <c r="CU57" s="182" t="s">
        <v>2768</v>
      </c>
      <c r="CV57" s="182" t="s">
        <v>2884</v>
      </c>
      <c r="CW57" s="182" t="s">
        <v>2768</v>
      </c>
      <c r="CX57" s="182" t="s">
        <v>2768</v>
      </c>
      <c r="CY57" s="182" t="s">
        <v>2884</v>
      </c>
      <c r="CZ57" s="182" t="s">
        <v>2768</v>
      </c>
      <c r="DA57" s="182" t="s">
        <v>2768</v>
      </c>
      <c r="DB57" s="182" t="s">
        <v>2884</v>
      </c>
      <c r="DC57" s="182" t="s">
        <v>2768</v>
      </c>
      <c r="DD57" s="182" t="s">
        <v>2768</v>
      </c>
      <c r="DE57" s="182" t="s">
        <v>2884</v>
      </c>
      <c r="DF57" s="182" t="s">
        <v>2768</v>
      </c>
      <c r="DG57" s="182" t="s">
        <v>2768</v>
      </c>
      <c r="DH57" s="182" t="s">
        <v>2884</v>
      </c>
      <c r="DI57" s="182" t="s">
        <v>2768</v>
      </c>
      <c r="DJ57" s="182" t="s">
        <v>2768</v>
      </c>
      <c r="DK57" s="182" t="s">
        <v>2884</v>
      </c>
      <c r="DL57" s="182" t="s">
        <v>2768</v>
      </c>
      <c r="DM57" s="182" t="s">
        <v>2768</v>
      </c>
      <c r="DN57" s="182" t="s">
        <v>2884</v>
      </c>
      <c r="DO57" s="182" t="s">
        <v>2768</v>
      </c>
      <c r="DP57" s="182" t="s">
        <v>2768</v>
      </c>
      <c r="DQ57" s="182" t="s">
        <v>2884</v>
      </c>
      <c r="DR57" s="182" t="s">
        <v>2768</v>
      </c>
      <c r="DS57" s="182" t="s">
        <v>2768</v>
      </c>
      <c r="DT57" s="182" t="s">
        <v>2884</v>
      </c>
      <c r="DU57" s="182" t="s">
        <v>2768</v>
      </c>
      <c r="DV57" s="182" t="s">
        <v>2768</v>
      </c>
      <c r="DW57" s="182" t="s">
        <v>2884</v>
      </c>
      <c r="DX57" s="182" t="s">
        <v>2768</v>
      </c>
      <c r="DY57" s="182" t="s">
        <v>2768</v>
      </c>
      <c r="DZ57" s="182" t="s">
        <v>2884</v>
      </c>
      <c r="EA57" s="182" t="s">
        <v>2768</v>
      </c>
      <c r="EB57" s="182" t="s">
        <v>2768</v>
      </c>
      <c r="EC57" s="182" t="s">
        <v>2884</v>
      </c>
      <c r="ED57" s="182" t="s">
        <v>2768</v>
      </c>
      <c r="EE57" s="182" t="s">
        <v>2768</v>
      </c>
      <c r="EF57" s="182" t="s">
        <v>2884</v>
      </c>
      <c r="EG57" s="182" t="s">
        <v>2768</v>
      </c>
      <c r="EH57" s="182" t="s">
        <v>2768</v>
      </c>
      <c r="EI57" s="182" t="s">
        <v>2884</v>
      </c>
      <c r="EJ57" s="182" t="s">
        <v>2768</v>
      </c>
      <c r="EK57" s="182" t="s">
        <v>2768</v>
      </c>
      <c r="EL57" s="182" t="s">
        <v>2884</v>
      </c>
      <c r="EM57" s="182" t="s">
        <v>2768</v>
      </c>
      <c r="EN57" s="182" t="s">
        <v>2768</v>
      </c>
      <c r="EO57" s="182" t="s">
        <v>2884</v>
      </c>
      <c r="EP57" s="182" t="s">
        <v>2768</v>
      </c>
      <c r="EQ57" s="182" t="s">
        <v>2768</v>
      </c>
      <c r="ER57" s="182" t="s">
        <v>2884</v>
      </c>
      <c r="ES57" s="182" t="s">
        <v>2768</v>
      </c>
      <c r="ET57" s="182" t="s">
        <v>2768</v>
      </c>
    </row>
    <row r="58" spans="1:150" x14ac:dyDescent="0.25">
      <c r="A58" s="1"/>
      <c r="B58" s="183" t="s">
        <v>3229</v>
      </c>
      <c r="C58" s="183" t="s">
        <v>81</v>
      </c>
      <c r="D58" s="183" t="s">
        <v>3226</v>
      </c>
      <c r="E58" s="183" t="s">
        <v>3230</v>
      </c>
      <c r="F58" s="183" t="s">
        <v>3231</v>
      </c>
      <c r="G58" s="184" t="s">
        <v>2884</v>
      </c>
      <c r="H58" s="184" t="s">
        <v>913</v>
      </c>
      <c r="I58" s="184" t="s">
        <v>913</v>
      </c>
      <c r="J58" s="184" t="s">
        <v>2884</v>
      </c>
      <c r="K58" s="184" t="s">
        <v>913</v>
      </c>
      <c r="L58" s="184" t="s">
        <v>913</v>
      </c>
      <c r="M58" s="184" t="s">
        <v>2884</v>
      </c>
      <c r="N58" s="184" t="s">
        <v>913</v>
      </c>
      <c r="O58" s="184" t="s">
        <v>913</v>
      </c>
      <c r="P58" s="184" t="s">
        <v>2884</v>
      </c>
      <c r="Q58" s="184" t="s">
        <v>913</v>
      </c>
      <c r="R58" s="184" t="s">
        <v>913</v>
      </c>
      <c r="S58" s="184" t="s">
        <v>2884</v>
      </c>
      <c r="T58" s="184" t="s">
        <v>913</v>
      </c>
      <c r="U58" s="184" t="s">
        <v>913</v>
      </c>
      <c r="V58" s="184" t="s">
        <v>2884</v>
      </c>
      <c r="W58" s="184" t="s">
        <v>913</v>
      </c>
      <c r="X58" s="184" t="s">
        <v>913</v>
      </c>
      <c r="Y58" s="184" t="s">
        <v>2884</v>
      </c>
      <c r="Z58" s="184" t="s">
        <v>913</v>
      </c>
      <c r="AA58" s="184" t="s">
        <v>913</v>
      </c>
      <c r="AB58" s="184" t="s">
        <v>2884</v>
      </c>
      <c r="AC58" s="184" t="s">
        <v>913</v>
      </c>
      <c r="AD58" s="184" t="s">
        <v>913</v>
      </c>
      <c r="AE58" s="184" t="s">
        <v>2884</v>
      </c>
      <c r="AF58" s="184" t="s">
        <v>913</v>
      </c>
      <c r="AG58" s="184" t="s">
        <v>913</v>
      </c>
      <c r="AH58" s="184" t="s">
        <v>2884</v>
      </c>
      <c r="AI58" s="184" t="s">
        <v>913</v>
      </c>
      <c r="AJ58" s="184" t="s">
        <v>913</v>
      </c>
      <c r="AK58" s="184" t="s">
        <v>2884</v>
      </c>
      <c r="AL58" s="184" t="s">
        <v>913</v>
      </c>
      <c r="AM58" s="184" t="s">
        <v>913</v>
      </c>
      <c r="AN58" s="184" t="s">
        <v>2884</v>
      </c>
      <c r="AO58" s="184" t="s">
        <v>913</v>
      </c>
      <c r="AP58" s="184" t="s">
        <v>913</v>
      </c>
      <c r="AQ58" s="184" t="s">
        <v>2884</v>
      </c>
      <c r="AR58" s="184" t="s">
        <v>913</v>
      </c>
      <c r="AS58" s="184" t="s">
        <v>913</v>
      </c>
      <c r="AT58" s="184" t="s">
        <v>2884</v>
      </c>
      <c r="AU58" s="184" t="s">
        <v>913</v>
      </c>
      <c r="AV58" s="184" t="s">
        <v>913</v>
      </c>
      <c r="AW58" s="184" t="s">
        <v>2884</v>
      </c>
      <c r="AX58" s="184" t="s">
        <v>913</v>
      </c>
      <c r="AY58" s="184" t="s">
        <v>913</v>
      </c>
      <c r="AZ58" s="184" t="s">
        <v>2884</v>
      </c>
      <c r="BA58" s="184" t="s">
        <v>913</v>
      </c>
      <c r="BB58" s="184" t="s">
        <v>913</v>
      </c>
      <c r="BC58" s="184" t="s">
        <v>2884</v>
      </c>
      <c r="BD58" s="184" t="s">
        <v>913</v>
      </c>
      <c r="BE58" s="184" t="s">
        <v>913</v>
      </c>
      <c r="BF58" s="184" t="s">
        <v>2884</v>
      </c>
      <c r="BG58" s="184" t="s">
        <v>913</v>
      </c>
      <c r="BH58" s="184" t="s">
        <v>913</v>
      </c>
      <c r="BI58" s="184" t="s">
        <v>2884</v>
      </c>
      <c r="BJ58" s="184" t="s">
        <v>913</v>
      </c>
      <c r="BK58" s="184" t="s">
        <v>913</v>
      </c>
      <c r="BL58" s="184" t="s">
        <v>2884</v>
      </c>
      <c r="BM58" s="184" t="s">
        <v>913</v>
      </c>
      <c r="BN58" s="184" t="s">
        <v>913</v>
      </c>
      <c r="BO58" s="184" t="s">
        <v>2884</v>
      </c>
      <c r="BP58" s="184" t="s">
        <v>913</v>
      </c>
      <c r="BQ58" s="184" t="s">
        <v>913</v>
      </c>
      <c r="BR58" s="184" t="s">
        <v>2884</v>
      </c>
      <c r="BS58" s="184" t="s">
        <v>913</v>
      </c>
      <c r="BT58" s="184" t="s">
        <v>913</v>
      </c>
      <c r="BU58" s="184" t="s">
        <v>2884</v>
      </c>
      <c r="BV58" s="184" t="s">
        <v>913</v>
      </c>
      <c r="BW58" s="184" t="s">
        <v>913</v>
      </c>
      <c r="BX58" s="184" t="s">
        <v>2884</v>
      </c>
      <c r="BY58" s="184" t="s">
        <v>913</v>
      </c>
      <c r="BZ58" s="184" t="s">
        <v>913</v>
      </c>
      <c r="CA58" s="184" t="s">
        <v>2884</v>
      </c>
      <c r="CB58" s="184" t="s">
        <v>913</v>
      </c>
      <c r="CC58" s="184" t="s">
        <v>913</v>
      </c>
      <c r="CD58" s="184" t="s">
        <v>2884</v>
      </c>
      <c r="CE58" s="184" t="s">
        <v>913</v>
      </c>
      <c r="CF58" s="184" t="s">
        <v>913</v>
      </c>
      <c r="CG58" s="184" t="s">
        <v>2884</v>
      </c>
      <c r="CH58" s="184" t="s">
        <v>913</v>
      </c>
      <c r="CI58" s="184" t="s">
        <v>913</v>
      </c>
      <c r="CJ58" s="184" t="s">
        <v>2884</v>
      </c>
      <c r="CK58" s="184" t="s">
        <v>913</v>
      </c>
      <c r="CL58" s="184" t="s">
        <v>913</v>
      </c>
      <c r="CM58" s="184" t="s">
        <v>2884</v>
      </c>
      <c r="CN58" s="184" t="s">
        <v>913</v>
      </c>
      <c r="CO58" s="184" t="s">
        <v>913</v>
      </c>
      <c r="CP58" s="184" t="s">
        <v>2884</v>
      </c>
      <c r="CQ58" s="184" t="s">
        <v>913</v>
      </c>
      <c r="CR58" s="184" t="s">
        <v>913</v>
      </c>
      <c r="CS58" s="184" t="s">
        <v>2884</v>
      </c>
      <c r="CT58" s="184" t="s">
        <v>913</v>
      </c>
      <c r="CU58" s="184" t="s">
        <v>913</v>
      </c>
      <c r="CV58" s="184" t="s">
        <v>2884</v>
      </c>
      <c r="CW58" s="184" t="s">
        <v>913</v>
      </c>
      <c r="CX58" s="184" t="s">
        <v>913</v>
      </c>
      <c r="CY58" s="184" t="s">
        <v>2884</v>
      </c>
      <c r="CZ58" s="184" t="s">
        <v>913</v>
      </c>
      <c r="DA58" s="184" t="s">
        <v>913</v>
      </c>
      <c r="DB58" s="184" t="s">
        <v>2884</v>
      </c>
      <c r="DC58" s="184" t="s">
        <v>913</v>
      </c>
      <c r="DD58" s="184" t="s">
        <v>913</v>
      </c>
      <c r="DE58" s="184" t="s">
        <v>2884</v>
      </c>
      <c r="DF58" s="184" t="s">
        <v>913</v>
      </c>
      <c r="DG58" s="184" t="s">
        <v>913</v>
      </c>
      <c r="DH58" s="184" t="s">
        <v>2884</v>
      </c>
      <c r="DI58" s="184" t="s">
        <v>913</v>
      </c>
      <c r="DJ58" s="184" t="s">
        <v>913</v>
      </c>
      <c r="DK58" s="184" t="s">
        <v>2884</v>
      </c>
      <c r="DL58" s="184" t="s">
        <v>913</v>
      </c>
      <c r="DM58" s="184" t="s">
        <v>913</v>
      </c>
      <c r="DN58" s="184" t="s">
        <v>2884</v>
      </c>
      <c r="DO58" s="184" t="s">
        <v>913</v>
      </c>
      <c r="DP58" s="184" t="s">
        <v>913</v>
      </c>
      <c r="DQ58" s="184" t="s">
        <v>2884</v>
      </c>
      <c r="DR58" s="184" t="s">
        <v>913</v>
      </c>
      <c r="DS58" s="184" t="s">
        <v>913</v>
      </c>
      <c r="DT58" s="184" t="s">
        <v>2884</v>
      </c>
      <c r="DU58" s="184" t="s">
        <v>913</v>
      </c>
      <c r="DV58" s="184" t="s">
        <v>913</v>
      </c>
      <c r="DW58" s="184" t="s">
        <v>2884</v>
      </c>
      <c r="DX58" s="184" t="s">
        <v>913</v>
      </c>
      <c r="DY58" s="184" t="s">
        <v>913</v>
      </c>
      <c r="DZ58" s="184" t="s">
        <v>2884</v>
      </c>
      <c r="EA58" s="184" t="s">
        <v>913</v>
      </c>
      <c r="EB58" s="184" t="s">
        <v>913</v>
      </c>
      <c r="EC58" s="184" t="s">
        <v>2884</v>
      </c>
      <c r="ED58" s="184" t="s">
        <v>913</v>
      </c>
      <c r="EE58" s="184" t="s">
        <v>913</v>
      </c>
      <c r="EF58" s="184" t="s">
        <v>2884</v>
      </c>
      <c r="EG58" s="184" t="s">
        <v>913</v>
      </c>
      <c r="EH58" s="184" t="s">
        <v>913</v>
      </c>
      <c r="EI58" s="184" t="s">
        <v>2884</v>
      </c>
      <c r="EJ58" s="184" t="s">
        <v>913</v>
      </c>
      <c r="EK58" s="184" t="s">
        <v>913</v>
      </c>
      <c r="EL58" s="184" t="s">
        <v>2884</v>
      </c>
      <c r="EM58" s="184" t="s">
        <v>913</v>
      </c>
      <c r="EN58" s="184" t="s">
        <v>913</v>
      </c>
      <c r="EO58" s="184" t="s">
        <v>2884</v>
      </c>
      <c r="EP58" s="184" t="s">
        <v>913</v>
      </c>
      <c r="EQ58" s="184" t="s">
        <v>913</v>
      </c>
      <c r="ER58" s="184" t="s">
        <v>2884</v>
      </c>
      <c r="ES58" s="184" t="s">
        <v>913</v>
      </c>
      <c r="ET58" s="184" t="s">
        <v>913</v>
      </c>
    </row>
    <row r="59" spans="1:150" x14ac:dyDescent="0.25">
      <c r="A59" s="1"/>
      <c r="B59" s="183" t="s">
        <v>3232</v>
      </c>
      <c r="C59" s="183" t="s">
        <v>81</v>
      </c>
      <c r="D59" s="183" t="s">
        <v>3226</v>
      </c>
      <c r="E59" s="183" t="s">
        <v>3233</v>
      </c>
      <c r="F59" s="183" t="s">
        <v>3234</v>
      </c>
      <c r="G59" s="184" t="s">
        <v>2884</v>
      </c>
      <c r="H59" s="184" t="s">
        <v>913</v>
      </c>
      <c r="I59" s="184" t="s">
        <v>913</v>
      </c>
      <c r="J59" s="184" t="s">
        <v>2884</v>
      </c>
      <c r="K59" s="184" t="s">
        <v>913</v>
      </c>
      <c r="L59" s="184" t="s">
        <v>913</v>
      </c>
      <c r="M59" s="184" t="s">
        <v>2884</v>
      </c>
      <c r="N59" s="184" t="s">
        <v>913</v>
      </c>
      <c r="O59" s="184" t="s">
        <v>913</v>
      </c>
      <c r="P59" s="184" t="s">
        <v>2884</v>
      </c>
      <c r="Q59" s="184" t="s">
        <v>913</v>
      </c>
      <c r="R59" s="184" t="s">
        <v>913</v>
      </c>
      <c r="S59" s="184" t="s">
        <v>2884</v>
      </c>
      <c r="T59" s="184" t="s">
        <v>913</v>
      </c>
      <c r="U59" s="184" t="s">
        <v>913</v>
      </c>
      <c r="V59" s="184" t="s">
        <v>2884</v>
      </c>
      <c r="W59" s="184" t="s">
        <v>913</v>
      </c>
      <c r="X59" s="184" t="s">
        <v>913</v>
      </c>
      <c r="Y59" s="184" t="s">
        <v>2884</v>
      </c>
      <c r="Z59" s="184" t="s">
        <v>913</v>
      </c>
      <c r="AA59" s="184" t="s">
        <v>913</v>
      </c>
      <c r="AB59" s="184" t="s">
        <v>2884</v>
      </c>
      <c r="AC59" s="184" t="s">
        <v>913</v>
      </c>
      <c r="AD59" s="184" t="s">
        <v>913</v>
      </c>
      <c r="AE59" s="184" t="s">
        <v>2884</v>
      </c>
      <c r="AF59" s="184" t="s">
        <v>913</v>
      </c>
      <c r="AG59" s="184" t="s">
        <v>913</v>
      </c>
      <c r="AH59" s="184" t="s">
        <v>2884</v>
      </c>
      <c r="AI59" s="184" t="s">
        <v>913</v>
      </c>
      <c r="AJ59" s="184" t="s">
        <v>913</v>
      </c>
      <c r="AK59" s="184" t="s">
        <v>2884</v>
      </c>
      <c r="AL59" s="184" t="s">
        <v>913</v>
      </c>
      <c r="AM59" s="184" t="s">
        <v>913</v>
      </c>
      <c r="AN59" s="184" t="s">
        <v>2884</v>
      </c>
      <c r="AO59" s="184" t="s">
        <v>913</v>
      </c>
      <c r="AP59" s="184" t="s">
        <v>913</v>
      </c>
      <c r="AQ59" s="184" t="s">
        <v>2884</v>
      </c>
      <c r="AR59" s="184" t="s">
        <v>913</v>
      </c>
      <c r="AS59" s="184" t="s">
        <v>913</v>
      </c>
      <c r="AT59" s="184" t="s">
        <v>2884</v>
      </c>
      <c r="AU59" s="184" t="s">
        <v>913</v>
      </c>
      <c r="AV59" s="184" t="s">
        <v>913</v>
      </c>
      <c r="AW59" s="184" t="s">
        <v>2884</v>
      </c>
      <c r="AX59" s="184" t="s">
        <v>913</v>
      </c>
      <c r="AY59" s="184" t="s">
        <v>913</v>
      </c>
      <c r="AZ59" s="184" t="s">
        <v>2884</v>
      </c>
      <c r="BA59" s="184" t="s">
        <v>913</v>
      </c>
      <c r="BB59" s="184" t="s">
        <v>913</v>
      </c>
      <c r="BC59" s="184" t="s">
        <v>2884</v>
      </c>
      <c r="BD59" s="184" t="s">
        <v>913</v>
      </c>
      <c r="BE59" s="184" t="s">
        <v>913</v>
      </c>
      <c r="BF59" s="184" t="s">
        <v>2884</v>
      </c>
      <c r="BG59" s="184" t="s">
        <v>913</v>
      </c>
      <c r="BH59" s="184" t="s">
        <v>913</v>
      </c>
      <c r="BI59" s="184" t="s">
        <v>2884</v>
      </c>
      <c r="BJ59" s="184" t="s">
        <v>913</v>
      </c>
      <c r="BK59" s="184" t="s">
        <v>913</v>
      </c>
      <c r="BL59" s="184" t="s">
        <v>2884</v>
      </c>
      <c r="BM59" s="184" t="s">
        <v>913</v>
      </c>
      <c r="BN59" s="184" t="s">
        <v>913</v>
      </c>
      <c r="BO59" s="184" t="s">
        <v>2884</v>
      </c>
      <c r="BP59" s="184" t="s">
        <v>913</v>
      </c>
      <c r="BQ59" s="184" t="s">
        <v>913</v>
      </c>
      <c r="BR59" s="184" t="s">
        <v>2884</v>
      </c>
      <c r="BS59" s="184" t="s">
        <v>913</v>
      </c>
      <c r="BT59" s="184" t="s">
        <v>913</v>
      </c>
      <c r="BU59" s="184" t="s">
        <v>2884</v>
      </c>
      <c r="BV59" s="184" t="s">
        <v>913</v>
      </c>
      <c r="BW59" s="184" t="s">
        <v>913</v>
      </c>
      <c r="BX59" s="184" t="s">
        <v>2884</v>
      </c>
      <c r="BY59" s="184" t="s">
        <v>913</v>
      </c>
      <c r="BZ59" s="184" t="s">
        <v>913</v>
      </c>
      <c r="CA59" s="184" t="s">
        <v>2884</v>
      </c>
      <c r="CB59" s="184" t="s">
        <v>913</v>
      </c>
      <c r="CC59" s="184" t="s">
        <v>913</v>
      </c>
      <c r="CD59" s="184" t="s">
        <v>2884</v>
      </c>
      <c r="CE59" s="184" t="s">
        <v>913</v>
      </c>
      <c r="CF59" s="184" t="s">
        <v>913</v>
      </c>
      <c r="CG59" s="184" t="s">
        <v>2884</v>
      </c>
      <c r="CH59" s="184" t="s">
        <v>913</v>
      </c>
      <c r="CI59" s="184" t="s">
        <v>913</v>
      </c>
      <c r="CJ59" s="184" t="s">
        <v>2884</v>
      </c>
      <c r="CK59" s="184" t="s">
        <v>913</v>
      </c>
      <c r="CL59" s="184" t="s">
        <v>913</v>
      </c>
      <c r="CM59" s="184" t="s">
        <v>2884</v>
      </c>
      <c r="CN59" s="184" t="s">
        <v>913</v>
      </c>
      <c r="CO59" s="184" t="s">
        <v>913</v>
      </c>
      <c r="CP59" s="184" t="s">
        <v>2884</v>
      </c>
      <c r="CQ59" s="184" t="s">
        <v>913</v>
      </c>
      <c r="CR59" s="184" t="s">
        <v>913</v>
      </c>
      <c r="CS59" s="184" t="s">
        <v>2884</v>
      </c>
      <c r="CT59" s="184" t="s">
        <v>913</v>
      </c>
      <c r="CU59" s="184" t="s">
        <v>913</v>
      </c>
      <c r="CV59" s="184" t="s">
        <v>2884</v>
      </c>
      <c r="CW59" s="184" t="s">
        <v>913</v>
      </c>
      <c r="CX59" s="184" t="s">
        <v>913</v>
      </c>
      <c r="CY59" s="184" t="s">
        <v>2884</v>
      </c>
      <c r="CZ59" s="184" t="s">
        <v>913</v>
      </c>
      <c r="DA59" s="184" t="s">
        <v>913</v>
      </c>
      <c r="DB59" s="184" t="s">
        <v>2884</v>
      </c>
      <c r="DC59" s="184" t="s">
        <v>913</v>
      </c>
      <c r="DD59" s="184" t="s">
        <v>913</v>
      </c>
      <c r="DE59" s="184" t="s">
        <v>2884</v>
      </c>
      <c r="DF59" s="184" t="s">
        <v>913</v>
      </c>
      <c r="DG59" s="184" t="s">
        <v>913</v>
      </c>
      <c r="DH59" s="184" t="s">
        <v>2884</v>
      </c>
      <c r="DI59" s="184" t="s">
        <v>913</v>
      </c>
      <c r="DJ59" s="184" t="s">
        <v>913</v>
      </c>
      <c r="DK59" s="184" t="s">
        <v>2884</v>
      </c>
      <c r="DL59" s="184" t="s">
        <v>913</v>
      </c>
      <c r="DM59" s="184" t="s">
        <v>913</v>
      </c>
      <c r="DN59" s="184" t="s">
        <v>2884</v>
      </c>
      <c r="DO59" s="184" t="s">
        <v>913</v>
      </c>
      <c r="DP59" s="184" t="s">
        <v>913</v>
      </c>
      <c r="DQ59" s="184" t="s">
        <v>2884</v>
      </c>
      <c r="DR59" s="184" t="s">
        <v>913</v>
      </c>
      <c r="DS59" s="184" t="s">
        <v>913</v>
      </c>
      <c r="DT59" s="184" t="s">
        <v>2884</v>
      </c>
      <c r="DU59" s="184" t="s">
        <v>913</v>
      </c>
      <c r="DV59" s="184" t="s">
        <v>913</v>
      </c>
      <c r="DW59" s="184" t="s">
        <v>2884</v>
      </c>
      <c r="DX59" s="184" t="s">
        <v>913</v>
      </c>
      <c r="DY59" s="184" t="s">
        <v>913</v>
      </c>
      <c r="DZ59" s="184" t="s">
        <v>2884</v>
      </c>
      <c r="EA59" s="184" t="s">
        <v>913</v>
      </c>
      <c r="EB59" s="184" t="s">
        <v>913</v>
      </c>
      <c r="EC59" s="184" t="s">
        <v>2884</v>
      </c>
      <c r="ED59" s="184" t="s">
        <v>913</v>
      </c>
      <c r="EE59" s="184" t="s">
        <v>913</v>
      </c>
      <c r="EF59" s="184" t="s">
        <v>2884</v>
      </c>
      <c r="EG59" s="184" t="s">
        <v>913</v>
      </c>
      <c r="EH59" s="184" t="s">
        <v>913</v>
      </c>
      <c r="EI59" s="184" t="s">
        <v>2884</v>
      </c>
      <c r="EJ59" s="184" t="s">
        <v>913</v>
      </c>
      <c r="EK59" s="184" t="s">
        <v>913</v>
      </c>
      <c r="EL59" s="184" t="s">
        <v>2884</v>
      </c>
      <c r="EM59" s="184" t="s">
        <v>913</v>
      </c>
      <c r="EN59" s="184" t="s">
        <v>913</v>
      </c>
      <c r="EO59" s="184" t="s">
        <v>2884</v>
      </c>
      <c r="EP59" s="184" t="s">
        <v>913</v>
      </c>
      <c r="EQ59" s="184" t="s">
        <v>913</v>
      </c>
      <c r="ER59" s="184" t="s">
        <v>2884</v>
      </c>
      <c r="ES59" s="184" t="s">
        <v>913</v>
      </c>
      <c r="ET59" s="184" t="s">
        <v>913</v>
      </c>
    </row>
    <row r="60" spans="1:150" x14ac:dyDescent="0.25">
      <c r="A60" s="1"/>
      <c r="B60" s="183" t="s">
        <v>3235</v>
      </c>
      <c r="C60" s="183" t="s">
        <v>81</v>
      </c>
      <c r="D60" s="183" t="s">
        <v>3226</v>
      </c>
      <c r="E60" s="183" t="s">
        <v>3236</v>
      </c>
      <c r="F60" s="183" t="s">
        <v>3237</v>
      </c>
      <c r="G60" s="184" t="s">
        <v>2884</v>
      </c>
      <c r="H60" s="184" t="s">
        <v>913</v>
      </c>
      <c r="I60" s="184" t="s">
        <v>913</v>
      </c>
      <c r="J60" s="184" t="s">
        <v>2884</v>
      </c>
      <c r="K60" s="184" t="s">
        <v>913</v>
      </c>
      <c r="L60" s="184" t="s">
        <v>913</v>
      </c>
      <c r="M60" s="184" t="s">
        <v>2884</v>
      </c>
      <c r="N60" s="184" t="s">
        <v>913</v>
      </c>
      <c r="O60" s="184" t="s">
        <v>913</v>
      </c>
      <c r="P60" s="184" t="s">
        <v>2884</v>
      </c>
      <c r="Q60" s="184" t="s">
        <v>913</v>
      </c>
      <c r="R60" s="184" t="s">
        <v>913</v>
      </c>
      <c r="S60" s="184" t="s">
        <v>2884</v>
      </c>
      <c r="T60" s="184" t="s">
        <v>913</v>
      </c>
      <c r="U60" s="184" t="s">
        <v>913</v>
      </c>
      <c r="V60" s="184" t="s">
        <v>2884</v>
      </c>
      <c r="W60" s="184" t="s">
        <v>913</v>
      </c>
      <c r="X60" s="184" t="s">
        <v>913</v>
      </c>
      <c r="Y60" s="184" t="s">
        <v>2884</v>
      </c>
      <c r="Z60" s="184" t="s">
        <v>913</v>
      </c>
      <c r="AA60" s="184" t="s">
        <v>913</v>
      </c>
      <c r="AB60" s="184" t="s">
        <v>2884</v>
      </c>
      <c r="AC60" s="184" t="s">
        <v>913</v>
      </c>
      <c r="AD60" s="184" t="s">
        <v>913</v>
      </c>
      <c r="AE60" s="184" t="s">
        <v>2884</v>
      </c>
      <c r="AF60" s="184" t="s">
        <v>913</v>
      </c>
      <c r="AG60" s="184" t="s">
        <v>913</v>
      </c>
      <c r="AH60" s="184" t="s">
        <v>2884</v>
      </c>
      <c r="AI60" s="184" t="s">
        <v>913</v>
      </c>
      <c r="AJ60" s="184" t="s">
        <v>913</v>
      </c>
      <c r="AK60" s="184" t="s">
        <v>2884</v>
      </c>
      <c r="AL60" s="184" t="s">
        <v>913</v>
      </c>
      <c r="AM60" s="184" t="s">
        <v>913</v>
      </c>
      <c r="AN60" s="184" t="s">
        <v>2884</v>
      </c>
      <c r="AO60" s="184" t="s">
        <v>913</v>
      </c>
      <c r="AP60" s="184" t="s">
        <v>913</v>
      </c>
      <c r="AQ60" s="184" t="s">
        <v>2884</v>
      </c>
      <c r="AR60" s="184" t="s">
        <v>913</v>
      </c>
      <c r="AS60" s="184" t="s">
        <v>913</v>
      </c>
      <c r="AT60" s="184" t="s">
        <v>2884</v>
      </c>
      <c r="AU60" s="184" t="s">
        <v>913</v>
      </c>
      <c r="AV60" s="184" t="s">
        <v>913</v>
      </c>
      <c r="AW60" s="184" t="s">
        <v>2884</v>
      </c>
      <c r="AX60" s="184" t="s">
        <v>913</v>
      </c>
      <c r="AY60" s="184" t="s">
        <v>913</v>
      </c>
      <c r="AZ60" s="184" t="s">
        <v>2884</v>
      </c>
      <c r="BA60" s="184" t="s">
        <v>913</v>
      </c>
      <c r="BB60" s="184" t="s">
        <v>913</v>
      </c>
      <c r="BC60" s="184" t="s">
        <v>2884</v>
      </c>
      <c r="BD60" s="184" t="s">
        <v>913</v>
      </c>
      <c r="BE60" s="184" t="s">
        <v>913</v>
      </c>
      <c r="BF60" s="184" t="s">
        <v>2884</v>
      </c>
      <c r="BG60" s="184" t="s">
        <v>913</v>
      </c>
      <c r="BH60" s="184" t="s">
        <v>913</v>
      </c>
      <c r="BI60" s="184" t="s">
        <v>2884</v>
      </c>
      <c r="BJ60" s="184" t="s">
        <v>913</v>
      </c>
      <c r="BK60" s="184" t="s">
        <v>913</v>
      </c>
      <c r="BL60" s="184" t="s">
        <v>2884</v>
      </c>
      <c r="BM60" s="184" t="s">
        <v>913</v>
      </c>
      <c r="BN60" s="184" t="s">
        <v>913</v>
      </c>
      <c r="BO60" s="184" t="s">
        <v>2884</v>
      </c>
      <c r="BP60" s="184" t="s">
        <v>913</v>
      </c>
      <c r="BQ60" s="184" t="s">
        <v>913</v>
      </c>
      <c r="BR60" s="184" t="s">
        <v>2884</v>
      </c>
      <c r="BS60" s="184" t="s">
        <v>913</v>
      </c>
      <c r="BT60" s="184" t="s">
        <v>913</v>
      </c>
      <c r="BU60" s="184" t="s">
        <v>2884</v>
      </c>
      <c r="BV60" s="184" t="s">
        <v>913</v>
      </c>
      <c r="BW60" s="184" t="s">
        <v>913</v>
      </c>
      <c r="BX60" s="184" t="s">
        <v>2884</v>
      </c>
      <c r="BY60" s="184" t="s">
        <v>913</v>
      </c>
      <c r="BZ60" s="184" t="s">
        <v>913</v>
      </c>
      <c r="CA60" s="184" t="s">
        <v>2884</v>
      </c>
      <c r="CB60" s="184" t="s">
        <v>913</v>
      </c>
      <c r="CC60" s="184" t="s">
        <v>913</v>
      </c>
      <c r="CD60" s="184" t="s">
        <v>2884</v>
      </c>
      <c r="CE60" s="184" t="s">
        <v>913</v>
      </c>
      <c r="CF60" s="184" t="s">
        <v>913</v>
      </c>
      <c r="CG60" s="184" t="s">
        <v>2884</v>
      </c>
      <c r="CH60" s="184" t="s">
        <v>913</v>
      </c>
      <c r="CI60" s="184" t="s">
        <v>913</v>
      </c>
      <c r="CJ60" s="184" t="s">
        <v>2884</v>
      </c>
      <c r="CK60" s="184" t="s">
        <v>913</v>
      </c>
      <c r="CL60" s="184" t="s">
        <v>913</v>
      </c>
      <c r="CM60" s="184" t="s">
        <v>2884</v>
      </c>
      <c r="CN60" s="184" t="s">
        <v>913</v>
      </c>
      <c r="CO60" s="184" t="s">
        <v>913</v>
      </c>
      <c r="CP60" s="184" t="s">
        <v>2884</v>
      </c>
      <c r="CQ60" s="184" t="s">
        <v>913</v>
      </c>
      <c r="CR60" s="184" t="s">
        <v>913</v>
      </c>
      <c r="CS60" s="184" t="s">
        <v>2884</v>
      </c>
      <c r="CT60" s="184" t="s">
        <v>913</v>
      </c>
      <c r="CU60" s="184" t="s">
        <v>913</v>
      </c>
      <c r="CV60" s="184" t="s">
        <v>2884</v>
      </c>
      <c r="CW60" s="184" t="s">
        <v>913</v>
      </c>
      <c r="CX60" s="184" t="s">
        <v>913</v>
      </c>
      <c r="CY60" s="184" t="s">
        <v>2884</v>
      </c>
      <c r="CZ60" s="184" t="s">
        <v>913</v>
      </c>
      <c r="DA60" s="184" t="s">
        <v>913</v>
      </c>
      <c r="DB60" s="184" t="s">
        <v>2884</v>
      </c>
      <c r="DC60" s="184" t="s">
        <v>913</v>
      </c>
      <c r="DD60" s="184" t="s">
        <v>913</v>
      </c>
      <c r="DE60" s="184" t="s">
        <v>2884</v>
      </c>
      <c r="DF60" s="184" t="s">
        <v>913</v>
      </c>
      <c r="DG60" s="184" t="s">
        <v>913</v>
      </c>
      <c r="DH60" s="184" t="s">
        <v>2884</v>
      </c>
      <c r="DI60" s="184" t="s">
        <v>913</v>
      </c>
      <c r="DJ60" s="184" t="s">
        <v>913</v>
      </c>
      <c r="DK60" s="184" t="s">
        <v>2884</v>
      </c>
      <c r="DL60" s="184" t="s">
        <v>913</v>
      </c>
      <c r="DM60" s="184" t="s">
        <v>913</v>
      </c>
      <c r="DN60" s="184" t="s">
        <v>2884</v>
      </c>
      <c r="DO60" s="184" t="s">
        <v>913</v>
      </c>
      <c r="DP60" s="184" t="s">
        <v>913</v>
      </c>
      <c r="DQ60" s="184" t="s">
        <v>2884</v>
      </c>
      <c r="DR60" s="184" t="s">
        <v>913</v>
      </c>
      <c r="DS60" s="184" t="s">
        <v>913</v>
      </c>
      <c r="DT60" s="184" t="s">
        <v>2884</v>
      </c>
      <c r="DU60" s="184" t="s">
        <v>913</v>
      </c>
      <c r="DV60" s="184" t="s">
        <v>913</v>
      </c>
      <c r="DW60" s="184" t="s">
        <v>2884</v>
      </c>
      <c r="DX60" s="184" t="s">
        <v>913</v>
      </c>
      <c r="DY60" s="184" t="s">
        <v>913</v>
      </c>
      <c r="DZ60" s="184" t="s">
        <v>2884</v>
      </c>
      <c r="EA60" s="184" t="s">
        <v>913</v>
      </c>
      <c r="EB60" s="184" t="s">
        <v>913</v>
      </c>
      <c r="EC60" s="184" t="s">
        <v>2884</v>
      </c>
      <c r="ED60" s="184" t="s">
        <v>913</v>
      </c>
      <c r="EE60" s="184" t="s">
        <v>913</v>
      </c>
      <c r="EF60" s="184" t="s">
        <v>2884</v>
      </c>
      <c r="EG60" s="184" t="s">
        <v>913</v>
      </c>
      <c r="EH60" s="184" t="s">
        <v>913</v>
      </c>
      <c r="EI60" s="184" t="s">
        <v>2884</v>
      </c>
      <c r="EJ60" s="184" t="s">
        <v>913</v>
      </c>
      <c r="EK60" s="184" t="s">
        <v>913</v>
      </c>
      <c r="EL60" s="184" t="s">
        <v>2884</v>
      </c>
      <c r="EM60" s="184" t="s">
        <v>913</v>
      </c>
      <c r="EN60" s="184" t="s">
        <v>913</v>
      </c>
      <c r="EO60" s="184" t="s">
        <v>2884</v>
      </c>
      <c r="EP60" s="184" t="s">
        <v>913</v>
      </c>
      <c r="EQ60" s="184" t="s">
        <v>913</v>
      </c>
      <c r="ER60" s="184" t="s">
        <v>2884</v>
      </c>
      <c r="ES60" s="184" t="s">
        <v>913</v>
      </c>
      <c r="ET60" s="184" t="s">
        <v>913</v>
      </c>
    </row>
    <row r="61" spans="1:150" x14ac:dyDescent="0.25">
      <c r="A61" s="1"/>
      <c r="B61" s="183" t="s">
        <v>3238</v>
      </c>
      <c r="C61" s="183" t="s">
        <v>81</v>
      </c>
      <c r="D61" s="183" t="s">
        <v>3226</v>
      </c>
      <c r="E61" s="183" t="s">
        <v>3239</v>
      </c>
      <c r="F61" s="183" t="s">
        <v>3240</v>
      </c>
      <c r="G61" s="184" t="s">
        <v>2884</v>
      </c>
      <c r="H61" s="184" t="s">
        <v>2768</v>
      </c>
      <c r="I61" s="184" t="s">
        <v>2768</v>
      </c>
      <c r="J61" s="184" t="s">
        <v>2884</v>
      </c>
      <c r="K61" s="184" t="s">
        <v>2768</v>
      </c>
      <c r="L61" s="184" t="s">
        <v>2768</v>
      </c>
      <c r="M61" s="184" t="s">
        <v>2884</v>
      </c>
      <c r="N61" s="184" t="s">
        <v>2768</v>
      </c>
      <c r="O61" s="184" t="s">
        <v>2768</v>
      </c>
      <c r="P61" s="184" t="s">
        <v>2884</v>
      </c>
      <c r="Q61" s="184" t="s">
        <v>2768</v>
      </c>
      <c r="R61" s="184" t="s">
        <v>2768</v>
      </c>
      <c r="S61" s="184" t="s">
        <v>2884</v>
      </c>
      <c r="T61" s="184" t="s">
        <v>2768</v>
      </c>
      <c r="U61" s="184" t="s">
        <v>2768</v>
      </c>
      <c r="V61" s="184" t="s">
        <v>2884</v>
      </c>
      <c r="W61" s="184" t="s">
        <v>2768</v>
      </c>
      <c r="X61" s="184" t="s">
        <v>2768</v>
      </c>
      <c r="Y61" s="184" t="s">
        <v>2884</v>
      </c>
      <c r="Z61" s="184" t="s">
        <v>2768</v>
      </c>
      <c r="AA61" s="184" t="s">
        <v>2768</v>
      </c>
      <c r="AB61" s="184" t="s">
        <v>2884</v>
      </c>
      <c r="AC61" s="184" t="s">
        <v>2768</v>
      </c>
      <c r="AD61" s="184" t="s">
        <v>2768</v>
      </c>
      <c r="AE61" s="184" t="s">
        <v>2884</v>
      </c>
      <c r="AF61" s="184" t="s">
        <v>2768</v>
      </c>
      <c r="AG61" s="184" t="s">
        <v>2768</v>
      </c>
      <c r="AH61" s="184" t="s">
        <v>2884</v>
      </c>
      <c r="AI61" s="184" t="s">
        <v>2768</v>
      </c>
      <c r="AJ61" s="184" t="s">
        <v>2768</v>
      </c>
      <c r="AK61" s="184" t="s">
        <v>2884</v>
      </c>
      <c r="AL61" s="184" t="s">
        <v>2768</v>
      </c>
      <c r="AM61" s="184" t="s">
        <v>2768</v>
      </c>
      <c r="AN61" s="184" t="s">
        <v>2884</v>
      </c>
      <c r="AO61" s="184" t="s">
        <v>2768</v>
      </c>
      <c r="AP61" s="184" t="s">
        <v>2768</v>
      </c>
      <c r="AQ61" s="184" t="s">
        <v>2884</v>
      </c>
      <c r="AR61" s="184" t="s">
        <v>2768</v>
      </c>
      <c r="AS61" s="184" t="s">
        <v>2768</v>
      </c>
      <c r="AT61" s="184" t="s">
        <v>2884</v>
      </c>
      <c r="AU61" s="184" t="s">
        <v>2768</v>
      </c>
      <c r="AV61" s="184" t="s">
        <v>2768</v>
      </c>
      <c r="AW61" s="184" t="s">
        <v>2884</v>
      </c>
      <c r="AX61" s="184" t="s">
        <v>2768</v>
      </c>
      <c r="AY61" s="184" t="s">
        <v>2768</v>
      </c>
      <c r="AZ61" s="184" t="s">
        <v>2884</v>
      </c>
      <c r="BA61" s="184" t="s">
        <v>2768</v>
      </c>
      <c r="BB61" s="184" t="s">
        <v>2768</v>
      </c>
      <c r="BC61" s="184" t="s">
        <v>2884</v>
      </c>
      <c r="BD61" s="184" t="s">
        <v>2768</v>
      </c>
      <c r="BE61" s="184" t="s">
        <v>2768</v>
      </c>
      <c r="BF61" s="184" t="s">
        <v>2884</v>
      </c>
      <c r="BG61" s="184" t="s">
        <v>2768</v>
      </c>
      <c r="BH61" s="184" t="s">
        <v>2768</v>
      </c>
      <c r="BI61" s="184" t="s">
        <v>2884</v>
      </c>
      <c r="BJ61" s="184" t="s">
        <v>2768</v>
      </c>
      <c r="BK61" s="184" t="s">
        <v>2768</v>
      </c>
      <c r="BL61" s="184" t="s">
        <v>2884</v>
      </c>
      <c r="BM61" s="184" t="s">
        <v>2768</v>
      </c>
      <c r="BN61" s="184" t="s">
        <v>2768</v>
      </c>
      <c r="BO61" s="184" t="s">
        <v>2884</v>
      </c>
      <c r="BP61" s="184" t="s">
        <v>2768</v>
      </c>
      <c r="BQ61" s="184" t="s">
        <v>2768</v>
      </c>
      <c r="BR61" s="184" t="s">
        <v>2884</v>
      </c>
      <c r="BS61" s="184" t="s">
        <v>2768</v>
      </c>
      <c r="BT61" s="184" t="s">
        <v>2768</v>
      </c>
      <c r="BU61" s="184" t="s">
        <v>2884</v>
      </c>
      <c r="BV61" s="184" t="s">
        <v>2768</v>
      </c>
      <c r="BW61" s="184" t="s">
        <v>2768</v>
      </c>
      <c r="BX61" s="184" t="s">
        <v>2884</v>
      </c>
      <c r="BY61" s="184" t="s">
        <v>2768</v>
      </c>
      <c r="BZ61" s="184" t="s">
        <v>2768</v>
      </c>
      <c r="CA61" s="184" t="s">
        <v>2884</v>
      </c>
      <c r="CB61" s="184" t="s">
        <v>2768</v>
      </c>
      <c r="CC61" s="184" t="s">
        <v>2768</v>
      </c>
      <c r="CD61" s="184" t="s">
        <v>2884</v>
      </c>
      <c r="CE61" s="184" t="s">
        <v>2768</v>
      </c>
      <c r="CF61" s="184" t="s">
        <v>2768</v>
      </c>
      <c r="CG61" s="184" t="s">
        <v>2884</v>
      </c>
      <c r="CH61" s="184" t="s">
        <v>2768</v>
      </c>
      <c r="CI61" s="184" t="s">
        <v>2768</v>
      </c>
      <c r="CJ61" s="184" t="s">
        <v>2884</v>
      </c>
      <c r="CK61" s="184" t="s">
        <v>2768</v>
      </c>
      <c r="CL61" s="184" t="s">
        <v>2768</v>
      </c>
      <c r="CM61" s="184" t="s">
        <v>2884</v>
      </c>
      <c r="CN61" s="184" t="s">
        <v>2768</v>
      </c>
      <c r="CO61" s="184" t="s">
        <v>2768</v>
      </c>
      <c r="CP61" s="184" t="s">
        <v>2884</v>
      </c>
      <c r="CQ61" s="184" t="s">
        <v>2768</v>
      </c>
      <c r="CR61" s="184" t="s">
        <v>2768</v>
      </c>
      <c r="CS61" s="184" t="s">
        <v>2884</v>
      </c>
      <c r="CT61" s="184" t="s">
        <v>2768</v>
      </c>
      <c r="CU61" s="184" t="s">
        <v>2768</v>
      </c>
      <c r="CV61" s="184" t="s">
        <v>2884</v>
      </c>
      <c r="CW61" s="184" t="s">
        <v>2768</v>
      </c>
      <c r="CX61" s="184" t="s">
        <v>2768</v>
      </c>
      <c r="CY61" s="184" t="s">
        <v>2884</v>
      </c>
      <c r="CZ61" s="184" t="s">
        <v>2768</v>
      </c>
      <c r="DA61" s="184" t="s">
        <v>2768</v>
      </c>
      <c r="DB61" s="184" t="s">
        <v>2884</v>
      </c>
      <c r="DC61" s="184" t="s">
        <v>2768</v>
      </c>
      <c r="DD61" s="184" t="s">
        <v>2768</v>
      </c>
      <c r="DE61" s="184" t="s">
        <v>2884</v>
      </c>
      <c r="DF61" s="184" t="s">
        <v>2768</v>
      </c>
      <c r="DG61" s="184" t="s">
        <v>2768</v>
      </c>
      <c r="DH61" s="184" t="s">
        <v>2884</v>
      </c>
      <c r="DI61" s="184" t="s">
        <v>2768</v>
      </c>
      <c r="DJ61" s="184" t="s">
        <v>2768</v>
      </c>
      <c r="DK61" s="184" t="s">
        <v>2884</v>
      </c>
      <c r="DL61" s="184" t="s">
        <v>2768</v>
      </c>
      <c r="DM61" s="184" t="s">
        <v>2768</v>
      </c>
      <c r="DN61" s="184" t="s">
        <v>2884</v>
      </c>
      <c r="DO61" s="184" t="s">
        <v>2768</v>
      </c>
      <c r="DP61" s="184" t="s">
        <v>2768</v>
      </c>
      <c r="DQ61" s="184" t="s">
        <v>2884</v>
      </c>
      <c r="DR61" s="184" t="s">
        <v>2768</v>
      </c>
      <c r="DS61" s="184" t="s">
        <v>2768</v>
      </c>
      <c r="DT61" s="184" t="s">
        <v>2884</v>
      </c>
      <c r="DU61" s="184" t="s">
        <v>2768</v>
      </c>
      <c r="DV61" s="184" t="s">
        <v>2768</v>
      </c>
      <c r="DW61" s="184" t="s">
        <v>2884</v>
      </c>
      <c r="DX61" s="184" t="s">
        <v>2768</v>
      </c>
      <c r="DY61" s="184" t="s">
        <v>2768</v>
      </c>
      <c r="DZ61" s="184" t="s">
        <v>2884</v>
      </c>
      <c r="EA61" s="184" t="s">
        <v>2768</v>
      </c>
      <c r="EB61" s="184" t="s">
        <v>2768</v>
      </c>
      <c r="EC61" s="184" t="s">
        <v>2884</v>
      </c>
      <c r="ED61" s="184" t="s">
        <v>2768</v>
      </c>
      <c r="EE61" s="184" t="s">
        <v>2768</v>
      </c>
      <c r="EF61" s="184" t="s">
        <v>2884</v>
      </c>
      <c r="EG61" s="184" t="s">
        <v>2768</v>
      </c>
      <c r="EH61" s="184" t="s">
        <v>2768</v>
      </c>
      <c r="EI61" s="184" t="s">
        <v>2884</v>
      </c>
      <c r="EJ61" s="184" t="s">
        <v>2768</v>
      </c>
      <c r="EK61" s="184" t="s">
        <v>2768</v>
      </c>
      <c r="EL61" s="184" t="s">
        <v>2884</v>
      </c>
      <c r="EM61" s="184" t="s">
        <v>2768</v>
      </c>
      <c r="EN61" s="184" t="s">
        <v>2768</v>
      </c>
      <c r="EO61" s="184" t="s">
        <v>2884</v>
      </c>
      <c r="EP61" s="184" t="s">
        <v>2768</v>
      </c>
      <c r="EQ61" s="184" t="s">
        <v>2768</v>
      </c>
      <c r="ER61" s="184" t="s">
        <v>2884</v>
      </c>
      <c r="ES61" s="184" t="s">
        <v>2768</v>
      </c>
      <c r="ET61" s="184" t="s">
        <v>2768</v>
      </c>
    </row>
    <row r="62" spans="1:150" x14ac:dyDescent="0.25">
      <c r="A62" s="1"/>
      <c r="B62" s="182" t="s">
        <v>3241</v>
      </c>
      <c r="C62" s="182" t="s">
        <v>93</v>
      </c>
      <c r="D62" s="182" t="s">
        <v>94</v>
      </c>
      <c r="E62" s="182" t="s">
        <v>3242</v>
      </c>
      <c r="F62" s="182" t="s">
        <v>3243</v>
      </c>
      <c r="G62" s="182" t="s">
        <v>2884</v>
      </c>
      <c r="H62" s="182" t="s">
        <v>2768</v>
      </c>
      <c r="I62" s="182" t="s">
        <v>2768</v>
      </c>
      <c r="J62" s="182" t="s">
        <v>2884</v>
      </c>
      <c r="K62" s="182" t="s">
        <v>2768</v>
      </c>
      <c r="L62" s="182" t="s">
        <v>2768</v>
      </c>
      <c r="M62" s="182" t="s">
        <v>2884</v>
      </c>
      <c r="N62" s="182" t="s">
        <v>2768</v>
      </c>
      <c r="O62" s="182" t="s">
        <v>2768</v>
      </c>
      <c r="P62" s="182" t="s">
        <v>2884</v>
      </c>
      <c r="Q62" s="182" t="s">
        <v>2768</v>
      </c>
      <c r="R62" s="182" t="s">
        <v>2768</v>
      </c>
      <c r="S62" s="182" t="s">
        <v>2884</v>
      </c>
      <c r="T62" s="182" t="s">
        <v>2768</v>
      </c>
      <c r="U62" s="182" t="s">
        <v>2768</v>
      </c>
      <c r="V62" s="182" t="s">
        <v>2884</v>
      </c>
      <c r="W62" s="182" t="s">
        <v>2768</v>
      </c>
      <c r="X62" s="182" t="s">
        <v>2768</v>
      </c>
      <c r="Y62" s="182" t="s">
        <v>2884</v>
      </c>
      <c r="Z62" s="182" t="s">
        <v>2768</v>
      </c>
      <c r="AA62" s="182" t="s">
        <v>2768</v>
      </c>
      <c r="AB62" s="182" t="s">
        <v>2884</v>
      </c>
      <c r="AC62" s="182" t="s">
        <v>2768</v>
      </c>
      <c r="AD62" s="182" t="s">
        <v>2768</v>
      </c>
      <c r="AE62" s="182" t="s">
        <v>2884</v>
      </c>
      <c r="AF62" s="182" t="s">
        <v>2768</v>
      </c>
      <c r="AG62" s="182" t="s">
        <v>2768</v>
      </c>
      <c r="AH62" s="182" t="s">
        <v>2884</v>
      </c>
      <c r="AI62" s="182" t="s">
        <v>2768</v>
      </c>
      <c r="AJ62" s="182" t="s">
        <v>2768</v>
      </c>
      <c r="AK62" s="182" t="s">
        <v>2884</v>
      </c>
      <c r="AL62" s="182" t="s">
        <v>2768</v>
      </c>
      <c r="AM62" s="182" t="s">
        <v>2768</v>
      </c>
      <c r="AN62" s="182" t="s">
        <v>2884</v>
      </c>
      <c r="AO62" s="182" t="s">
        <v>2768</v>
      </c>
      <c r="AP62" s="182" t="s">
        <v>2768</v>
      </c>
      <c r="AQ62" s="182" t="s">
        <v>2884</v>
      </c>
      <c r="AR62" s="182" t="s">
        <v>2768</v>
      </c>
      <c r="AS62" s="182" t="s">
        <v>2768</v>
      </c>
      <c r="AT62" s="182" t="s">
        <v>2884</v>
      </c>
      <c r="AU62" s="182" t="s">
        <v>2768</v>
      </c>
      <c r="AV62" s="182" t="s">
        <v>2768</v>
      </c>
      <c r="AW62" s="182" t="s">
        <v>2884</v>
      </c>
      <c r="AX62" s="182" t="s">
        <v>2768</v>
      </c>
      <c r="AY62" s="182" t="s">
        <v>2768</v>
      </c>
      <c r="AZ62" s="182" t="s">
        <v>2884</v>
      </c>
      <c r="BA62" s="182" t="s">
        <v>2768</v>
      </c>
      <c r="BB62" s="182" t="s">
        <v>2768</v>
      </c>
      <c r="BC62" s="182" t="s">
        <v>2884</v>
      </c>
      <c r="BD62" s="182" t="s">
        <v>2768</v>
      </c>
      <c r="BE62" s="182" t="s">
        <v>2768</v>
      </c>
      <c r="BF62" s="182" t="s">
        <v>2884</v>
      </c>
      <c r="BG62" s="182" t="s">
        <v>2768</v>
      </c>
      <c r="BH62" s="182" t="s">
        <v>2768</v>
      </c>
      <c r="BI62" s="182" t="s">
        <v>2884</v>
      </c>
      <c r="BJ62" s="182" t="s">
        <v>2768</v>
      </c>
      <c r="BK62" s="182" t="s">
        <v>2768</v>
      </c>
      <c r="BL62" s="182" t="s">
        <v>2884</v>
      </c>
      <c r="BM62" s="182" t="s">
        <v>2768</v>
      </c>
      <c r="BN62" s="182" t="s">
        <v>2768</v>
      </c>
      <c r="BO62" s="182" t="s">
        <v>2884</v>
      </c>
      <c r="BP62" s="182" t="s">
        <v>2768</v>
      </c>
      <c r="BQ62" s="182" t="s">
        <v>2768</v>
      </c>
      <c r="BR62" s="182" t="s">
        <v>2884</v>
      </c>
      <c r="BS62" s="182" t="s">
        <v>2768</v>
      </c>
      <c r="BT62" s="182" t="s">
        <v>2768</v>
      </c>
      <c r="BU62" s="182" t="s">
        <v>2884</v>
      </c>
      <c r="BV62" s="182" t="s">
        <v>2768</v>
      </c>
      <c r="BW62" s="182" t="s">
        <v>2768</v>
      </c>
      <c r="BX62" s="182" t="s">
        <v>2884</v>
      </c>
      <c r="BY62" s="182" t="s">
        <v>2768</v>
      </c>
      <c r="BZ62" s="182" t="s">
        <v>2768</v>
      </c>
      <c r="CA62" s="182" t="s">
        <v>2884</v>
      </c>
      <c r="CB62" s="182" t="s">
        <v>2768</v>
      </c>
      <c r="CC62" s="182" t="s">
        <v>2768</v>
      </c>
      <c r="CD62" s="182" t="s">
        <v>2884</v>
      </c>
      <c r="CE62" s="182" t="s">
        <v>2768</v>
      </c>
      <c r="CF62" s="182" t="s">
        <v>2768</v>
      </c>
      <c r="CG62" s="182" t="s">
        <v>2884</v>
      </c>
      <c r="CH62" s="182" t="s">
        <v>2768</v>
      </c>
      <c r="CI62" s="182" t="s">
        <v>2768</v>
      </c>
      <c r="CJ62" s="182" t="s">
        <v>2884</v>
      </c>
      <c r="CK62" s="182" t="s">
        <v>2768</v>
      </c>
      <c r="CL62" s="182" t="s">
        <v>2768</v>
      </c>
      <c r="CM62" s="182" t="s">
        <v>2884</v>
      </c>
      <c r="CN62" s="182" t="s">
        <v>2768</v>
      </c>
      <c r="CO62" s="182" t="s">
        <v>2768</v>
      </c>
      <c r="CP62" s="182" t="s">
        <v>2884</v>
      </c>
      <c r="CQ62" s="182" t="s">
        <v>2768</v>
      </c>
      <c r="CR62" s="182" t="s">
        <v>2768</v>
      </c>
      <c r="CS62" s="182" t="s">
        <v>2884</v>
      </c>
      <c r="CT62" s="182" t="s">
        <v>2768</v>
      </c>
      <c r="CU62" s="182" t="s">
        <v>2768</v>
      </c>
      <c r="CV62" s="182" t="s">
        <v>2884</v>
      </c>
      <c r="CW62" s="182" t="s">
        <v>2768</v>
      </c>
      <c r="CX62" s="182" t="s">
        <v>2768</v>
      </c>
      <c r="CY62" s="182" t="s">
        <v>2884</v>
      </c>
      <c r="CZ62" s="182" t="s">
        <v>2768</v>
      </c>
      <c r="DA62" s="182" t="s">
        <v>2768</v>
      </c>
      <c r="DB62" s="182" t="s">
        <v>2884</v>
      </c>
      <c r="DC62" s="182" t="s">
        <v>2768</v>
      </c>
      <c r="DD62" s="182" t="s">
        <v>2768</v>
      </c>
      <c r="DE62" s="182" t="s">
        <v>2884</v>
      </c>
      <c r="DF62" s="182" t="s">
        <v>2768</v>
      </c>
      <c r="DG62" s="182" t="s">
        <v>2768</v>
      </c>
      <c r="DH62" s="182" t="s">
        <v>2884</v>
      </c>
      <c r="DI62" s="182" t="s">
        <v>2768</v>
      </c>
      <c r="DJ62" s="182" t="s">
        <v>2768</v>
      </c>
      <c r="DK62" s="182" t="s">
        <v>2884</v>
      </c>
      <c r="DL62" s="182" t="s">
        <v>2768</v>
      </c>
      <c r="DM62" s="182" t="s">
        <v>2768</v>
      </c>
      <c r="DN62" s="182" t="s">
        <v>2884</v>
      </c>
      <c r="DO62" s="182" t="s">
        <v>2768</v>
      </c>
      <c r="DP62" s="182" t="s">
        <v>2768</v>
      </c>
      <c r="DQ62" s="182" t="s">
        <v>2884</v>
      </c>
      <c r="DR62" s="182" t="s">
        <v>2768</v>
      </c>
      <c r="DS62" s="182" t="s">
        <v>2768</v>
      </c>
      <c r="DT62" s="182" t="s">
        <v>2884</v>
      </c>
      <c r="DU62" s="182" t="s">
        <v>2768</v>
      </c>
      <c r="DV62" s="182" t="s">
        <v>2768</v>
      </c>
      <c r="DW62" s="182" t="s">
        <v>2884</v>
      </c>
      <c r="DX62" s="182" t="s">
        <v>2768</v>
      </c>
      <c r="DY62" s="182" t="s">
        <v>2768</v>
      </c>
      <c r="DZ62" s="182" t="s">
        <v>2884</v>
      </c>
      <c r="EA62" s="182" t="s">
        <v>2768</v>
      </c>
      <c r="EB62" s="182" t="s">
        <v>2768</v>
      </c>
      <c r="EC62" s="182" t="s">
        <v>2884</v>
      </c>
      <c r="ED62" s="182" t="s">
        <v>2768</v>
      </c>
      <c r="EE62" s="182" t="s">
        <v>2768</v>
      </c>
      <c r="EF62" s="182" t="s">
        <v>2884</v>
      </c>
      <c r="EG62" s="182" t="s">
        <v>2768</v>
      </c>
      <c r="EH62" s="182" t="s">
        <v>2768</v>
      </c>
      <c r="EI62" s="182" t="s">
        <v>2884</v>
      </c>
      <c r="EJ62" s="182" t="s">
        <v>2768</v>
      </c>
      <c r="EK62" s="182" t="s">
        <v>2768</v>
      </c>
      <c r="EL62" s="182" t="s">
        <v>2884</v>
      </c>
      <c r="EM62" s="182" t="s">
        <v>2768</v>
      </c>
      <c r="EN62" s="182" t="s">
        <v>2768</v>
      </c>
      <c r="EO62" s="182" t="s">
        <v>2884</v>
      </c>
      <c r="EP62" s="182" t="s">
        <v>2768</v>
      </c>
      <c r="EQ62" s="182" t="s">
        <v>2768</v>
      </c>
      <c r="ER62" s="182" t="s">
        <v>2884</v>
      </c>
      <c r="ES62" s="182" t="s">
        <v>2768</v>
      </c>
      <c r="ET62" s="182" t="s">
        <v>2768</v>
      </c>
    </row>
    <row r="63" spans="1:150" x14ac:dyDescent="0.25">
      <c r="A63" s="1"/>
      <c r="B63" s="183" t="s">
        <v>3244</v>
      </c>
      <c r="C63" s="183" t="s">
        <v>93</v>
      </c>
      <c r="D63" s="183" t="s">
        <v>94</v>
      </c>
      <c r="E63" s="183" t="s">
        <v>3245</v>
      </c>
      <c r="F63" s="183" t="s">
        <v>3246</v>
      </c>
      <c r="G63" s="184" t="s">
        <v>2884</v>
      </c>
      <c r="H63" s="184" t="s">
        <v>2768</v>
      </c>
      <c r="I63" s="184" t="s">
        <v>2768</v>
      </c>
      <c r="J63" s="184" t="s">
        <v>2884</v>
      </c>
      <c r="K63" s="184" t="s">
        <v>2768</v>
      </c>
      <c r="L63" s="184" t="s">
        <v>2768</v>
      </c>
      <c r="M63" s="184" t="s">
        <v>2884</v>
      </c>
      <c r="N63" s="184" t="s">
        <v>2768</v>
      </c>
      <c r="O63" s="184" t="s">
        <v>2768</v>
      </c>
      <c r="P63" s="184" t="s">
        <v>2884</v>
      </c>
      <c r="Q63" s="184" t="s">
        <v>2768</v>
      </c>
      <c r="R63" s="184" t="s">
        <v>2768</v>
      </c>
      <c r="S63" s="184" t="s">
        <v>2884</v>
      </c>
      <c r="T63" s="184" t="s">
        <v>2768</v>
      </c>
      <c r="U63" s="184" t="s">
        <v>2768</v>
      </c>
      <c r="V63" s="184" t="s">
        <v>2884</v>
      </c>
      <c r="W63" s="184" t="s">
        <v>2768</v>
      </c>
      <c r="X63" s="184" t="s">
        <v>2768</v>
      </c>
      <c r="Y63" s="184" t="s">
        <v>2884</v>
      </c>
      <c r="Z63" s="184" t="s">
        <v>2768</v>
      </c>
      <c r="AA63" s="184" t="s">
        <v>2768</v>
      </c>
      <c r="AB63" s="184" t="s">
        <v>2884</v>
      </c>
      <c r="AC63" s="184" t="s">
        <v>2768</v>
      </c>
      <c r="AD63" s="184" t="s">
        <v>2768</v>
      </c>
      <c r="AE63" s="184" t="s">
        <v>2884</v>
      </c>
      <c r="AF63" s="184" t="s">
        <v>2768</v>
      </c>
      <c r="AG63" s="184" t="s">
        <v>2768</v>
      </c>
      <c r="AH63" s="184" t="s">
        <v>2884</v>
      </c>
      <c r="AI63" s="184" t="s">
        <v>2768</v>
      </c>
      <c r="AJ63" s="184" t="s">
        <v>2768</v>
      </c>
      <c r="AK63" s="184" t="s">
        <v>2884</v>
      </c>
      <c r="AL63" s="184" t="s">
        <v>2768</v>
      </c>
      <c r="AM63" s="184" t="s">
        <v>2768</v>
      </c>
      <c r="AN63" s="184" t="s">
        <v>2884</v>
      </c>
      <c r="AO63" s="184" t="s">
        <v>2768</v>
      </c>
      <c r="AP63" s="184" t="s">
        <v>2768</v>
      </c>
      <c r="AQ63" s="184" t="s">
        <v>2884</v>
      </c>
      <c r="AR63" s="184" t="s">
        <v>2768</v>
      </c>
      <c r="AS63" s="184" t="s">
        <v>2768</v>
      </c>
      <c r="AT63" s="184" t="s">
        <v>2884</v>
      </c>
      <c r="AU63" s="184" t="s">
        <v>2768</v>
      </c>
      <c r="AV63" s="184" t="s">
        <v>2768</v>
      </c>
      <c r="AW63" s="184" t="s">
        <v>2884</v>
      </c>
      <c r="AX63" s="184" t="s">
        <v>2768</v>
      </c>
      <c r="AY63" s="184" t="s">
        <v>2768</v>
      </c>
      <c r="AZ63" s="184" t="s">
        <v>2884</v>
      </c>
      <c r="BA63" s="184" t="s">
        <v>2768</v>
      </c>
      <c r="BB63" s="184" t="s">
        <v>2768</v>
      </c>
      <c r="BC63" s="184" t="s">
        <v>2884</v>
      </c>
      <c r="BD63" s="184" t="s">
        <v>2768</v>
      </c>
      <c r="BE63" s="184" t="s">
        <v>2768</v>
      </c>
      <c r="BF63" s="184" t="s">
        <v>2884</v>
      </c>
      <c r="BG63" s="184" t="s">
        <v>2768</v>
      </c>
      <c r="BH63" s="184" t="s">
        <v>2768</v>
      </c>
      <c r="BI63" s="184" t="s">
        <v>2884</v>
      </c>
      <c r="BJ63" s="184" t="s">
        <v>2768</v>
      </c>
      <c r="BK63" s="184" t="s">
        <v>2768</v>
      </c>
      <c r="BL63" s="184" t="s">
        <v>2884</v>
      </c>
      <c r="BM63" s="184" t="s">
        <v>2768</v>
      </c>
      <c r="BN63" s="184" t="s">
        <v>2768</v>
      </c>
      <c r="BO63" s="184" t="s">
        <v>2884</v>
      </c>
      <c r="BP63" s="184" t="s">
        <v>2768</v>
      </c>
      <c r="BQ63" s="184" t="s">
        <v>2768</v>
      </c>
      <c r="BR63" s="184" t="s">
        <v>2884</v>
      </c>
      <c r="BS63" s="184" t="s">
        <v>2768</v>
      </c>
      <c r="BT63" s="184" t="s">
        <v>2768</v>
      </c>
      <c r="BU63" s="184" t="s">
        <v>2884</v>
      </c>
      <c r="BV63" s="184" t="s">
        <v>2768</v>
      </c>
      <c r="BW63" s="184" t="s">
        <v>2768</v>
      </c>
      <c r="BX63" s="184" t="s">
        <v>2884</v>
      </c>
      <c r="BY63" s="184" t="s">
        <v>2768</v>
      </c>
      <c r="BZ63" s="184" t="s">
        <v>2768</v>
      </c>
      <c r="CA63" s="184" t="s">
        <v>2884</v>
      </c>
      <c r="CB63" s="184" t="s">
        <v>2768</v>
      </c>
      <c r="CC63" s="184" t="s">
        <v>2768</v>
      </c>
      <c r="CD63" s="184" t="s">
        <v>2884</v>
      </c>
      <c r="CE63" s="184" t="s">
        <v>2768</v>
      </c>
      <c r="CF63" s="184" t="s">
        <v>2768</v>
      </c>
      <c r="CG63" s="184" t="s">
        <v>2884</v>
      </c>
      <c r="CH63" s="184" t="s">
        <v>2768</v>
      </c>
      <c r="CI63" s="184" t="s">
        <v>2768</v>
      </c>
      <c r="CJ63" s="184" t="s">
        <v>2884</v>
      </c>
      <c r="CK63" s="184" t="s">
        <v>2768</v>
      </c>
      <c r="CL63" s="184" t="s">
        <v>2768</v>
      </c>
      <c r="CM63" s="184" t="s">
        <v>2884</v>
      </c>
      <c r="CN63" s="184" t="s">
        <v>2768</v>
      </c>
      <c r="CO63" s="184" t="s">
        <v>2768</v>
      </c>
      <c r="CP63" s="184" t="s">
        <v>2884</v>
      </c>
      <c r="CQ63" s="184" t="s">
        <v>2768</v>
      </c>
      <c r="CR63" s="184" t="s">
        <v>2768</v>
      </c>
      <c r="CS63" s="184" t="s">
        <v>2884</v>
      </c>
      <c r="CT63" s="184" t="s">
        <v>2768</v>
      </c>
      <c r="CU63" s="184" t="s">
        <v>2768</v>
      </c>
      <c r="CV63" s="184" t="s">
        <v>2884</v>
      </c>
      <c r="CW63" s="184" t="s">
        <v>2768</v>
      </c>
      <c r="CX63" s="184" t="s">
        <v>2768</v>
      </c>
      <c r="CY63" s="184" t="s">
        <v>2884</v>
      </c>
      <c r="CZ63" s="184" t="s">
        <v>2768</v>
      </c>
      <c r="DA63" s="184" t="s">
        <v>2768</v>
      </c>
      <c r="DB63" s="184" t="s">
        <v>2884</v>
      </c>
      <c r="DC63" s="184" t="s">
        <v>2768</v>
      </c>
      <c r="DD63" s="184" t="s">
        <v>2768</v>
      </c>
      <c r="DE63" s="184" t="s">
        <v>2884</v>
      </c>
      <c r="DF63" s="184" t="s">
        <v>2768</v>
      </c>
      <c r="DG63" s="184" t="s">
        <v>2768</v>
      </c>
      <c r="DH63" s="184" t="s">
        <v>2884</v>
      </c>
      <c r="DI63" s="184" t="s">
        <v>2768</v>
      </c>
      <c r="DJ63" s="184" t="s">
        <v>2768</v>
      </c>
      <c r="DK63" s="184" t="s">
        <v>2884</v>
      </c>
      <c r="DL63" s="184" t="s">
        <v>2768</v>
      </c>
      <c r="DM63" s="184" t="s">
        <v>2768</v>
      </c>
      <c r="DN63" s="184" t="s">
        <v>2884</v>
      </c>
      <c r="DO63" s="184" t="s">
        <v>2768</v>
      </c>
      <c r="DP63" s="184" t="s">
        <v>2768</v>
      </c>
      <c r="DQ63" s="184" t="s">
        <v>2884</v>
      </c>
      <c r="DR63" s="184" t="s">
        <v>2768</v>
      </c>
      <c r="DS63" s="184" t="s">
        <v>2768</v>
      </c>
      <c r="DT63" s="184" t="s">
        <v>2884</v>
      </c>
      <c r="DU63" s="184" t="s">
        <v>2768</v>
      </c>
      <c r="DV63" s="184" t="s">
        <v>2768</v>
      </c>
      <c r="DW63" s="184" t="s">
        <v>2884</v>
      </c>
      <c r="DX63" s="184" t="s">
        <v>2768</v>
      </c>
      <c r="DY63" s="184" t="s">
        <v>2768</v>
      </c>
      <c r="DZ63" s="184" t="s">
        <v>2884</v>
      </c>
      <c r="EA63" s="184" t="s">
        <v>2768</v>
      </c>
      <c r="EB63" s="184" t="s">
        <v>2768</v>
      </c>
      <c r="EC63" s="184" t="s">
        <v>2884</v>
      </c>
      <c r="ED63" s="184" t="s">
        <v>2768</v>
      </c>
      <c r="EE63" s="184" t="s">
        <v>2768</v>
      </c>
      <c r="EF63" s="184" t="s">
        <v>2884</v>
      </c>
      <c r="EG63" s="184" t="s">
        <v>2768</v>
      </c>
      <c r="EH63" s="184" t="s">
        <v>2768</v>
      </c>
      <c r="EI63" s="184" t="s">
        <v>2884</v>
      </c>
      <c r="EJ63" s="184" t="s">
        <v>2768</v>
      </c>
      <c r="EK63" s="184" t="s">
        <v>2768</v>
      </c>
      <c r="EL63" s="184" t="s">
        <v>2884</v>
      </c>
      <c r="EM63" s="184" t="s">
        <v>2768</v>
      </c>
      <c r="EN63" s="184" t="s">
        <v>2768</v>
      </c>
      <c r="EO63" s="184" t="s">
        <v>2884</v>
      </c>
      <c r="EP63" s="184" t="s">
        <v>2768</v>
      </c>
      <c r="EQ63" s="184" t="s">
        <v>2768</v>
      </c>
      <c r="ER63" s="184" t="s">
        <v>2884</v>
      </c>
      <c r="ES63" s="184" t="s">
        <v>2768</v>
      </c>
      <c r="ET63" s="184" t="s">
        <v>2768</v>
      </c>
    </row>
    <row r="64" spans="1:150" x14ac:dyDescent="0.25">
      <c r="A64" s="1"/>
      <c r="B64" s="183" t="s">
        <v>3247</v>
      </c>
      <c r="C64" s="183" t="s">
        <v>93</v>
      </c>
      <c r="D64" s="183" t="s">
        <v>94</v>
      </c>
      <c r="E64" s="183" t="s">
        <v>3248</v>
      </c>
      <c r="F64" s="183" t="s">
        <v>3249</v>
      </c>
      <c r="G64" s="184" t="s">
        <v>2884</v>
      </c>
      <c r="H64" s="184" t="s">
        <v>2768</v>
      </c>
      <c r="I64" s="184" t="s">
        <v>2768</v>
      </c>
      <c r="J64" s="184" t="s">
        <v>2884</v>
      </c>
      <c r="K64" s="184" t="s">
        <v>2768</v>
      </c>
      <c r="L64" s="184" t="s">
        <v>2768</v>
      </c>
      <c r="M64" s="184" t="s">
        <v>2884</v>
      </c>
      <c r="N64" s="184" t="s">
        <v>2768</v>
      </c>
      <c r="O64" s="184" t="s">
        <v>2768</v>
      </c>
      <c r="P64" s="184" t="s">
        <v>2884</v>
      </c>
      <c r="Q64" s="184" t="s">
        <v>2768</v>
      </c>
      <c r="R64" s="184" t="s">
        <v>2768</v>
      </c>
      <c r="S64" s="184" t="s">
        <v>2884</v>
      </c>
      <c r="T64" s="184" t="s">
        <v>2768</v>
      </c>
      <c r="U64" s="184" t="s">
        <v>2768</v>
      </c>
      <c r="V64" s="184" t="s">
        <v>2884</v>
      </c>
      <c r="W64" s="184" t="s">
        <v>2768</v>
      </c>
      <c r="X64" s="184" t="s">
        <v>2768</v>
      </c>
      <c r="Y64" s="184" t="s">
        <v>2884</v>
      </c>
      <c r="Z64" s="184" t="s">
        <v>2768</v>
      </c>
      <c r="AA64" s="184" t="s">
        <v>2768</v>
      </c>
      <c r="AB64" s="184" t="s">
        <v>2884</v>
      </c>
      <c r="AC64" s="184" t="s">
        <v>2768</v>
      </c>
      <c r="AD64" s="184" t="s">
        <v>2768</v>
      </c>
      <c r="AE64" s="184" t="s">
        <v>2884</v>
      </c>
      <c r="AF64" s="184" t="s">
        <v>2768</v>
      </c>
      <c r="AG64" s="184" t="s">
        <v>2768</v>
      </c>
      <c r="AH64" s="184" t="s">
        <v>2884</v>
      </c>
      <c r="AI64" s="184" t="s">
        <v>2768</v>
      </c>
      <c r="AJ64" s="184" t="s">
        <v>2768</v>
      </c>
      <c r="AK64" s="184" t="s">
        <v>2884</v>
      </c>
      <c r="AL64" s="184" t="s">
        <v>2768</v>
      </c>
      <c r="AM64" s="184" t="s">
        <v>2768</v>
      </c>
      <c r="AN64" s="184" t="s">
        <v>2884</v>
      </c>
      <c r="AO64" s="184" t="s">
        <v>2768</v>
      </c>
      <c r="AP64" s="184" t="s">
        <v>2768</v>
      </c>
      <c r="AQ64" s="184" t="s">
        <v>2884</v>
      </c>
      <c r="AR64" s="184" t="s">
        <v>2768</v>
      </c>
      <c r="AS64" s="184" t="s">
        <v>2768</v>
      </c>
      <c r="AT64" s="184" t="s">
        <v>2884</v>
      </c>
      <c r="AU64" s="184" t="s">
        <v>2768</v>
      </c>
      <c r="AV64" s="184" t="s">
        <v>2768</v>
      </c>
      <c r="AW64" s="184" t="s">
        <v>2884</v>
      </c>
      <c r="AX64" s="184" t="s">
        <v>2768</v>
      </c>
      <c r="AY64" s="184" t="s">
        <v>2768</v>
      </c>
      <c r="AZ64" s="184" t="s">
        <v>2884</v>
      </c>
      <c r="BA64" s="184" t="s">
        <v>2768</v>
      </c>
      <c r="BB64" s="184" t="s">
        <v>2768</v>
      </c>
      <c r="BC64" s="184" t="s">
        <v>2884</v>
      </c>
      <c r="BD64" s="184" t="s">
        <v>2768</v>
      </c>
      <c r="BE64" s="184" t="s">
        <v>2768</v>
      </c>
      <c r="BF64" s="184" t="s">
        <v>2884</v>
      </c>
      <c r="BG64" s="184" t="s">
        <v>2768</v>
      </c>
      <c r="BH64" s="184" t="s">
        <v>2768</v>
      </c>
      <c r="BI64" s="184" t="s">
        <v>2884</v>
      </c>
      <c r="BJ64" s="184" t="s">
        <v>2768</v>
      </c>
      <c r="BK64" s="184" t="s">
        <v>2768</v>
      </c>
      <c r="BL64" s="184" t="s">
        <v>2884</v>
      </c>
      <c r="BM64" s="184" t="s">
        <v>2768</v>
      </c>
      <c r="BN64" s="184" t="s">
        <v>2768</v>
      </c>
      <c r="BO64" s="184" t="s">
        <v>2884</v>
      </c>
      <c r="BP64" s="184" t="s">
        <v>2768</v>
      </c>
      <c r="BQ64" s="184" t="s">
        <v>2768</v>
      </c>
      <c r="BR64" s="184" t="s">
        <v>2884</v>
      </c>
      <c r="BS64" s="184" t="s">
        <v>2768</v>
      </c>
      <c r="BT64" s="184" t="s">
        <v>2768</v>
      </c>
      <c r="BU64" s="184" t="s">
        <v>2884</v>
      </c>
      <c r="BV64" s="184" t="s">
        <v>2768</v>
      </c>
      <c r="BW64" s="184" t="s">
        <v>2768</v>
      </c>
      <c r="BX64" s="184" t="s">
        <v>2884</v>
      </c>
      <c r="BY64" s="184" t="s">
        <v>2768</v>
      </c>
      <c r="BZ64" s="184" t="s">
        <v>2768</v>
      </c>
      <c r="CA64" s="184" t="s">
        <v>2884</v>
      </c>
      <c r="CB64" s="184" t="s">
        <v>2768</v>
      </c>
      <c r="CC64" s="184" t="s">
        <v>2768</v>
      </c>
      <c r="CD64" s="184" t="s">
        <v>2884</v>
      </c>
      <c r="CE64" s="184" t="s">
        <v>2768</v>
      </c>
      <c r="CF64" s="184" t="s">
        <v>2768</v>
      </c>
      <c r="CG64" s="184" t="s">
        <v>2884</v>
      </c>
      <c r="CH64" s="184" t="s">
        <v>2768</v>
      </c>
      <c r="CI64" s="184" t="s">
        <v>2768</v>
      </c>
      <c r="CJ64" s="184" t="s">
        <v>2884</v>
      </c>
      <c r="CK64" s="184" t="s">
        <v>2768</v>
      </c>
      <c r="CL64" s="184" t="s">
        <v>2768</v>
      </c>
      <c r="CM64" s="184" t="s">
        <v>2884</v>
      </c>
      <c r="CN64" s="184" t="s">
        <v>2768</v>
      </c>
      <c r="CO64" s="184" t="s">
        <v>2768</v>
      </c>
      <c r="CP64" s="184" t="s">
        <v>2884</v>
      </c>
      <c r="CQ64" s="184" t="s">
        <v>2768</v>
      </c>
      <c r="CR64" s="184" t="s">
        <v>2768</v>
      </c>
      <c r="CS64" s="184" t="s">
        <v>2884</v>
      </c>
      <c r="CT64" s="184" t="s">
        <v>2768</v>
      </c>
      <c r="CU64" s="184" t="s">
        <v>2768</v>
      </c>
      <c r="CV64" s="184" t="s">
        <v>2884</v>
      </c>
      <c r="CW64" s="184" t="s">
        <v>2768</v>
      </c>
      <c r="CX64" s="184" t="s">
        <v>2768</v>
      </c>
      <c r="CY64" s="184" t="s">
        <v>2884</v>
      </c>
      <c r="CZ64" s="184" t="s">
        <v>2768</v>
      </c>
      <c r="DA64" s="184" t="s">
        <v>2768</v>
      </c>
      <c r="DB64" s="184" t="s">
        <v>2884</v>
      </c>
      <c r="DC64" s="184" t="s">
        <v>2768</v>
      </c>
      <c r="DD64" s="184" t="s">
        <v>2768</v>
      </c>
      <c r="DE64" s="184" t="s">
        <v>2884</v>
      </c>
      <c r="DF64" s="184" t="s">
        <v>2768</v>
      </c>
      <c r="DG64" s="184" t="s">
        <v>2768</v>
      </c>
      <c r="DH64" s="184" t="s">
        <v>2884</v>
      </c>
      <c r="DI64" s="184" t="s">
        <v>2768</v>
      </c>
      <c r="DJ64" s="184" t="s">
        <v>2768</v>
      </c>
      <c r="DK64" s="184" t="s">
        <v>2884</v>
      </c>
      <c r="DL64" s="184" t="s">
        <v>2768</v>
      </c>
      <c r="DM64" s="184" t="s">
        <v>2768</v>
      </c>
      <c r="DN64" s="184" t="s">
        <v>2884</v>
      </c>
      <c r="DO64" s="184" t="s">
        <v>2768</v>
      </c>
      <c r="DP64" s="184" t="s">
        <v>2768</v>
      </c>
      <c r="DQ64" s="184" t="s">
        <v>2884</v>
      </c>
      <c r="DR64" s="184" t="s">
        <v>2768</v>
      </c>
      <c r="DS64" s="184" t="s">
        <v>2768</v>
      </c>
      <c r="DT64" s="184" t="s">
        <v>2884</v>
      </c>
      <c r="DU64" s="184" t="s">
        <v>2768</v>
      </c>
      <c r="DV64" s="184" t="s">
        <v>2768</v>
      </c>
      <c r="DW64" s="184" t="s">
        <v>2884</v>
      </c>
      <c r="DX64" s="184" t="s">
        <v>2768</v>
      </c>
      <c r="DY64" s="184" t="s">
        <v>2768</v>
      </c>
      <c r="DZ64" s="184" t="s">
        <v>2884</v>
      </c>
      <c r="EA64" s="184" t="s">
        <v>2768</v>
      </c>
      <c r="EB64" s="184" t="s">
        <v>2768</v>
      </c>
      <c r="EC64" s="184" t="s">
        <v>2884</v>
      </c>
      <c r="ED64" s="184" t="s">
        <v>2768</v>
      </c>
      <c r="EE64" s="184" t="s">
        <v>2768</v>
      </c>
      <c r="EF64" s="184" t="s">
        <v>2884</v>
      </c>
      <c r="EG64" s="184" t="s">
        <v>2768</v>
      </c>
      <c r="EH64" s="184" t="s">
        <v>2768</v>
      </c>
      <c r="EI64" s="184" t="s">
        <v>2884</v>
      </c>
      <c r="EJ64" s="184" t="s">
        <v>2768</v>
      </c>
      <c r="EK64" s="184" t="s">
        <v>2768</v>
      </c>
      <c r="EL64" s="184" t="s">
        <v>2884</v>
      </c>
      <c r="EM64" s="184" t="s">
        <v>2768</v>
      </c>
      <c r="EN64" s="184" t="s">
        <v>2768</v>
      </c>
      <c r="EO64" s="184" t="s">
        <v>2884</v>
      </c>
      <c r="EP64" s="184" t="s">
        <v>2768</v>
      </c>
      <c r="EQ64" s="184" t="s">
        <v>2768</v>
      </c>
      <c r="ER64" s="184" t="s">
        <v>2884</v>
      </c>
      <c r="ES64" s="184" t="s">
        <v>2768</v>
      </c>
      <c r="ET64" s="184" t="s">
        <v>2768</v>
      </c>
    </row>
    <row r="65" spans="1:150" x14ac:dyDescent="0.25">
      <c r="A65" s="1"/>
      <c r="B65" s="183" t="s">
        <v>3250</v>
      </c>
      <c r="C65" s="183" t="s">
        <v>93</v>
      </c>
      <c r="D65" s="183" t="s">
        <v>94</v>
      </c>
      <c r="E65" s="183" t="s">
        <v>3251</v>
      </c>
      <c r="F65" s="183" t="s">
        <v>3252</v>
      </c>
      <c r="G65" s="184" t="s">
        <v>2884</v>
      </c>
      <c r="H65" s="184" t="s">
        <v>2768</v>
      </c>
      <c r="I65" s="184" t="s">
        <v>2768</v>
      </c>
      <c r="J65" s="184" t="s">
        <v>2884</v>
      </c>
      <c r="K65" s="184" t="s">
        <v>2768</v>
      </c>
      <c r="L65" s="184" t="s">
        <v>2768</v>
      </c>
      <c r="M65" s="184" t="s">
        <v>2884</v>
      </c>
      <c r="N65" s="184" t="s">
        <v>2768</v>
      </c>
      <c r="O65" s="184" t="s">
        <v>2768</v>
      </c>
      <c r="P65" s="184" t="s">
        <v>2884</v>
      </c>
      <c r="Q65" s="184" t="s">
        <v>2768</v>
      </c>
      <c r="R65" s="184" t="s">
        <v>2768</v>
      </c>
      <c r="S65" s="184" t="s">
        <v>2884</v>
      </c>
      <c r="T65" s="184" t="s">
        <v>2768</v>
      </c>
      <c r="U65" s="184" t="s">
        <v>2768</v>
      </c>
      <c r="V65" s="184" t="s">
        <v>2884</v>
      </c>
      <c r="W65" s="184" t="s">
        <v>2768</v>
      </c>
      <c r="X65" s="184" t="s">
        <v>2768</v>
      </c>
      <c r="Y65" s="184" t="s">
        <v>2884</v>
      </c>
      <c r="Z65" s="184" t="s">
        <v>2768</v>
      </c>
      <c r="AA65" s="184" t="s">
        <v>2768</v>
      </c>
      <c r="AB65" s="184" t="s">
        <v>2884</v>
      </c>
      <c r="AC65" s="184" t="s">
        <v>2768</v>
      </c>
      <c r="AD65" s="184" t="s">
        <v>2768</v>
      </c>
      <c r="AE65" s="184" t="s">
        <v>2884</v>
      </c>
      <c r="AF65" s="184" t="s">
        <v>2768</v>
      </c>
      <c r="AG65" s="184" t="s">
        <v>2768</v>
      </c>
      <c r="AH65" s="184" t="s">
        <v>2884</v>
      </c>
      <c r="AI65" s="184" t="s">
        <v>2768</v>
      </c>
      <c r="AJ65" s="184" t="s">
        <v>2768</v>
      </c>
      <c r="AK65" s="184" t="s">
        <v>2884</v>
      </c>
      <c r="AL65" s="184" t="s">
        <v>2768</v>
      </c>
      <c r="AM65" s="184" t="s">
        <v>2768</v>
      </c>
      <c r="AN65" s="184" t="s">
        <v>2884</v>
      </c>
      <c r="AO65" s="184" t="s">
        <v>2768</v>
      </c>
      <c r="AP65" s="184" t="s">
        <v>2768</v>
      </c>
      <c r="AQ65" s="184" t="s">
        <v>2884</v>
      </c>
      <c r="AR65" s="184" t="s">
        <v>2768</v>
      </c>
      <c r="AS65" s="184" t="s">
        <v>2768</v>
      </c>
      <c r="AT65" s="184" t="s">
        <v>2884</v>
      </c>
      <c r="AU65" s="184" t="s">
        <v>2768</v>
      </c>
      <c r="AV65" s="184" t="s">
        <v>2768</v>
      </c>
      <c r="AW65" s="184" t="s">
        <v>2884</v>
      </c>
      <c r="AX65" s="184" t="s">
        <v>2768</v>
      </c>
      <c r="AY65" s="184" t="s">
        <v>2768</v>
      </c>
      <c r="AZ65" s="184" t="s">
        <v>2884</v>
      </c>
      <c r="BA65" s="184" t="s">
        <v>2768</v>
      </c>
      <c r="BB65" s="184" t="s">
        <v>2768</v>
      </c>
      <c r="BC65" s="184" t="s">
        <v>2884</v>
      </c>
      <c r="BD65" s="184" t="s">
        <v>2768</v>
      </c>
      <c r="BE65" s="184" t="s">
        <v>2768</v>
      </c>
      <c r="BF65" s="184" t="s">
        <v>2884</v>
      </c>
      <c r="BG65" s="184" t="s">
        <v>2768</v>
      </c>
      <c r="BH65" s="184" t="s">
        <v>2768</v>
      </c>
      <c r="BI65" s="184" t="s">
        <v>2884</v>
      </c>
      <c r="BJ65" s="184" t="s">
        <v>2768</v>
      </c>
      <c r="BK65" s="184" t="s">
        <v>2768</v>
      </c>
      <c r="BL65" s="184" t="s">
        <v>2884</v>
      </c>
      <c r="BM65" s="184" t="s">
        <v>2768</v>
      </c>
      <c r="BN65" s="184" t="s">
        <v>2768</v>
      </c>
      <c r="BO65" s="184" t="s">
        <v>2884</v>
      </c>
      <c r="BP65" s="184" t="s">
        <v>2768</v>
      </c>
      <c r="BQ65" s="184" t="s">
        <v>2768</v>
      </c>
      <c r="BR65" s="184" t="s">
        <v>2884</v>
      </c>
      <c r="BS65" s="184" t="s">
        <v>2768</v>
      </c>
      <c r="BT65" s="184" t="s">
        <v>2768</v>
      </c>
      <c r="BU65" s="184" t="s">
        <v>2884</v>
      </c>
      <c r="BV65" s="184" t="s">
        <v>2768</v>
      </c>
      <c r="BW65" s="184" t="s">
        <v>2768</v>
      </c>
      <c r="BX65" s="184" t="s">
        <v>2884</v>
      </c>
      <c r="BY65" s="184" t="s">
        <v>2768</v>
      </c>
      <c r="BZ65" s="184" t="s">
        <v>2768</v>
      </c>
      <c r="CA65" s="184" t="s">
        <v>2884</v>
      </c>
      <c r="CB65" s="184" t="s">
        <v>2768</v>
      </c>
      <c r="CC65" s="184" t="s">
        <v>2768</v>
      </c>
      <c r="CD65" s="184" t="s">
        <v>2884</v>
      </c>
      <c r="CE65" s="184" t="s">
        <v>2768</v>
      </c>
      <c r="CF65" s="184" t="s">
        <v>2768</v>
      </c>
      <c r="CG65" s="184" t="s">
        <v>2884</v>
      </c>
      <c r="CH65" s="184" t="s">
        <v>2768</v>
      </c>
      <c r="CI65" s="184" t="s">
        <v>2768</v>
      </c>
      <c r="CJ65" s="184" t="s">
        <v>2884</v>
      </c>
      <c r="CK65" s="184" t="s">
        <v>2768</v>
      </c>
      <c r="CL65" s="184" t="s">
        <v>2768</v>
      </c>
      <c r="CM65" s="184" t="s">
        <v>2884</v>
      </c>
      <c r="CN65" s="184" t="s">
        <v>2768</v>
      </c>
      <c r="CO65" s="184" t="s">
        <v>2768</v>
      </c>
      <c r="CP65" s="184" t="s">
        <v>2884</v>
      </c>
      <c r="CQ65" s="184" t="s">
        <v>2768</v>
      </c>
      <c r="CR65" s="184" t="s">
        <v>2768</v>
      </c>
      <c r="CS65" s="184" t="s">
        <v>2884</v>
      </c>
      <c r="CT65" s="184" t="s">
        <v>2768</v>
      </c>
      <c r="CU65" s="184" t="s">
        <v>2768</v>
      </c>
      <c r="CV65" s="184" t="s">
        <v>2884</v>
      </c>
      <c r="CW65" s="184" t="s">
        <v>2768</v>
      </c>
      <c r="CX65" s="184" t="s">
        <v>2768</v>
      </c>
      <c r="CY65" s="184" t="s">
        <v>2884</v>
      </c>
      <c r="CZ65" s="184" t="s">
        <v>2768</v>
      </c>
      <c r="DA65" s="184" t="s">
        <v>2768</v>
      </c>
      <c r="DB65" s="184" t="s">
        <v>2884</v>
      </c>
      <c r="DC65" s="184" t="s">
        <v>2768</v>
      </c>
      <c r="DD65" s="184" t="s">
        <v>2768</v>
      </c>
      <c r="DE65" s="184" t="s">
        <v>2884</v>
      </c>
      <c r="DF65" s="184" t="s">
        <v>2768</v>
      </c>
      <c r="DG65" s="184" t="s">
        <v>2768</v>
      </c>
      <c r="DH65" s="184" t="s">
        <v>2884</v>
      </c>
      <c r="DI65" s="184" t="s">
        <v>2768</v>
      </c>
      <c r="DJ65" s="184" t="s">
        <v>2768</v>
      </c>
      <c r="DK65" s="184" t="s">
        <v>2884</v>
      </c>
      <c r="DL65" s="184" t="s">
        <v>2768</v>
      </c>
      <c r="DM65" s="184" t="s">
        <v>2768</v>
      </c>
      <c r="DN65" s="184" t="s">
        <v>2884</v>
      </c>
      <c r="DO65" s="184" t="s">
        <v>2768</v>
      </c>
      <c r="DP65" s="184" t="s">
        <v>2768</v>
      </c>
      <c r="DQ65" s="184" t="s">
        <v>2884</v>
      </c>
      <c r="DR65" s="184" t="s">
        <v>2768</v>
      </c>
      <c r="DS65" s="184" t="s">
        <v>2768</v>
      </c>
      <c r="DT65" s="184" t="s">
        <v>2884</v>
      </c>
      <c r="DU65" s="184" t="s">
        <v>2768</v>
      </c>
      <c r="DV65" s="184" t="s">
        <v>2768</v>
      </c>
      <c r="DW65" s="184" t="s">
        <v>2884</v>
      </c>
      <c r="DX65" s="184" t="s">
        <v>2768</v>
      </c>
      <c r="DY65" s="184" t="s">
        <v>2768</v>
      </c>
      <c r="DZ65" s="184" t="s">
        <v>2884</v>
      </c>
      <c r="EA65" s="184" t="s">
        <v>2768</v>
      </c>
      <c r="EB65" s="184" t="s">
        <v>2768</v>
      </c>
      <c r="EC65" s="184" t="s">
        <v>2884</v>
      </c>
      <c r="ED65" s="184" t="s">
        <v>2768</v>
      </c>
      <c r="EE65" s="184" t="s">
        <v>2768</v>
      </c>
      <c r="EF65" s="184" t="s">
        <v>2884</v>
      </c>
      <c r="EG65" s="184" t="s">
        <v>2768</v>
      </c>
      <c r="EH65" s="184" t="s">
        <v>2768</v>
      </c>
      <c r="EI65" s="184" t="s">
        <v>2884</v>
      </c>
      <c r="EJ65" s="184" t="s">
        <v>2768</v>
      </c>
      <c r="EK65" s="184" t="s">
        <v>2768</v>
      </c>
      <c r="EL65" s="184" t="s">
        <v>2884</v>
      </c>
      <c r="EM65" s="184" t="s">
        <v>2768</v>
      </c>
      <c r="EN65" s="184" t="s">
        <v>2768</v>
      </c>
      <c r="EO65" s="184" t="s">
        <v>2884</v>
      </c>
      <c r="EP65" s="184" t="s">
        <v>2768</v>
      </c>
      <c r="EQ65" s="184" t="s">
        <v>2768</v>
      </c>
      <c r="ER65" s="184" t="s">
        <v>2884</v>
      </c>
      <c r="ES65" s="184" t="s">
        <v>2768</v>
      </c>
      <c r="ET65" s="184" t="s">
        <v>2768</v>
      </c>
    </row>
    <row r="66" spans="1:150" x14ac:dyDescent="0.25">
      <c r="A66" s="1"/>
      <c r="B66" s="182" t="s">
        <v>3253</v>
      </c>
      <c r="C66" s="182" t="s">
        <v>58</v>
      </c>
      <c r="D66" s="182" t="s">
        <v>3254</v>
      </c>
      <c r="E66" s="182" t="s">
        <v>3255</v>
      </c>
      <c r="F66" s="182" t="s">
        <v>3256</v>
      </c>
      <c r="G66" s="182" t="s">
        <v>2884</v>
      </c>
      <c r="H66" s="182" t="s">
        <v>2768</v>
      </c>
      <c r="I66" s="182" t="s">
        <v>3257</v>
      </c>
      <c r="J66" s="182" t="s">
        <v>2884</v>
      </c>
      <c r="K66" s="182" t="s">
        <v>3258</v>
      </c>
      <c r="L66" s="182" t="s">
        <v>3259</v>
      </c>
      <c r="M66" s="182" t="s">
        <v>2884</v>
      </c>
      <c r="N66" s="182" t="s">
        <v>3260</v>
      </c>
      <c r="O66" s="182" t="s">
        <v>3261</v>
      </c>
      <c r="P66" s="182" t="s">
        <v>2884</v>
      </c>
      <c r="Q66" s="182" t="s">
        <v>2768</v>
      </c>
      <c r="R66" s="182" t="s">
        <v>3257</v>
      </c>
      <c r="S66" s="182" t="s">
        <v>2884</v>
      </c>
      <c r="T66" s="182" t="s">
        <v>2768</v>
      </c>
      <c r="U66" s="182" t="s">
        <v>3257</v>
      </c>
      <c r="V66" s="182" t="s">
        <v>2884</v>
      </c>
      <c r="W66" s="182" t="s">
        <v>2927</v>
      </c>
      <c r="X66" s="182" t="s">
        <v>3262</v>
      </c>
      <c r="Y66" s="182" t="s">
        <v>2884</v>
      </c>
      <c r="Z66" s="182" t="s">
        <v>2768</v>
      </c>
      <c r="AA66" s="182" t="s">
        <v>3257</v>
      </c>
      <c r="AB66" s="182" t="s">
        <v>2884</v>
      </c>
      <c r="AC66" s="182" t="s">
        <v>2927</v>
      </c>
      <c r="AD66" s="182" t="s">
        <v>3262</v>
      </c>
      <c r="AE66" s="182" t="s">
        <v>2884</v>
      </c>
      <c r="AF66" s="182" t="s">
        <v>2768</v>
      </c>
      <c r="AG66" s="182" t="s">
        <v>3257</v>
      </c>
      <c r="AH66" s="182" t="s">
        <v>2884</v>
      </c>
      <c r="AI66" s="182" t="s">
        <v>2768</v>
      </c>
      <c r="AJ66" s="182" t="s">
        <v>3263</v>
      </c>
      <c r="AK66" s="182" t="s">
        <v>2884</v>
      </c>
      <c r="AL66" s="182" t="s">
        <v>2927</v>
      </c>
      <c r="AM66" s="182" t="s">
        <v>3262</v>
      </c>
      <c r="AN66" s="182" t="s">
        <v>2884</v>
      </c>
      <c r="AO66" s="182" t="s">
        <v>3264</v>
      </c>
      <c r="AP66" s="182" t="s">
        <v>3265</v>
      </c>
      <c r="AQ66" s="182" t="s">
        <v>2884</v>
      </c>
      <c r="AR66" s="182" t="s">
        <v>2768</v>
      </c>
      <c r="AS66" s="182" t="s">
        <v>3266</v>
      </c>
      <c r="AT66" s="182" t="s">
        <v>2884</v>
      </c>
      <c r="AU66" s="182" t="s">
        <v>2768</v>
      </c>
      <c r="AV66" s="182" t="s">
        <v>3266</v>
      </c>
      <c r="AW66" s="182" t="s">
        <v>2884</v>
      </c>
      <c r="AX66" s="182" t="s">
        <v>2768</v>
      </c>
      <c r="AY66" s="182" t="s">
        <v>3266</v>
      </c>
      <c r="AZ66" s="182" t="s">
        <v>2884</v>
      </c>
      <c r="BA66" s="182" t="s">
        <v>2768</v>
      </c>
      <c r="BB66" s="182" t="s">
        <v>3266</v>
      </c>
      <c r="BC66" s="182" t="s">
        <v>2884</v>
      </c>
      <c r="BD66" s="182" t="s">
        <v>3267</v>
      </c>
      <c r="BE66" s="182" t="s">
        <v>3268</v>
      </c>
      <c r="BF66" s="182" t="s">
        <v>2884</v>
      </c>
      <c r="BG66" s="182" t="s">
        <v>3267</v>
      </c>
      <c r="BH66" s="182" t="s">
        <v>3269</v>
      </c>
      <c r="BI66" s="182" t="s">
        <v>2884</v>
      </c>
      <c r="BJ66" s="182" t="s">
        <v>3267</v>
      </c>
      <c r="BK66" s="182" t="s">
        <v>3270</v>
      </c>
      <c r="BL66" s="182" t="s">
        <v>2884</v>
      </c>
      <c r="BM66" s="182" t="s">
        <v>3267</v>
      </c>
      <c r="BN66" s="182" t="s">
        <v>3268</v>
      </c>
      <c r="BO66" s="182" t="s">
        <v>2884</v>
      </c>
      <c r="BP66" s="182" t="s">
        <v>3267</v>
      </c>
      <c r="BQ66" s="182" t="s">
        <v>3268</v>
      </c>
      <c r="BR66" s="182" t="s">
        <v>2884</v>
      </c>
      <c r="BS66" s="182" t="s">
        <v>2768</v>
      </c>
      <c r="BT66" s="182" t="s">
        <v>3271</v>
      </c>
      <c r="BU66" s="182" t="s">
        <v>2884</v>
      </c>
      <c r="BV66" s="182" t="s">
        <v>2768</v>
      </c>
      <c r="BW66" s="182" t="s">
        <v>3272</v>
      </c>
      <c r="BX66" s="182" t="s">
        <v>2884</v>
      </c>
      <c r="BY66" s="182" t="s">
        <v>2768</v>
      </c>
      <c r="BZ66" s="182" t="s">
        <v>3273</v>
      </c>
      <c r="CA66" s="182" t="s">
        <v>2884</v>
      </c>
      <c r="CB66" s="182" t="s">
        <v>2768</v>
      </c>
      <c r="CC66" s="182" t="s">
        <v>3272</v>
      </c>
      <c r="CD66" s="182" t="s">
        <v>2884</v>
      </c>
      <c r="CE66" s="182" t="s">
        <v>2768</v>
      </c>
      <c r="CF66" s="182" t="s">
        <v>3273</v>
      </c>
      <c r="CG66" s="182" t="s">
        <v>2884</v>
      </c>
      <c r="CH66" s="182" t="s">
        <v>3274</v>
      </c>
      <c r="CI66" s="182" t="s">
        <v>3275</v>
      </c>
      <c r="CJ66" s="182" t="s">
        <v>2884</v>
      </c>
      <c r="CK66" s="182" t="s">
        <v>3276</v>
      </c>
      <c r="CL66" s="182" t="s">
        <v>3277</v>
      </c>
      <c r="CM66" s="182" t="s">
        <v>2884</v>
      </c>
      <c r="CN66" s="182" t="s">
        <v>3278</v>
      </c>
      <c r="CO66" s="182" t="s">
        <v>3279</v>
      </c>
      <c r="CP66" s="182" t="s">
        <v>2884</v>
      </c>
      <c r="CQ66" s="182" t="s">
        <v>3280</v>
      </c>
      <c r="CR66" s="182" t="s">
        <v>2768</v>
      </c>
      <c r="CS66" s="182" t="s">
        <v>2884</v>
      </c>
      <c r="CT66" s="182" t="s">
        <v>2768</v>
      </c>
      <c r="CU66" s="182" t="s">
        <v>3273</v>
      </c>
      <c r="CV66" s="182" t="s">
        <v>2884</v>
      </c>
      <c r="CW66" s="182" t="s">
        <v>3276</v>
      </c>
      <c r="CX66" s="182" t="s">
        <v>3277</v>
      </c>
      <c r="CY66" s="182" t="s">
        <v>2884</v>
      </c>
      <c r="CZ66" s="182" t="s">
        <v>2768</v>
      </c>
      <c r="DA66" s="182" t="s">
        <v>3281</v>
      </c>
      <c r="DB66" s="182" t="s">
        <v>2884</v>
      </c>
      <c r="DC66" s="182" t="s">
        <v>2768</v>
      </c>
      <c r="DD66" s="182" t="s">
        <v>3282</v>
      </c>
      <c r="DE66" s="182" t="s">
        <v>2884</v>
      </c>
      <c r="DF66" s="182" t="s">
        <v>2768</v>
      </c>
      <c r="DG66" s="182" t="s">
        <v>3283</v>
      </c>
      <c r="DH66" s="182" t="s">
        <v>2884</v>
      </c>
      <c r="DI66" s="182" t="s">
        <v>2768</v>
      </c>
      <c r="DJ66" s="182" t="s">
        <v>3284</v>
      </c>
      <c r="DK66" s="182" t="s">
        <v>2884</v>
      </c>
      <c r="DL66" s="182" t="s">
        <v>2768</v>
      </c>
      <c r="DM66" s="182" t="s">
        <v>3285</v>
      </c>
      <c r="DN66" s="182" t="s">
        <v>2884</v>
      </c>
      <c r="DO66" s="182" t="s">
        <v>2768</v>
      </c>
      <c r="DP66" s="182" t="s">
        <v>3272</v>
      </c>
      <c r="DQ66" s="182" t="s">
        <v>2884</v>
      </c>
      <c r="DR66" s="182" t="s">
        <v>3286</v>
      </c>
      <c r="DS66" s="182" t="s">
        <v>3287</v>
      </c>
      <c r="DT66" s="182" t="s">
        <v>2884</v>
      </c>
      <c r="DU66" s="182" t="s">
        <v>3286</v>
      </c>
      <c r="DV66" s="182" t="s">
        <v>3288</v>
      </c>
      <c r="DW66" s="182" t="s">
        <v>2884</v>
      </c>
      <c r="DX66" s="182" t="s">
        <v>3286</v>
      </c>
      <c r="DY66" s="182" t="s">
        <v>3287</v>
      </c>
      <c r="DZ66" s="182" t="s">
        <v>2884</v>
      </c>
      <c r="EA66" s="182" t="s">
        <v>3286</v>
      </c>
      <c r="EB66" s="182" t="s">
        <v>3287</v>
      </c>
      <c r="EC66" s="182" t="s">
        <v>2884</v>
      </c>
      <c r="ED66" s="182" t="s">
        <v>3286</v>
      </c>
      <c r="EE66" s="182" t="s">
        <v>3287</v>
      </c>
      <c r="EF66" s="182" t="s">
        <v>2884</v>
      </c>
      <c r="EG66" s="182" t="s">
        <v>3286</v>
      </c>
      <c r="EH66" s="182" t="s">
        <v>3287</v>
      </c>
      <c r="EI66" s="182" t="s">
        <v>2884</v>
      </c>
      <c r="EJ66" s="182" t="s">
        <v>2768</v>
      </c>
      <c r="EK66" s="182" t="s">
        <v>3289</v>
      </c>
      <c r="EL66" s="182" t="s">
        <v>2884</v>
      </c>
      <c r="EM66" s="182" t="s">
        <v>2768</v>
      </c>
      <c r="EN66" s="182" t="s">
        <v>3290</v>
      </c>
      <c r="EO66" s="182" t="s">
        <v>2884</v>
      </c>
      <c r="EP66" s="182" t="s">
        <v>2768</v>
      </c>
      <c r="EQ66" s="182" t="s">
        <v>3290</v>
      </c>
      <c r="ER66" s="182" t="s">
        <v>2884</v>
      </c>
      <c r="ES66" s="182" t="s">
        <v>2768</v>
      </c>
      <c r="ET66" s="182" t="s">
        <v>3290</v>
      </c>
    </row>
    <row r="67" spans="1:150" x14ac:dyDescent="0.25">
      <c r="A67" s="1"/>
      <c r="B67" s="183" t="s">
        <v>3291</v>
      </c>
      <c r="C67" s="183" t="s">
        <v>58</v>
      </c>
      <c r="D67" s="183" t="s">
        <v>3254</v>
      </c>
      <c r="E67" s="183" t="s">
        <v>3292</v>
      </c>
      <c r="F67" s="183" t="s">
        <v>3293</v>
      </c>
      <c r="G67" s="184" t="s">
        <v>2884</v>
      </c>
      <c r="H67" s="184" t="s">
        <v>2768</v>
      </c>
      <c r="I67" s="184" t="s">
        <v>3257</v>
      </c>
      <c r="J67" s="184" t="s">
        <v>2884</v>
      </c>
      <c r="K67" s="184" t="s">
        <v>3258</v>
      </c>
      <c r="L67" s="184" t="s">
        <v>3259</v>
      </c>
      <c r="M67" s="184" t="s">
        <v>2884</v>
      </c>
      <c r="N67" s="184" t="s">
        <v>3260</v>
      </c>
      <c r="O67" s="184" t="s">
        <v>3261</v>
      </c>
      <c r="P67" s="184" t="s">
        <v>2884</v>
      </c>
      <c r="Q67" s="184" t="s">
        <v>2768</v>
      </c>
      <c r="R67" s="184" t="s">
        <v>3257</v>
      </c>
      <c r="S67" s="184" t="s">
        <v>2884</v>
      </c>
      <c r="T67" s="184" t="s">
        <v>2768</v>
      </c>
      <c r="U67" s="184" t="s">
        <v>3257</v>
      </c>
      <c r="V67" s="184" t="s">
        <v>2884</v>
      </c>
      <c r="W67" s="184" t="s">
        <v>2927</v>
      </c>
      <c r="X67" s="184" t="s">
        <v>3262</v>
      </c>
      <c r="Y67" s="184" t="s">
        <v>2884</v>
      </c>
      <c r="Z67" s="184" t="s">
        <v>2768</v>
      </c>
      <c r="AA67" s="184" t="s">
        <v>3257</v>
      </c>
      <c r="AB67" s="184" t="s">
        <v>2884</v>
      </c>
      <c r="AC67" s="184" t="s">
        <v>2927</v>
      </c>
      <c r="AD67" s="184" t="s">
        <v>3262</v>
      </c>
      <c r="AE67" s="184" t="s">
        <v>2884</v>
      </c>
      <c r="AF67" s="184" t="s">
        <v>2768</v>
      </c>
      <c r="AG67" s="184" t="s">
        <v>3257</v>
      </c>
      <c r="AH67" s="184" t="s">
        <v>2884</v>
      </c>
      <c r="AI67" s="184" t="s">
        <v>2768</v>
      </c>
      <c r="AJ67" s="184" t="s">
        <v>3263</v>
      </c>
      <c r="AK67" s="184" t="s">
        <v>2884</v>
      </c>
      <c r="AL67" s="184" t="s">
        <v>2927</v>
      </c>
      <c r="AM67" s="184" t="s">
        <v>3262</v>
      </c>
      <c r="AN67" s="184" t="s">
        <v>2884</v>
      </c>
      <c r="AO67" s="184" t="s">
        <v>3264</v>
      </c>
      <c r="AP67" s="184" t="s">
        <v>3265</v>
      </c>
      <c r="AQ67" s="184" t="s">
        <v>2884</v>
      </c>
      <c r="AR67" s="184" t="s">
        <v>2768</v>
      </c>
      <c r="AS67" s="184" t="s">
        <v>3266</v>
      </c>
      <c r="AT67" s="184" t="s">
        <v>2884</v>
      </c>
      <c r="AU67" s="184" t="s">
        <v>2768</v>
      </c>
      <c r="AV67" s="184" t="s">
        <v>3266</v>
      </c>
      <c r="AW67" s="184" t="s">
        <v>2884</v>
      </c>
      <c r="AX67" s="184" t="s">
        <v>2768</v>
      </c>
      <c r="AY67" s="184" t="s">
        <v>3266</v>
      </c>
      <c r="AZ67" s="184" t="s">
        <v>2884</v>
      </c>
      <c r="BA67" s="184" t="s">
        <v>2768</v>
      </c>
      <c r="BB67" s="184" t="s">
        <v>3266</v>
      </c>
      <c r="BC67" s="184" t="s">
        <v>2884</v>
      </c>
      <c r="BD67" s="184" t="s">
        <v>3267</v>
      </c>
      <c r="BE67" s="184" t="s">
        <v>3268</v>
      </c>
      <c r="BF67" s="184" t="s">
        <v>2884</v>
      </c>
      <c r="BG67" s="184" t="s">
        <v>3267</v>
      </c>
      <c r="BH67" s="184" t="s">
        <v>3269</v>
      </c>
      <c r="BI67" s="184" t="s">
        <v>2884</v>
      </c>
      <c r="BJ67" s="184" t="s">
        <v>3267</v>
      </c>
      <c r="BK67" s="184" t="s">
        <v>3270</v>
      </c>
      <c r="BL67" s="184" t="s">
        <v>2884</v>
      </c>
      <c r="BM67" s="184" t="s">
        <v>3267</v>
      </c>
      <c r="BN67" s="184" t="s">
        <v>3268</v>
      </c>
      <c r="BO67" s="184" t="s">
        <v>2884</v>
      </c>
      <c r="BP67" s="184" t="s">
        <v>3267</v>
      </c>
      <c r="BQ67" s="184" t="s">
        <v>3268</v>
      </c>
      <c r="BR67" s="184" t="s">
        <v>2884</v>
      </c>
      <c r="BS67" s="184" t="s">
        <v>2768</v>
      </c>
      <c r="BT67" s="184" t="s">
        <v>3271</v>
      </c>
      <c r="BU67" s="184" t="s">
        <v>2884</v>
      </c>
      <c r="BV67" s="184" t="s">
        <v>2768</v>
      </c>
      <c r="BW67" s="184" t="s">
        <v>3272</v>
      </c>
      <c r="BX67" s="184" t="s">
        <v>2884</v>
      </c>
      <c r="BY67" s="184" t="s">
        <v>2768</v>
      </c>
      <c r="BZ67" s="184" t="s">
        <v>3273</v>
      </c>
      <c r="CA67" s="184" t="s">
        <v>2884</v>
      </c>
      <c r="CB67" s="184" t="s">
        <v>2768</v>
      </c>
      <c r="CC67" s="184" t="s">
        <v>3272</v>
      </c>
      <c r="CD67" s="184" t="s">
        <v>2884</v>
      </c>
      <c r="CE67" s="184" t="s">
        <v>2768</v>
      </c>
      <c r="CF67" s="184" t="s">
        <v>3273</v>
      </c>
      <c r="CG67" s="184" t="s">
        <v>2884</v>
      </c>
      <c r="CH67" s="184" t="s">
        <v>3274</v>
      </c>
      <c r="CI67" s="184" t="s">
        <v>3275</v>
      </c>
      <c r="CJ67" s="184" t="s">
        <v>2884</v>
      </c>
      <c r="CK67" s="184" t="s">
        <v>3276</v>
      </c>
      <c r="CL67" s="184" t="s">
        <v>3277</v>
      </c>
      <c r="CM67" s="184" t="s">
        <v>2884</v>
      </c>
      <c r="CN67" s="184" t="s">
        <v>3278</v>
      </c>
      <c r="CO67" s="184" t="s">
        <v>3279</v>
      </c>
      <c r="CP67" s="184" t="s">
        <v>2884</v>
      </c>
      <c r="CQ67" s="184" t="s">
        <v>3280</v>
      </c>
      <c r="CR67" s="184" t="s">
        <v>2768</v>
      </c>
      <c r="CS67" s="184" t="s">
        <v>2884</v>
      </c>
      <c r="CT67" s="184" t="s">
        <v>2768</v>
      </c>
      <c r="CU67" s="184" t="s">
        <v>3273</v>
      </c>
      <c r="CV67" s="184" t="s">
        <v>2884</v>
      </c>
      <c r="CW67" s="184" t="s">
        <v>3276</v>
      </c>
      <c r="CX67" s="184" t="s">
        <v>3277</v>
      </c>
      <c r="CY67" s="184" t="s">
        <v>2884</v>
      </c>
      <c r="CZ67" s="184" t="s">
        <v>2768</v>
      </c>
      <c r="DA67" s="184" t="s">
        <v>3281</v>
      </c>
      <c r="DB67" s="184" t="s">
        <v>2884</v>
      </c>
      <c r="DC67" s="184" t="s">
        <v>2768</v>
      </c>
      <c r="DD67" s="184" t="s">
        <v>3282</v>
      </c>
      <c r="DE67" s="184" t="s">
        <v>2884</v>
      </c>
      <c r="DF67" s="184" t="s">
        <v>2768</v>
      </c>
      <c r="DG67" s="184" t="s">
        <v>3283</v>
      </c>
      <c r="DH67" s="184" t="s">
        <v>2884</v>
      </c>
      <c r="DI67" s="184" t="s">
        <v>2768</v>
      </c>
      <c r="DJ67" s="184" t="s">
        <v>3284</v>
      </c>
      <c r="DK67" s="184" t="s">
        <v>2884</v>
      </c>
      <c r="DL67" s="184" t="s">
        <v>2768</v>
      </c>
      <c r="DM67" s="184" t="s">
        <v>3285</v>
      </c>
      <c r="DN67" s="184" t="s">
        <v>2884</v>
      </c>
      <c r="DO67" s="184" t="s">
        <v>2768</v>
      </c>
      <c r="DP67" s="184" t="s">
        <v>3272</v>
      </c>
      <c r="DQ67" s="184" t="s">
        <v>2884</v>
      </c>
      <c r="DR67" s="184" t="s">
        <v>3286</v>
      </c>
      <c r="DS67" s="184" t="s">
        <v>3287</v>
      </c>
      <c r="DT67" s="184" t="s">
        <v>2884</v>
      </c>
      <c r="DU67" s="184" t="s">
        <v>3286</v>
      </c>
      <c r="DV67" s="184" t="s">
        <v>3288</v>
      </c>
      <c r="DW67" s="184" t="s">
        <v>2884</v>
      </c>
      <c r="DX67" s="184" t="s">
        <v>3286</v>
      </c>
      <c r="DY67" s="184" t="s">
        <v>3287</v>
      </c>
      <c r="DZ67" s="184" t="s">
        <v>2884</v>
      </c>
      <c r="EA67" s="184" t="s">
        <v>3286</v>
      </c>
      <c r="EB67" s="184" t="s">
        <v>3287</v>
      </c>
      <c r="EC67" s="184" t="s">
        <v>2884</v>
      </c>
      <c r="ED67" s="184" t="s">
        <v>3286</v>
      </c>
      <c r="EE67" s="184" t="s">
        <v>3287</v>
      </c>
      <c r="EF67" s="184" t="s">
        <v>2884</v>
      </c>
      <c r="EG67" s="184" t="s">
        <v>3286</v>
      </c>
      <c r="EH67" s="184" t="s">
        <v>3287</v>
      </c>
      <c r="EI67" s="184" t="s">
        <v>2884</v>
      </c>
      <c r="EJ67" s="184" t="s">
        <v>2768</v>
      </c>
      <c r="EK67" s="184" t="s">
        <v>3289</v>
      </c>
      <c r="EL67" s="184" t="s">
        <v>2884</v>
      </c>
      <c r="EM67" s="184" t="s">
        <v>2768</v>
      </c>
      <c r="EN67" s="184" t="s">
        <v>3290</v>
      </c>
      <c r="EO67" s="184" t="s">
        <v>2884</v>
      </c>
      <c r="EP67" s="184" t="s">
        <v>2768</v>
      </c>
      <c r="EQ67" s="184" t="s">
        <v>3290</v>
      </c>
      <c r="ER67" s="184" t="s">
        <v>2884</v>
      </c>
      <c r="ES67" s="184" t="s">
        <v>2768</v>
      </c>
      <c r="ET67" s="184" t="s">
        <v>3290</v>
      </c>
    </row>
    <row r="68" spans="1:150" x14ac:dyDescent="0.25">
      <c r="A68" s="1"/>
      <c r="B68" s="183" t="s">
        <v>3294</v>
      </c>
      <c r="C68" s="183" t="s">
        <v>58</v>
      </c>
      <c r="D68" s="183" t="s">
        <v>3254</v>
      </c>
      <c r="E68" s="183" t="s">
        <v>3295</v>
      </c>
      <c r="F68" s="183" t="s">
        <v>3296</v>
      </c>
      <c r="G68" s="184" t="s">
        <v>2884</v>
      </c>
      <c r="H68" s="184" t="s">
        <v>2768</v>
      </c>
      <c r="I68" s="184" t="s">
        <v>2768</v>
      </c>
      <c r="J68" s="184" t="s">
        <v>2884</v>
      </c>
      <c r="K68" s="184" t="s">
        <v>2768</v>
      </c>
      <c r="L68" s="184" t="s">
        <v>2768</v>
      </c>
      <c r="M68" s="184" t="s">
        <v>2884</v>
      </c>
      <c r="N68" s="184" t="s">
        <v>2768</v>
      </c>
      <c r="O68" s="184" t="s">
        <v>2768</v>
      </c>
      <c r="P68" s="184" t="s">
        <v>2884</v>
      </c>
      <c r="Q68" s="184" t="s">
        <v>2768</v>
      </c>
      <c r="R68" s="184" t="s">
        <v>2768</v>
      </c>
      <c r="S68" s="184" t="s">
        <v>2884</v>
      </c>
      <c r="T68" s="184" t="s">
        <v>2768</v>
      </c>
      <c r="U68" s="184" t="s">
        <v>2768</v>
      </c>
      <c r="V68" s="184" t="s">
        <v>2884</v>
      </c>
      <c r="W68" s="184" t="s">
        <v>2768</v>
      </c>
      <c r="X68" s="184" t="s">
        <v>2768</v>
      </c>
      <c r="Y68" s="184" t="s">
        <v>2884</v>
      </c>
      <c r="Z68" s="184" t="s">
        <v>2768</v>
      </c>
      <c r="AA68" s="184" t="s">
        <v>2768</v>
      </c>
      <c r="AB68" s="184" t="s">
        <v>2884</v>
      </c>
      <c r="AC68" s="184" t="s">
        <v>2768</v>
      </c>
      <c r="AD68" s="184" t="s">
        <v>2768</v>
      </c>
      <c r="AE68" s="184" t="s">
        <v>2884</v>
      </c>
      <c r="AF68" s="184" t="s">
        <v>2768</v>
      </c>
      <c r="AG68" s="184" t="s">
        <v>2768</v>
      </c>
      <c r="AH68" s="184" t="s">
        <v>2884</v>
      </c>
      <c r="AI68" s="184" t="s">
        <v>2768</v>
      </c>
      <c r="AJ68" s="184" t="s">
        <v>2768</v>
      </c>
      <c r="AK68" s="184" t="s">
        <v>2884</v>
      </c>
      <c r="AL68" s="184" t="s">
        <v>2768</v>
      </c>
      <c r="AM68" s="184" t="s">
        <v>2768</v>
      </c>
      <c r="AN68" s="184" t="s">
        <v>2884</v>
      </c>
      <c r="AO68" s="184" t="s">
        <v>2768</v>
      </c>
      <c r="AP68" s="184" t="s">
        <v>2768</v>
      </c>
      <c r="AQ68" s="184" t="s">
        <v>2884</v>
      </c>
      <c r="AR68" s="184" t="s">
        <v>2768</v>
      </c>
      <c r="AS68" s="184" t="s">
        <v>2768</v>
      </c>
      <c r="AT68" s="184" t="s">
        <v>2884</v>
      </c>
      <c r="AU68" s="184" t="s">
        <v>2768</v>
      </c>
      <c r="AV68" s="184" t="s">
        <v>2768</v>
      </c>
      <c r="AW68" s="184" t="s">
        <v>2884</v>
      </c>
      <c r="AX68" s="184" t="s">
        <v>2768</v>
      </c>
      <c r="AY68" s="184" t="s">
        <v>2768</v>
      </c>
      <c r="AZ68" s="184" t="s">
        <v>2884</v>
      </c>
      <c r="BA68" s="184" t="s">
        <v>2768</v>
      </c>
      <c r="BB68" s="184" t="s">
        <v>2768</v>
      </c>
      <c r="BC68" s="184" t="s">
        <v>2884</v>
      </c>
      <c r="BD68" s="184" t="s">
        <v>2768</v>
      </c>
      <c r="BE68" s="184" t="s">
        <v>2768</v>
      </c>
      <c r="BF68" s="184" t="s">
        <v>2884</v>
      </c>
      <c r="BG68" s="184" t="s">
        <v>2768</v>
      </c>
      <c r="BH68" s="184" t="s">
        <v>2768</v>
      </c>
      <c r="BI68" s="184" t="s">
        <v>2884</v>
      </c>
      <c r="BJ68" s="184" t="s">
        <v>2768</v>
      </c>
      <c r="BK68" s="184" t="s">
        <v>2768</v>
      </c>
      <c r="BL68" s="184" t="s">
        <v>2884</v>
      </c>
      <c r="BM68" s="184" t="s">
        <v>2768</v>
      </c>
      <c r="BN68" s="184" t="s">
        <v>2768</v>
      </c>
      <c r="BO68" s="184" t="s">
        <v>2884</v>
      </c>
      <c r="BP68" s="184" t="s">
        <v>2768</v>
      </c>
      <c r="BQ68" s="184" t="s">
        <v>2768</v>
      </c>
      <c r="BR68" s="184" t="s">
        <v>2884</v>
      </c>
      <c r="BS68" s="184" t="s">
        <v>2768</v>
      </c>
      <c r="BT68" s="184" t="s">
        <v>2768</v>
      </c>
      <c r="BU68" s="184" t="s">
        <v>2884</v>
      </c>
      <c r="BV68" s="184" t="s">
        <v>2768</v>
      </c>
      <c r="BW68" s="184" t="s">
        <v>2768</v>
      </c>
      <c r="BX68" s="184" t="s">
        <v>2884</v>
      </c>
      <c r="BY68" s="184" t="s">
        <v>2768</v>
      </c>
      <c r="BZ68" s="184" t="s">
        <v>2768</v>
      </c>
      <c r="CA68" s="184" t="s">
        <v>2884</v>
      </c>
      <c r="CB68" s="184" t="s">
        <v>2768</v>
      </c>
      <c r="CC68" s="184" t="s">
        <v>2768</v>
      </c>
      <c r="CD68" s="184" t="s">
        <v>2884</v>
      </c>
      <c r="CE68" s="184" t="s">
        <v>2768</v>
      </c>
      <c r="CF68" s="184" t="s">
        <v>2768</v>
      </c>
      <c r="CG68" s="184" t="s">
        <v>2884</v>
      </c>
      <c r="CH68" s="184" t="s">
        <v>2768</v>
      </c>
      <c r="CI68" s="184" t="s">
        <v>2768</v>
      </c>
      <c r="CJ68" s="184" t="s">
        <v>2884</v>
      </c>
      <c r="CK68" s="184" t="s">
        <v>2768</v>
      </c>
      <c r="CL68" s="184" t="s">
        <v>2768</v>
      </c>
      <c r="CM68" s="184" t="s">
        <v>2884</v>
      </c>
      <c r="CN68" s="184" t="s">
        <v>2768</v>
      </c>
      <c r="CO68" s="184" t="s">
        <v>2768</v>
      </c>
      <c r="CP68" s="184" t="s">
        <v>2884</v>
      </c>
      <c r="CQ68" s="184" t="s">
        <v>2768</v>
      </c>
      <c r="CR68" s="184" t="s">
        <v>2768</v>
      </c>
      <c r="CS68" s="184" t="s">
        <v>2884</v>
      </c>
      <c r="CT68" s="184" t="s">
        <v>2768</v>
      </c>
      <c r="CU68" s="184" t="s">
        <v>2768</v>
      </c>
      <c r="CV68" s="184" t="s">
        <v>2884</v>
      </c>
      <c r="CW68" s="184" t="s">
        <v>2768</v>
      </c>
      <c r="CX68" s="184" t="s">
        <v>2768</v>
      </c>
      <c r="CY68" s="184" t="s">
        <v>2884</v>
      </c>
      <c r="CZ68" s="184" t="s">
        <v>2768</v>
      </c>
      <c r="DA68" s="184" t="s">
        <v>2768</v>
      </c>
      <c r="DB68" s="184" t="s">
        <v>2884</v>
      </c>
      <c r="DC68" s="184" t="s">
        <v>2768</v>
      </c>
      <c r="DD68" s="184" t="s">
        <v>2768</v>
      </c>
      <c r="DE68" s="184" t="s">
        <v>2884</v>
      </c>
      <c r="DF68" s="184" t="s">
        <v>2768</v>
      </c>
      <c r="DG68" s="184" t="s">
        <v>2768</v>
      </c>
      <c r="DH68" s="184" t="s">
        <v>2884</v>
      </c>
      <c r="DI68" s="184" t="s">
        <v>2768</v>
      </c>
      <c r="DJ68" s="184" t="s">
        <v>2768</v>
      </c>
      <c r="DK68" s="184" t="s">
        <v>2884</v>
      </c>
      <c r="DL68" s="184" t="s">
        <v>2768</v>
      </c>
      <c r="DM68" s="184" t="s">
        <v>2768</v>
      </c>
      <c r="DN68" s="184" t="s">
        <v>2884</v>
      </c>
      <c r="DO68" s="184" t="s">
        <v>2768</v>
      </c>
      <c r="DP68" s="184" t="s">
        <v>2768</v>
      </c>
      <c r="DQ68" s="184" t="s">
        <v>2884</v>
      </c>
      <c r="DR68" s="184" t="s">
        <v>2768</v>
      </c>
      <c r="DS68" s="184" t="s">
        <v>2768</v>
      </c>
      <c r="DT68" s="184" t="s">
        <v>2884</v>
      </c>
      <c r="DU68" s="184" t="s">
        <v>2768</v>
      </c>
      <c r="DV68" s="184" t="s">
        <v>2768</v>
      </c>
      <c r="DW68" s="184" t="s">
        <v>2884</v>
      </c>
      <c r="DX68" s="184" t="s">
        <v>2768</v>
      </c>
      <c r="DY68" s="184" t="s">
        <v>2768</v>
      </c>
      <c r="DZ68" s="184" t="s">
        <v>2884</v>
      </c>
      <c r="EA68" s="184" t="s">
        <v>2768</v>
      </c>
      <c r="EB68" s="184" t="s">
        <v>2768</v>
      </c>
      <c r="EC68" s="184" t="s">
        <v>2884</v>
      </c>
      <c r="ED68" s="184" t="s">
        <v>2768</v>
      </c>
      <c r="EE68" s="184" t="s">
        <v>2768</v>
      </c>
      <c r="EF68" s="184" t="s">
        <v>2884</v>
      </c>
      <c r="EG68" s="184" t="s">
        <v>2768</v>
      </c>
      <c r="EH68" s="184" t="s">
        <v>2768</v>
      </c>
      <c r="EI68" s="184" t="s">
        <v>2884</v>
      </c>
      <c r="EJ68" s="184" t="s">
        <v>2768</v>
      </c>
      <c r="EK68" s="184" t="s">
        <v>2768</v>
      </c>
      <c r="EL68" s="184" t="s">
        <v>2884</v>
      </c>
      <c r="EM68" s="184" t="s">
        <v>2768</v>
      </c>
      <c r="EN68" s="184" t="s">
        <v>2768</v>
      </c>
      <c r="EO68" s="184" t="s">
        <v>2884</v>
      </c>
      <c r="EP68" s="184" t="s">
        <v>2768</v>
      </c>
      <c r="EQ68" s="184" t="s">
        <v>2768</v>
      </c>
      <c r="ER68" s="184" t="s">
        <v>2884</v>
      </c>
      <c r="ES68" s="184" t="s">
        <v>2768</v>
      </c>
      <c r="ET68" s="184" t="s">
        <v>2768</v>
      </c>
    </row>
    <row r="69" spans="1:150" x14ac:dyDescent="0.25">
      <c r="A69" s="1"/>
      <c r="B69" s="182" t="s">
        <v>3297</v>
      </c>
      <c r="C69" s="182" t="s">
        <v>546</v>
      </c>
      <c r="D69" s="182" t="s">
        <v>917</v>
      </c>
      <c r="E69" s="182" t="s">
        <v>3298</v>
      </c>
      <c r="F69" s="182" t="s">
        <v>3299</v>
      </c>
      <c r="G69" s="182" t="s">
        <v>2884</v>
      </c>
      <c r="H69" s="182" t="s">
        <v>2768</v>
      </c>
      <c r="I69" s="182" t="s">
        <v>3300</v>
      </c>
      <c r="J69" s="182" t="s">
        <v>2884</v>
      </c>
      <c r="K69" s="182" t="s">
        <v>2768</v>
      </c>
      <c r="L69" s="182" t="s">
        <v>3301</v>
      </c>
      <c r="M69" s="182" t="s">
        <v>2884</v>
      </c>
      <c r="N69" s="182" t="s">
        <v>2768</v>
      </c>
      <c r="O69" s="182" t="s">
        <v>3302</v>
      </c>
      <c r="P69" s="182" t="s">
        <v>2884</v>
      </c>
      <c r="Q69" s="182" t="s">
        <v>2768</v>
      </c>
      <c r="R69" s="182" t="s">
        <v>3300</v>
      </c>
      <c r="S69" s="182" t="s">
        <v>2884</v>
      </c>
      <c r="T69" s="182" t="s">
        <v>2768</v>
      </c>
      <c r="U69" s="182" t="s">
        <v>3300</v>
      </c>
      <c r="V69" s="182" t="s">
        <v>2884</v>
      </c>
      <c r="W69" s="182" t="s">
        <v>2768</v>
      </c>
      <c r="X69" s="182" t="s">
        <v>3303</v>
      </c>
      <c r="Y69" s="182" t="s">
        <v>2884</v>
      </c>
      <c r="Z69" s="182" t="s">
        <v>2768</v>
      </c>
      <c r="AA69" s="182" t="s">
        <v>3300</v>
      </c>
      <c r="AB69" s="182" t="s">
        <v>2884</v>
      </c>
      <c r="AC69" s="182" t="s">
        <v>2768</v>
      </c>
      <c r="AD69" s="182" t="s">
        <v>3304</v>
      </c>
      <c r="AE69" s="182" t="s">
        <v>2884</v>
      </c>
      <c r="AF69" s="182" t="s">
        <v>2768</v>
      </c>
      <c r="AG69" s="182" t="s">
        <v>3300</v>
      </c>
      <c r="AH69" s="182" t="s">
        <v>2884</v>
      </c>
      <c r="AI69" s="182" t="s">
        <v>2927</v>
      </c>
      <c r="AJ69" s="182" t="s">
        <v>3305</v>
      </c>
      <c r="AK69" s="182" t="s">
        <v>2884</v>
      </c>
      <c r="AL69" s="182" t="s">
        <v>2768</v>
      </c>
      <c r="AM69" s="182" t="s">
        <v>3304</v>
      </c>
      <c r="AN69" s="182" t="s">
        <v>2884</v>
      </c>
      <c r="AO69" s="182" t="s">
        <v>2768</v>
      </c>
      <c r="AP69" s="182" t="s">
        <v>3306</v>
      </c>
      <c r="AQ69" s="182" t="s">
        <v>2884</v>
      </c>
      <c r="AR69" s="182" t="s">
        <v>2768</v>
      </c>
      <c r="AS69" s="182" t="s">
        <v>3307</v>
      </c>
      <c r="AT69" s="182" t="s">
        <v>2884</v>
      </c>
      <c r="AU69" s="182" t="s">
        <v>2768</v>
      </c>
      <c r="AV69" s="182" t="s">
        <v>3307</v>
      </c>
      <c r="AW69" s="182" t="s">
        <v>2884</v>
      </c>
      <c r="AX69" s="182" t="s">
        <v>2768</v>
      </c>
      <c r="AY69" s="182" t="s">
        <v>3307</v>
      </c>
      <c r="AZ69" s="182" t="s">
        <v>2884</v>
      </c>
      <c r="BA69" s="182" t="s">
        <v>2768</v>
      </c>
      <c r="BB69" s="182" t="s">
        <v>3307</v>
      </c>
      <c r="BC69" s="182" t="s">
        <v>2884</v>
      </c>
      <c r="BD69" s="182" t="s">
        <v>2768</v>
      </c>
      <c r="BE69" s="182" t="s">
        <v>3308</v>
      </c>
      <c r="BF69" s="182" t="s">
        <v>2884</v>
      </c>
      <c r="BG69" s="182" t="s">
        <v>2768</v>
      </c>
      <c r="BH69" s="182" t="s">
        <v>3309</v>
      </c>
      <c r="BI69" s="182" t="s">
        <v>2884</v>
      </c>
      <c r="BJ69" s="182" t="s">
        <v>2768</v>
      </c>
      <c r="BK69" s="182" t="s">
        <v>3310</v>
      </c>
      <c r="BL69" s="182" t="s">
        <v>2884</v>
      </c>
      <c r="BM69" s="182" t="s">
        <v>2768</v>
      </c>
      <c r="BN69" s="182" t="s">
        <v>3308</v>
      </c>
      <c r="BO69" s="182" t="s">
        <v>2884</v>
      </c>
      <c r="BP69" s="182" t="s">
        <v>2768</v>
      </c>
      <c r="BQ69" s="182" t="s">
        <v>3308</v>
      </c>
      <c r="BR69" s="182" t="s">
        <v>2884</v>
      </c>
      <c r="BS69" s="182" t="s">
        <v>3311</v>
      </c>
      <c r="BT69" s="182" t="s">
        <v>2768</v>
      </c>
      <c r="BU69" s="182" t="s">
        <v>2884</v>
      </c>
      <c r="BV69" s="182" t="s">
        <v>2768</v>
      </c>
      <c r="BW69" s="182" t="s">
        <v>3312</v>
      </c>
      <c r="BX69" s="182" t="s">
        <v>2884</v>
      </c>
      <c r="BY69" s="182" t="s">
        <v>2768</v>
      </c>
      <c r="BZ69" s="182" t="s">
        <v>3313</v>
      </c>
      <c r="CA69" s="182" t="s">
        <v>2884</v>
      </c>
      <c r="CB69" s="182" t="s">
        <v>2768</v>
      </c>
      <c r="CC69" s="182" t="s">
        <v>3312</v>
      </c>
      <c r="CD69" s="182" t="s">
        <v>2884</v>
      </c>
      <c r="CE69" s="182" t="s">
        <v>2768</v>
      </c>
      <c r="CF69" s="182" t="s">
        <v>3313</v>
      </c>
      <c r="CG69" s="182" t="s">
        <v>2884</v>
      </c>
      <c r="CH69" s="182" t="s">
        <v>2768</v>
      </c>
      <c r="CI69" s="182" t="s">
        <v>3314</v>
      </c>
      <c r="CJ69" s="182" t="s">
        <v>2884</v>
      </c>
      <c r="CK69" s="182" t="s">
        <v>2768</v>
      </c>
      <c r="CL69" s="182" t="s">
        <v>3315</v>
      </c>
      <c r="CM69" s="182" t="s">
        <v>2884</v>
      </c>
      <c r="CN69" s="182" t="s">
        <v>2768</v>
      </c>
      <c r="CO69" s="182" t="s">
        <v>3316</v>
      </c>
      <c r="CP69" s="182" t="s">
        <v>2884</v>
      </c>
      <c r="CQ69" s="182" t="s">
        <v>3317</v>
      </c>
      <c r="CR69" s="182" t="s">
        <v>3318</v>
      </c>
      <c r="CS69" s="182" t="s">
        <v>2884</v>
      </c>
      <c r="CT69" s="182" t="s">
        <v>2768</v>
      </c>
      <c r="CU69" s="182" t="s">
        <v>3313</v>
      </c>
      <c r="CV69" s="182" t="s">
        <v>2884</v>
      </c>
      <c r="CW69" s="182" t="s">
        <v>2768</v>
      </c>
      <c r="CX69" s="182" t="s">
        <v>3315</v>
      </c>
      <c r="CY69" s="182" t="s">
        <v>2884</v>
      </c>
      <c r="CZ69" s="182" t="s">
        <v>2768</v>
      </c>
      <c r="DA69" s="182" t="s">
        <v>3319</v>
      </c>
      <c r="DB69" s="182" t="s">
        <v>2884</v>
      </c>
      <c r="DC69" s="182" t="s">
        <v>2768</v>
      </c>
      <c r="DD69" s="182" t="s">
        <v>3320</v>
      </c>
      <c r="DE69" s="182" t="s">
        <v>2884</v>
      </c>
      <c r="DF69" s="182" t="s">
        <v>2768</v>
      </c>
      <c r="DG69" s="182" t="s">
        <v>3321</v>
      </c>
      <c r="DH69" s="182" t="s">
        <v>2884</v>
      </c>
      <c r="DI69" s="182" t="s">
        <v>2768</v>
      </c>
      <c r="DJ69" s="182" t="s">
        <v>3322</v>
      </c>
      <c r="DK69" s="182" t="s">
        <v>2884</v>
      </c>
      <c r="DL69" s="182" t="s">
        <v>3323</v>
      </c>
      <c r="DM69" s="182" t="s">
        <v>3324</v>
      </c>
      <c r="DN69" s="182" t="s">
        <v>2884</v>
      </c>
      <c r="DO69" s="182" t="s">
        <v>3325</v>
      </c>
      <c r="DP69" s="182" t="s">
        <v>3326</v>
      </c>
      <c r="DQ69" s="182" t="s">
        <v>2884</v>
      </c>
      <c r="DR69" s="182" t="s">
        <v>2768</v>
      </c>
      <c r="DS69" s="182" t="s">
        <v>3327</v>
      </c>
      <c r="DT69" s="182" t="s">
        <v>2884</v>
      </c>
      <c r="DU69" s="182" t="s">
        <v>2768</v>
      </c>
      <c r="DV69" s="182" t="s">
        <v>3328</v>
      </c>
      <c r="DW69" s="182" t="s">
        <v>2884</v>
      </c>
      <c r="DX69" s="182" t="s">
        <v>2768</v>
      </c>
      <c r="DY69" s="182" t="s">
        <v>3327</v>
      </c>
      <c r="DZ69" s="182" t="s">
        <v>2884</v>
      </c>
      <c r="EA69" s="182" t="s">
        <v>2768</v>
      </c>
      <c r="EB69" s="182" t="s">
        <v>3327</v>
      </c>
      <c r="EC69" s="182" t="s">
        <v>2884</v>
      </c>
      <c r="ED69" s="182" t="s">
        <v>2768</v>
      </c>
      <c r="EE69" s="182" t="s">
        <v>3327</v>
      </c>
      <c r="EF69" s="182" t="s">
        <v>2884</v>
      </c>
      <c r="EG69" s="182" t="s">
        <v>2768</v>
      </c>
      <c r="EH69" s="182" t="s">
        <v>3327</v>
      </c>
      <c r="EI69" s="182" t="s">
        <v>2884</v>
      </c>
      <c r="EJ69" s="182" t="s">
        <v>2768</v>
      </c>
      <c r="EK69" s="182" t="s">
        <v>2768</v>
      </c>
      <c r="EL69" s="182" t="s">
        <v>2884</v>
      </c>
      <c r="EM69" s="182" t="s">
        <v>2768</v>
      </c>
      <c r="EN69" s="182" t="s">
        <v>3329</v>
      </c>
      <c r="EO69" s="182" t="s">
        <v>2884</v>
      </c>
      <c r="EP69" s="182" t="s">
        <v>2768</v>
      </c>
      <c r="EQ69" s="182" t="s">
        <v>3329</v>
      </c>
      <c r="ER69" s="182" t="s">
        <v>2884</v>
      </c>
      <c r="ES69" s="182" t="s">
        <v>2768</v>
      </c>
      <c r="ET69" s="182" t="s">
        <v>3329</v>
      </c>
    </row>
    <row r="70" spans="1:150" x14ac:dyDescent="0.25">
      <c r="A70" s="1"/>
      <c r="B70" s="183" t="s">
        <v>3330</v>
      </c>
      <c r="C70" s="183" t="s">
        <v>546</v>
      </c>
      <c r="D70" s="183" t="s">
        <v>917</v>
      </c>
      <c r="E70" s="183" t="s">
        <v>3331</v>
      </c>
      <c r="F70" s="183" t="s">
        <v>3332</v>
      </c>
      <c r="G70" s="184" t="s">
        <v>2884</v>
      </c>
      <c r="H70" s="184" t="s">
        <v>2768</v>
      </c>
      <c r="I70" s="184" t="s">
        <v>2768</v>
      </c>
      <c r="J70" s="184" t="s">
        <v>2884</v>
      </c>
      <c r="K70" s="184" t="s">
        <v>2768</v>
      </c>
      <c r="L70" s="184" t="s">
        <v>2768</v>
      </c>
      <c r="M70" s="184" t="s">
        <v>2884</v>
      </c>
      <c r="N70" s="184" t="s">
        <v>2768</v>
      </c>
      <c r="O70" s="184" t="s">
        <v>2768</v>
      </c>
      <c r="P70" s="184" t="s">
        <v>2884</v>
      </c>
      <c r="Q70" s="184" t="s">
        <v>2768</v>
      </c>
      <c r="R70" s="184" t="s">
        <v>2768</v>
      </c>
      <c r="S70" s="184" t="s">
        <v>2884</v>
      </c>
      <c r="T70" s="184" t="s">
        <v>2768</v>
      </c>
      <c r="U70" s="184" t="s">
        <v>2768</v>
      </c>
      <c r="V70" s="184" t="s">
        <v>2884</v>
      </c>
      <c r="W70" s="184" t="s">
        <v>2768</v>
      </c>
      <c r="X70" s="184" t="s">
        <v>2768</v>
      </c>
      <c r="Y70" s="184" t="s">
        <v>2884</v>
      </c>
      <c r="Z70" s="184" t="s">
        <v>2768</v>
      </c>
      <c r="AA70" s="184" t="s">
        <v>2768</v>
      </c>
      <c r="AB70" s="184" t="s">
        <v>2884</v>
      </c>
      <c r="AC70" s="184" t="s">
        <v>2768</v>
      </c>
      <c r="AD70" s="184" t="s">
        <v>2768</v>
      </c>
      <c r="AE70" s="184" t="s">
        <v>2884</v>
      </c>
      <c r="AF70" s="184" t="s">
        <v>2768</v>
      </c>
      <c r="AG70" s="184" t="s">
        <v>2768</v>
      </c>
      <c r="AH70" s="184" t="s">
        <v>2884</v>
      </c>
      <c r="AI70" s="184" t="s">
        <v>2768</v>
      </c>
      <c r="AJ70" s="184" t="s">
        <v>2768</v>
      </c>
      <c r="AK70" s="184" t="s">
        <v>2884</v>
      </c>
      <c r="AL70" s="184" t="s">
        <v>2768</v>
      </c>
      <c r="AM70" s="184" t="s">
        <v>2768</v>
      </c>
      <c r="AN70" s="184" t="s">
        <v>2884</v>
      </c>
      <c r="AO70" s="184" t="s">
        <v>2768</v>
      </c>
      <c r="AP70" s="184" t="s">
        <v>2768</v>
      </c>
      <c r="AQ70" s="184" t="s">
        <v>2884</v>
      </c>
      <c r="AR70" s="184" t="s">
        <v>2768</v>
      </c>
      <c r="AS70" s="184" t="s">
        <v>2768</v>
      </c>
      <c r="AT70" s="184" t="s">
        <v>2884</v>
      </c>
      <c r="AU70" s="184" t="s">
        <v>2768</v>
      </c>
      <c r="AV70" s="184" t="s">
        <v>2768</v>
      </c>
      <c r="AW70" s="184" t="s">
        <v>2884</v>
      </c>
      <c r="AX70" s="184" t="s">
        <v>2768</v>
      </c>
      <c r="AY70" s="184" t="s">
        <v>2768</v>
      </c>
      <c r="AZ70" s="184" t="s">
        <v>2884</v>
      </c>
      <c r="BA70" s="184" t="s">
        <v>2768</v>
      </c>
      <c r="BB70" s="184" t="s">
        <v>2768</v>
      </c>
      <c r="BC70" s="184" t="s">
        <v>2884</v>
      </c>
      <c r="BD70" s="184" t="s">
        <v>2768</v>
      </c>
      <c r="BE70" s="184" t="s">
        <v>2768</v>
      </c>
      <c r="BF70" s="184" t="s">
        <v>2884</v>
      </c>
      <c r="BG70" s="184" t="s">
        <v>2768</v>
      </c>
      <c r="BH70" s="184" t="s">
        <v>2768</v>
      </c>
      <c r="BI70" s="184" t="s">
        <v>2884</v>
      </c>
      <c r="BJ70" s="184" t="s">
        <v>2768</v>
      </c>
      <c r="BK70" s="184" t="s">
        <v>2768</v>
      </c>
      <c r="BL70" s="184" t="s">
        <v>2884</v>
      </c>
      <c r="BM70" s="184" t="s">
        <v>2768</v>
      </c>
      <c r="BN70" s="184" t="s">
        <v>2768</v>
      </c>
      <c r="BO70" s="184" t="s">
        <v>2884</v>
      </c>
      <c r="BP70" s="184" t="s">
        <v>2768</v>
      </c>
      <c r="BQ70" s="184" t="s">
        <v>2768</v>
      </c>
      <c r="BR70" s="184" t="s">
        <v>2884</v>
      </c>
      <c r="BS70" s="184" t="s">
        <v>2768</v>
      </c>
      <c r="BT70" s="184" t="s">
        <v>2768</v>
      </c>
      <c r="BU70" s="184" t="s">
        <v>2884</v>
      </c>
      <c r="BV70" s="184" t="s">
        <v>2768</v>
      </c>
      <c r="BW70" s="184" t="s">
        <v>2768</v>
      </c>
      <c r="BX70" s="184" t="s">
        <v>2884</v>
      </c>
      <c r="BY70" s="184" t="s">
        <v>2768</v>
      </c>
      <c r="BZ70" s="184" t="s">
        <v>2768</v>
      </c>
      <c r="CA70" s="184" t="s">
        <v>2884</v>
      </c>
      <c r="CB70" s="184" t="s">
        <v>2768</v>
      </c>
      <c r="CC70" s="184" t="s">
        <v>2768</v>
      </c>
      <c r="CD70" s="184" t="s">
        <v>2884</v>
      </c>
      <c r="CE70" s="184" t="s">
        <v>2768</v>
      </c>
      <c r="CF70" s="184" t="s">
        <v>2768</v>
      </c>
      <c r="CG70" s="184" t="s">
        <v>2884</v>
      </c>
      <c r="CH70" s="184" t="s">
        <v>2768</v>
      </c>
      <c r="CI70" s="184" t="s">
        <v>2768</v>
      </c>
      <c r="CJ70" s="184" t="s">
        <v>2884</v>
      </c>
      <c r="CK70" s="184" t="s">
        <v>2768</v>
      </c>
      <c r="CL70" s="184" t="s">
        <v>2768</v>
      </c>
      <c r="CM70" s="184" t="s">
        <v>2884</v>
      </c>
      <c r="CN70" s="184" t="s">
        <v>2768</v>
      </c>
      <c r="CO70" s="184" t="s">
        <v>2768</v>
      </c>
      <c r="CP70" s="184" t="s">
        <v>2884</v>
      </c>
      <c r="CQ70" s="184" t="s">
        <v>2768</v>
      </c>
      <c r="CR70" s="184" t="s">
        <v>2768</v>
      </c>
      <c r="CS70" s="184" t="s">
        <v>2884</v>
      </c>
      <c r="CT70" s="184" t="s">
        <v>2768</v>
      </c>
      <c r="CU70" s="184" t="s">
        <v>2768</v>
      </c>
      <c r="CV70" s="184" t="s">
        <v>2884</v>
      </c>
      <c r="CW70" s="184" t="s">
        <v>2768</v>
      </c>
      <c r="CX70" s="184" t="s">
        <v>2768</v>
      </c>
      <c r="CY70" s="184" t="s">
        <v>2884</v>
      </c>
      <c r="CZ70" s="184" t="s">
        <v>2768</v>
      </c>
      <c r="DA70" s="184" t="s">
        <v>2768</v>
      </c>
      <c r="DB70" s="184" t="s">
        <v>2884</v>
      </c>
      <c r="DC70" s="184" t="s">
        <v>2768</v>
      </c>
      <c r="DD70" s="184" t="s">
        <v>2768</v>
      </c>
      <c r="DE70" s="184" t="s">
        <v>2884</v>
      </c>
      <c r="DF70" s="184" t="s">
        <v>2768</v>
      </c>
      <c r="DG70" s="184" t="s">
        <v>2768</v>
      </c>
      <c r="DH70" s="184" t="s">
        <v>2884</v>
      </c>
      <c r="DI70" s="184" t="s">
        <v>2768</v>
      </c>
      <c r="DJ70" s="184" t="s">
        <v>2768</v>
      </c>
      <c r="DK70" s="184" t="s">
        <v>2884</v>
      </c>
      <c r="DL70" s="184" t="s">
        <v>2768</v>
      </c>
      <c r="DM70" s="184" t="s">
        <v>2768</v>
      </c>
      <c r="DN70" s="184" t="s">
        <v>2884</v>
      </c>
      <c r="DO70" s="184" t="s">
        <v>2768</v>
      </c>
      <c r="DP70" s="184" t="s">
        <v>2768</v>
      </c>
      <c r="DQ70" s="184" t="s">
        <v>2884</v>
      </c>
      <c r="DR70" s="184" t="s">
        <v>2768</v>
      </c>
      <c r="DS70" s="184" t="s">
        <v>2768</v>
      </c>
      <c r="DT70" s="184" t="s">
        <v>2884</v>
      </c>
      <c r="DU70" s="184" t="s">
        <v>2768</v>
      </c>
      <c r="DV70" s="184" t="s">
        <v>2768</v>
      </c>
      <c r="DW70" s="184" t="s">
        <v>2884</v>
      </c>
      <c r="DX70" s="184" t="s">
        <v>2768</v>
      </c>
      <c r="DY70" s="184" t="s">
        <v>2768</v>
      </c>
      <c r="DZ70" s="184" t="s">
        <v>2884</v>
      </c>
      <c r="EA70" s="184" t="s">
        <v>2768</v>
      </c>
      <c r="EB70" s="184" t="s">
        <v>2768</v>
      </c>
      <c r="EC70" s="184" t="s">
        <v>2884</v>
      </c>
      <c r="ED70" s="184" t="s">
        <v>2768</v>
      </c>
      <c r="EE70" s="184" t="s">
        <v>2768</v>
      </c>
      <c r="EF70" s="184" t="s">
        <v>2884</v>
      </c>
      <c r="EG70" s="184" t="s">
        <v>2768</v>
      </c>
      <c r="EH70" s="184" t="s">
        <v>2768</v>
      </c>
      <c r="EI70" s="184" t="s">
        <v>2884</v>
      </c>
      <c r="EJ70" s="184" t="s">
        <v>2768</v>
      </c>
      <c r="EK70" s="184" t="s">
        <v>2768</v>
      </c>
      <c r="EL70" s="184" t="s">
        <v>2884</v>
      </c>
      <c r="EM70" s="184" t="s">
        <v>2768</v>
      </c>
      <c r="EN70" s="184" t="s">
        <v>2768</v>
      </c>
      <c r="EO70" s="184" t="s">
        <v>2884</v>
      </c>
      <c r="EP70" s="184" t="s">
        <v>2768</v>
      </c>
      <c r="EQ70" s="184" t="s">
        <v>2768</v>
      </c>
      <c r="ER70" s="184" t="s">
        <v>2884</v>
      </c>
      <c r="ES70" s="184" t="s">
        <v>2768</v>
      </c>
      <c r="ET70" s="184" t="s">
        <v>2768</v>
      </c>
    </row>
    <row r="71" spans="1:150" x14ac:dyDescent="0.25">
      <c r="A71" s="1"/>
      <c r="B71" s="183" t="s">
        <v>3333</v>
      </c>
      <c r="C71" s="183" t="s">
        <v>546</v>
      </c>
      <c r="D71" s="183" t="s">
        <v>917</v>
      </c>
      <c r="E71" s="183" t="s">
        <v>3334</v>
      </c>
      <c r="F71" s="183" t="s">
        <v>3335</v>
      </c>
      <c r="G71" s="184" t="s">
        <v>2884</v>
      </c>
      <c r="H71" s="184" t="s">
        <v>2768</v>
      </c>
      <c r="I71" s="184" t="s">
        <v>3300</v>
      </c>
      <c r="J71" s="184" t="s">
        <v>2884</v>
      </c>
      <c r="K71" s="184" t="s">
        <v>2768</v>
      </c>
      <c r="L71" s="184" t="s">
        <v>3301</v>
      </c>
      <c r="M71" s="184" t="s">
        <v>2884</v>
      </c>
      <c r="N71" s="184" t="s">
        <v>2768</v>
      </c>
      <c r="O71" s="184" t="s">
        <v>3302</v>
      </c>
      <c r="P71" s="184" t="s">
        <v>2884</v>
      </c>
      <c r="Q71" s="184" t="s">
        <v>2768</v>
      </c>
      <c r="R71" s="184" t="s">
        <v>3300</v>
      </c>
      <c r="S71" s="184" t="s">
        <v>2884</v>
      </c>
      <c r="T71" s="184" t="s">
        <v>2768</v>
      </c>
      <c r="U71" s="184" t="s">
        <v>3300</v>
      </c>
      <c r="V71" s="184" t="s">
        <v>2884</v>
      </c>
      <c r="W71" s="184" t="s">
        <v>2768</v>
      </c>
      <c r="X71" s="184" t="s">
        <v>3303</v>
      </c>
      <c r="Y71" s="184" t="s">
        <v>2884</v>
      </c>
      <c r="Z71" s="184" t="s">
        <v>2768</v>
      </c>
      <c r="AA71" s="184" t="s">
        <v>3300</v>
      </c>
      <c r="AB71" s="184" t="s">
        <v>2884</v>
      </c>
      <c r="AC71" s="184" t="s">
        <v>2768</v>
      </c>
      <c r="AD71" s="184" t="s">
        <v>3304</v>
      </c>
      <c r="AE71" s="184" t="s">
        <v>2884</v>
      </c>
      <c r="AF71" s="184" t="s">
        <v>2768</v>
      </c>
      <c r="AG71" s="184" t="s">
        <v>3300</v>
      </c>
      <c r="AH71" s="184" t="s">
        <v>2884</v>
      </c>
      <c r="AI71" s="184" t="s">
        <v>2927</v>
      </c>
      <c r="AJ71" s="184" t="s">
        <v>3305</v>
      </c>
      <c r="AK71" s="184" t="s">
        <v>2884</v>
      </c>
      <c r="AL71" s="184" t="s">
        <v>2768</v>
      </c>
      <c r="AM71" s="184" t="s">
        <v>3304</v>
      </c>
      <c r="AN71" s="184" t="s">
        <v>2884</v>
      </c>
      <c r="AO71" s="184" t="s">
        <v>2768</v>
      </c>
      <c r="AP71" s="184" t="s">
        <v>3306</v>
      </c>
      <c r="AQ71" s="184" t="s">
        <v>2884</v>
      </c>
      <c r="AR71" s="184" t="s">
        <v>2768</v>
      </c>
      <c r="AS71" s="184" t="s">
        <v>3307</v>
      </c>
      <c r="AT71" s="184" t="s">
        <v>2884</v>
      </c>
      <c r="AU71" s="184" t="s">
        <v>2768</v>
      </c>
      <c r="AV71" s="184" t="s">
        <v>3307</v>
      </c>
      <c r="AW71" s="184" t="s">
        <v>2884</v>
      </c>
      <c r="AX71" s="184" t="s">
        <v>2768</v>
      </c>
      <c r="AY71" s="184" t="s">
        <v>3307</v>
      </c>
      <c r="AZ71" s="184" t="s">
        <v>2884</v>
      </c>
      <c r="BA71" s="184" t="s">
        <v>2768</v>
      </c>
      <c r="BB71" s="184" t="s">
        <v>3307</v>
      </c>
      <c r="BC71" s="184" t="s">
        <v>2884</v>
      </c>
      <c r="BD71" s="184" t="s">
        <v>2768</v>
      </c>
      <c r="BE71" s="184" t="s">
        <v>3308</v>
      </c>
      <c r="BF71" s="184" t="s">
        <v>2884</v>
      </c>
      <c r="BG71" s="184" t="s">
        <v>2768</v>
      </c>
      <c r="BH71" s="184" t="s">
        <v>3309</v>
      </c>
      <c r="BI71" s="184" t="s">
        <v>2884</v>
      </c>
      <c r="BJ71" s="184" t="s">
        <v>2768</v>
      </c>
      <c r="BK71" s="184" t="s">
        <v>3310</v>
      </c>
      <c r="BL71" s="184" t="s">
        <v>2884</v>
      </c>
      <c r="BM71" s="184" t="s">
        <v>2768</v>
      </c>
      <c r="BN71" s="184" t="s">
        <v>3308</v>
      </c>
      <c r="BO71" s="184" t="s">
        <v>2884</v>
      </c>
      <c r="BP71" s="184" t="s">
        <v>2768</v>
      </c>
      <c r="BQ71" s="184" t="s">
        <v>3308</v>
      </c>
      <c r="BR71" s="184" t="s">
        <v>2884</v>
      </c>
      <c r="BS71" s="184" t="s">
        <v>3311</v>
      </c>
      <c r="BT71" s="184" t="s">
        <v>2768</v>
      </c>
      <c r="BU71" s="184" t="s">
        <v>2884</v>
      </c>
      <c r="BV71" s="184" t="s">
        <v>2768</v>
      </c>
      <c r="BW71" s="184" t="s">
        <v>3312</v>
      </c>
      <c r="BX71" s="184" t="s">
        <v>2884</v>
      </c>
      <c r="BY71" s="184" t="s">
        <v>2768</v>
      </c>
      <c r="BZ71" s="184" t="s">
        <v>3313</v>
      </c>
      <c r="CA71" s="184" t="s">
        <v>2884</v>
      </c>
      <c r="CB71" s="184" t="s">
        <v>2768</v>
      </c>
      <c r="CC71" s="184" t="s">
        <v>3312</v>
      </c>
      <c r="CD71" s="184" t="s">
        <v>2884</v>
      </c>
      <c r="CE71" s="184" t="s">
        <v>2768</v>
      </c>
      <c r="CF71" s="184" t="s">
        <v>3313</v>
      </c>
      <c r="CG71" s="184" t="s">
        <v>2884</v>
      </c>
      <c r="CH71" s="184" t="s">
        <v>2768</v>
      </c>
      <c r="CI71" s="184" t="s">
        <v>3314</v>
      </c>
      <c r="CJ71" s="184" t="s">
        <v>2884</v>
      </c>
      <c r="CK71" s="184" t="s">
        <v>2768</v>
      </c>
      <c r="CL71" s="184" t="s">
        <v>3315</v>
      </c>
      <c r="CM71" s="184" t="s">
        <v>2884</v>
      </c>
      <c r="CN71" s="184" t="s">
        <v>2768</v>
      </c>
      <c r="CO71" s="184" t="s">
        <v>3316</v>
      </c>
      <c r="CP71" s="184" t="s">
        <v>2884</v>
      </c>
      <c r="CQ71" s="184" t="s">
        <v>3317</v>
      </c>
      <c r="CR71" s="184" t="s">
        <v>3318</v>
      </c>
      <c r="CS71" s="184" t="s">
        <v>2884</v>
      </c>
      <c r="CT71" s="184" t="s">
        <v>2768</v>
      </c>
      <c r="CU71" s="184" t="s">
        <v>3313</v>
      </c>
      <c r="CV71" s="184" t="s">
        <v>2884</v>
      </c>
      <c r="CW71" s="184" t="s">
        <v>2768</v>
      </c>
      <c r="CX71" s="184" t="s">
        <v>3315</v>
      </c>
      <c r="CY71" s="184" t="s">
        <v>2884</v>
      </c>
      <c r="CZ71" s="184" t="s">
        <v>2768</v>
      </c>
      <c r="DA71" s="184" t="s">
        <v>3319</v>
      </c>
      <c r="DB71" s="184" t="s">
        <v>2884</v>
      </c>
      <c r="DC71" s="184" t="s">
        <v>2768</v>
      </c>
      <c r="DD71" s="184" t="s">
        <v>3320</v>
      </c>
      <c r="DE71" s="184" t="s">
        <v>2884</v>
      </c>
      <c r="DF71" s="184" t="s">
        <v>2768</v>
      </c>
      <c r="DG71" s="184" t="s">
        <v>3321</v>
      </c>
      <c r="DH71" s="184" t="s">
        <v>2884</v>
      </c>
      <c r="DI71" s="184" t="s">
        <v>2768</v>
      </c>
      <c r="DJ71" s="184" t="s">
        <v>3322</v>
      </c>
      <c r="DK71" s="184" t="s">
        <v>2884</v>
      </c>
      <c r="DL71" s="184" t="s">
        <v>3323</v>
      </c>
      <c r="DM71" s="184" t="s">
        <v>3324</v>
      </c>
      <c r="DN71" s="184" t="s">
        <v>2884</v>
      </c>
      <c r="DO71" s="184" t="s">
        <v>3325</v>
      </c>
      <c r="DP71" s="184" t="s">
        <v>3326</v>
      </c>
      <c r="DQ71" s="184" t="s">
        <v>2884</v>
      </c>
      <c r="DR71" s="184" t="s">
        <v>2768</v>
      </c>
      <c r="DS71" s="184" t="s">
        <v>3327</v>
      </c>
      <c r="DT71" s="184" t="s">
        <v>2884</v>
      </c>
      <c r="DU71" s="184" t="s">
        <v>2768</v>
      </c>
      <c r="DV71" s="184" t="s">
        <v>3328</v>
      </c>
      <c r="DW71" s="184" t="s">
        <v>2884</v>
      </c>
      <c r="DX71" s="184" t="s">
        <v>2768</v>
      </c>
      <c r="DY71" s="184" t="s">
        <v>3327</v>
      </c>
      <c r="DZ71" s="184" t="s">
        <v>2884</v>
      </c>
      <c r="EA71" s="184" t="s">
        <v>2768</v>
      </c>
      <c r="EB71" s="184" t="s">
        <v>3327</v>
      </c>
      <c r="EC71" s="184" t="s">
        <v>2884</v>
      </c>
      <c r="ED71" s="184" t="s">
        <v>2768</v>
      </c>
      <c r="EE71" s="184" t="s">
        <v>3327</v>
      </c>
      <c r="EF71" s="184" t="s">
        <v>2884</v>
      </c>
      <c r="EG71" s="184" t="s">
        <v>2768</v>
      </c>
      <c r="EH71" s="184" t="s">
        <v>3327</v>
      </c>
      <c r="EI71" s="184" t="s">
        <v>2884</v>
      </c>
      <c r="EJ71" s="184" t="s">
        <v>2768</v>
      </c>
      <c r="EK71" s="184" t="s">
        <v>2768</v>
      </c>
      <c r="EL71" s="184" t="s">
        <v>2884</v>
      </c>
      <c r="EM71" s="184" t="s">
        <v>2768</v>
      </c>
      <c r="EN71" s="184" t="s">
        <v>3329</v>
      </c>
      <c r="EO71" s="184" t="s">
        <v>2884</v>
      </c>
      <c r="EP71" s="184" t="s">
        <v>2768</v>
      </c>
      <c r="EQ71" s="184" t="s">
        <v>3329</v>
      </c>
      <c r="ER71" s="184" t="s">
        <v>2884</v>
      </c>
      <c r="ES71" s="184" t="s">
        <v>2768</v>
      </c>
      <c r="ET71" s="184" t="s">
        <v>3329</v>
      </c>
    </row>
    <row r="72" spans="1:150" x14ac:dyDescent="0.25">
      <c r="A72" s="1"/>
      <c r="B72" s="182" t="s">
        <v>3336</v>
      </c>
      <c r="C72" s="182" t="s">
        <v>113</v>
      </c>
      <c r="D72" s="182" t="s">
        <v>3337</v>
      </c>
      <c r="E72" s="182" t="s">
        <v>3338</v>
      </c>
      <c r="F72" s="182" t="s">
        <v>3339</v>
      </c>
      <c r="G72" s="182" t="s">
        <v>2884</v>
      </c>
      <c r="H72" s="182" t="s">
        <v>2768</v>
      </c>
      <c r="I72" s="182" t="s">
        <v>2768</v>
      </c>
      <c r="J72" s="182" t="s">
        <v>2884</v>
      </c>
      <c r="K72" s="182" t="s">
        <v>2768</v>
      </c>
      <c r="L72" s="182" t="s">
        <v>2768</v>
      </c>
      <c r="M72" s="182" t="s">
        <v>2884</v>
      </c>
      <c r="N72" s="182" t="s">
        <v>2768</v>
      </c>
      <c r="O72" s="182" t="s">
        <v>2768</v>
      </c>
      <c r="P72" s="182" t="s">
        <v>2884</v>
      </c>
      <c r="Q72" s="182" t="s">
        <v>2768</v>
      </c>
      <c r="R72" s="182" t="s">
        <v>2768</v>
      </c>
      <c r="S72" s="182" t="s">
        <v>2884</v>
      </c>
      <c r="T72" s="182" t="s">
        <v>2768</v>
      </c>
      <c r="U72" s="182" t="s">
        <v>2768</v>
      </c>
      <c r="V72" s="182" t="s">
        <v>2884</v>
      </c>
      <c r="W72" s="182" t="s">
        <v>2768</v>
      </c>
      <c r="X72" s="182" t="s">
        <v>2768</v>
      </c>
      <c r="Y72" s="182" t="s">
        <v>2884</v>
      </c>
      <c r="Z72" s="182" t="s">
        <v>2768</v>
      </c>
      <c r="AA72" s="182" t="s">
        <v>2768</v>
      </c>
      <c r="AB72" s="182" t="s">
        <v>2884</v>
      </c>
      <c r="AC72" s="182" t="s">
        <v>2768</v>
      </c>
      <c r="AD72" s="182" t="s">
        <v>2768</v>
      </c>
      <c r="AE72" s="182" t="s">
        <v>2884</v>
      </c>
      <c r="AF72" s="182" t="s">
        <v>2768</v>
      </c>
      <c r="AG72" s="182" t="s">
        <v>2768</v>
      </c>
      <c r="AH72" s="182" t="s">
        <v>2884</v>
      </c>
      <c r="AI72" s="182" t="s">
        <v>2768</v>
      </c>
      <c r="AJ72" s="182" t="s">
        <v>2768</v>
      </c>
      <c r="AK72" s="182" t="s">
        <v>2884</v>
      </c>
      <c r="AL72" s="182" t="s">
        <v>2768</v>
      </c>
      <c r="AM72" s="182" t="s">
        <v>2768</v>
      </c>
      <c r="AN72" s="182" t="s">
        <v>2884</v>
      </c>
      <c r="AO72" s="182" t="s">
        <v>2768</v>
      </c>
      <c r="AP72" s="182" t="s">
        <v>2768</v>
      </c>
      <c r="AQ72" s="182" t="s">
        <v>2884</v>
      </c>
      <c r="AR72" s="182" t="s">
        <v>2768</v>
      </c>
      <c r="AS72" s="182" t="s">
        <v>2768</v>
      </c>
      <c r="AT72" s="182" t="s">
        <v>2884</v>
      </c>
      <c r="AU72" s="182" t="s">
        <v>2768</v>
      </c>
      <c r="AV72" s="182" t="s">
        <v>2768</v>
      </c>
      <c r="AW72" s="182" t="s">
        <v>2884</v>
      </c>
      <c r="AX72" s="182" t="s">
        <v>2768</v>
      </c>
      <c r="AY72" s="182" t="s">
        <v>2768</v>
      </c>
      <c r="AZ72" s="182" t="s">
        <v>2884</v>
      </c>
      <c r="BA72" s="182" t="s">
        <v>2768</v>
      </c>
      <c r="BB72" s="182" t="s">
        <v>2768</v>
      </c>
      <c r="BC72" s="182" t="s">
        <v>2884</v>
      </c>
      <c r="BD72" s="182" t="s">
        <v>2768</v>
      </c>
      <c r="BE72" s="182" t="s">
        <v>2768</v>
      </c>
      <c r="BF72" s="182" t="s">
        <v>2884</v>
      </c>
      <c r="BG72" s="182" t="s">
        <v>2768</v>
      </c>
      <c r="BH72" s="182" t="s">
        <v>2768</v>
      </c>
      <c r="BI72" s="182" t="s">
        <v>2884</v>
      </c>
      <c r="BJ72" s="182" t="s">
        <v>2768</v>
      </c>
      <c r="BK72" s="182" t="s">
        <v>2768</v>
      </c>
      <c r="BL72" s="182" t="s">
        <v>2884</v>
      </c>
      <c r="BM72" s="182" t="s">
        <v>2768</v>
      </c>
      <c r="BN72" s="182" t="s">
        <v>2768</v>
      </c>
      <c r="BO72" s="182" t="s">
        <v>2884</v>
      </c>
      <c r="BP72" s="182" t="s">
        <v>2768</v>
      </c>
      <c r="BQ72" s="182" t="s">
        <v>2768</v>
      </c>
      <c r="BR72" s="182" t="s">
        <v>2884</v>
      </c>
      <c r="BS72" s="182" t="s">
        <v>2768</v>
      </c>
      <c r="BT72" s="182" t="s">
        <v>2768</v>
      </c>
      <c r="BU72" s="182" t="s">
        <v>2884</v>
      </c>
      <c r="BV72" s="182" t="s">
        <v>2768</v>
      </c>
      <c r="BW72" s="182" t="s">
        <v>2768</v>
      </c>
      <c r="BX72" s="182" t="s">
        <v>2884</v>
      </c>
      <c r="BY72" s="182" t="s">
        <v>2768</v>
      </c>
      <c r="BZ72" s="182" t="s">
        <v>2768</v>
      </c>
      <c r="CA72" s="182" t="s">
        <v>2884</v>
      </c>
      <c r="CB72" s="182" t="s">
        <v>2768</v>
      </c>
      <c r="CC72" s="182" t="s">
        <v>2768</v>
      </c>
      <c r="CD72" s="182" t="s">
        <v>2884</v>
      </c>
      <c r="CE72" s="182" t="s">
        <v>2768</v>
      </c>
      <c r="CF72" s="182" t="s">
        <v>2768</v>
      </c>
      <c r="CG72" s="182" t="s">
        <v>2884</v>
      </c>
      <c r="CH72" s="182" t="s">
        <v>2768</v>
      </c>
      <c r="CI72" s="182" t="s">
        <v>2768</v>
      </c>
      <c r="CJ72" s="182" t="s">
        <v>2884</v>
      </c>
      <c r="CK72" s="182" t="s">
        <v>2768</v>
      </c>
      <c r="CL72" s="182" t="s">
        <v>2768</v>
      </c>
      <c r="CM72" s="182" t="s">
        <v>2884</v>
      </c>
      <c r="CN72" s="182" t="s">
        <v>2768</v>
      </c>
      <c r="CO72" s="182" t="s">
        <v>2768</v>
      </c>
      <c r="CP72" s="182" t="s">
        <v>2884</v>
      </c>
      <c r="CQ72" s="182" t="s">
        <v>2768</v>
      </c>
      <c r="CR72" s="182" t="s">
        <v>2768</v>
      </c>
      <c r="CS72" s="182" t="s">
        <v>2884</v>
      </c>
      <c r="CT72" s="182" t="s">
        <v>2768</v>
      </c>
      <c r="CU72" s="182" t="s">
        <v>2768</v>
      </c>
      <c r="CV72" s="182" t="s">
        <v>2884</v>
      </c>
      <c r="CW72" s="182" t="s">
        <v>2768</v>
      </c>
      <c r="CX72" s="182" t="s">
        <v>2768</v>
      </c>
      <c r="CY72" s="182" t="s">
        <v>2884</v>
      </c>
      <c r="CZ72" s="182" t="s">
        <v>2768</v>
      </c>
      <c r="DA72" s="182" t="s">
        <v>2768</v>
      </c>
      <c r="DB72" s="182" t="s">
        <v>2884</v>
      </c>
      <c r="DC72" s="182" t="s">
        <v>2768</v>
      </c>
      <c r="DD72" s="182" t="s">
        <v>2768</v>
      </c>
      <c r="DE72" s="182" t="s">
        <v>2884</v>
      </c>
      <c r="DF72" s="182" t="s">
        <v>2768</v>
      </c>
      <c r="DG72" s="182" t="s">
        <v>2768</v>
      </c>
      <c r="DH72" s="182" t="s">
        <v>2884</v>
      </c>
      <c r="DI72" s="182" t="s">
        <v>2768</v>
      </c>
      <c r="DJ72" s="182" t="s">
        <v>2768</v>
      </c>
      <c r="DK72" s="182" t="s">
        <v>2884</v>
      </c>
      <c r="DL72" s="182" t="s">
        <v>2768</v>
      </c>
      <c r="DM72" s="182" t="s">
        <v>2768</v>
      </c>
      <c r="DN72" s="182" t="s">
        <v>2884</v>
      </c>
      <c r="DO72" s="182" t="s">
        <v>2768</v>
      </c>
      <c r="DP72" s="182" t="s">
        <v>2768</v>
      </c>
      <c r="DQ72" s="182" t="s">
        <v>2884</v>
      </c>
      <c r="DR72" s="182" t="s">
        <v>2768</v>
      </c>
      <c r="DS72" s="182" t="s">
        <v>2768</v>
      </c>
      <c r="DT72" s="182" t="s">
        <v>2884</v>
      </c>
      <c r="DU72" s="182" t="s">
        <v>2768</v>
      </c>
      <c r="DV72" s="182" t="s">
        <v>2768</v>
      </c>
      <c r="DW72" s="182" t="s">
        <v>2884</v>
      </c>
      <c r="DX72" s="182" t="s">
        <v>2768</v>
      </c>
      <c r="DY72" s="182" t="s">
        <v>2768</v>
      </c>
      <c r="DZ72" s="182" t="s">
        <v>2884</v>
      </c>
      <c r="EA72" s="182" t="s">
        <v>2768</v>
      </c>
      <c r="EB72" s="182" t="s">
        <v>2768</v>
      </c>
      <c r="EC72" s="182" t="s">
        <v>2884</v>
      </c>
      <c r="ED72" s="182" t="s">
        <v>2768</v>
      </c>
      <c r="EE72" s="182" t="s">
        <v>2768</v>
      </c>
      <c r="EF72" s="182" t="s">
        <v>2884</v>
      </c>
      <c r="EG72" s="182" t="s">
        <v>2768</v>
      </c>
      <c r="EH72" s="182" t="s">
        <v>2768</v>
      </c>
      <c r="EI72" s="182" t="s">
        <v>2884</v>
      </c>
      <c r="EJ72" s="182" t="s">
        <v>2768</v>
      </c>
      <c r="EK72" s="182" t="s">
        <v>2768</v>
      </c>
      <c r="EL72" s="182" t="s">
        <v>2884</v>
      </c>
      <c r="EM72" s="182" t="s">
        <v>2768</v>
      </c>
      <c r="EN72" s="182" t="s">
        <v>2768</v>
      </c>
      <c r="EO72" s="182" t="s">
        <v>2884</v>
      </c>
      <c r="EP72" s="182" t="s">
        <v>2768</v>
      </c>
      <c r="EQ72" s="182" t="s">
        <v>2768</v>
      </c>
      <c r="ER72" s="182" t="s">
        <v>2884</v>
      </c>
      <c r="ES72" s="182" t="s">
        <v>2768</v>
      </c>
      <c r="ET72" s="182" t="s">
        <v>2768</v>
      </c>
    </row>
    <row r="73" spans="1:150" x14ac:dyDescent="0.25">
      <c r="A73" s="1"/>
      <c r="B73" s="183" t="s">
        <v>3340</v>
      </c>
      <c r="C73" s="183" t="s">
        <v>113</v>
      </c>
      <c r="D73" s="183" t="s">
        <v>3337</v>
      </c>
      <c r="E73" s="183" t="s">
        <v>3341</v>
      </c>
      <c r="F73" s="183" t="s">
        <v>3342</v>
      </c>
      <c r="G73" s="184" t="s">
        <v>2884</v>
      </c>
      <c r="H73" s="184" t="s">
        <v>2768</v>
      </c>
      <c r="I73" s="184" t="s">
        <v>2768</v>
      </c>
      <c r="J73" s="184" t="s">
        <v>2884</v>
      </c>
      <c r="K73" s="184" t="s">
        <v>2768</v>
      </c>
      <c r="L73" s="184" t="s">
        <v>2768</v>
      </c>
      <c r="M73" s="184" t="s">
        <v>2884</v>
      </c>
      <c r="N73" s="184" t="s">
        <v>2768</v>
      </c>
      <c r="O73" s="184" t="s">
        <v>2768</v>
      </c>
      <c r="P73" s="184" t="s">
        <v>2884</v>
      </c>
      <c r="Q73" s="184" t="s">
        <v>2768</v>
      </c>
      <c r="R73" s="184" t="s">
        <v>2768</v>
      </c>
      <c r="S73" s="184" t="s">
        <v>2884</v>
      </c>
      <c r="T73" s="184" t="s">
        <v>2768</v>
      </c>
      <c r="U73" s="184" t="s">
        <v>2768</v>
      </c>
      <c r="V73" s="184" t="s">
        <v>2884</v>
      </c>
      <c r="W73" s="184" t="s">
        <v>2768</v>
      </c>
      <c r="X73" s="184" t="s">
        <v>2768</v>
      </c>
      <c r="Y73" s="184" t="s">
        <v>2884</v>
      </c>
      <c r="Z73" s="184" t="s">
        <v>2768</v>
      </c>
      <c r="AA73" s="184" t="s">
        <v>2768</v>
      </c>
      <c r="AB73" s="184" t="s">
        <v>2884</v>
      </c>
      <c r="AC73" s="184" t="s">
        <v>2768</v>
      </c>
      <c r="AD73" s="184" t="s">
        <v>2768</v>
      </c>
      <c r="AE73" s="184" t="s">
        <v>2884</v>
      </c>
      <c r="AF73" s="184" t="s">
        <v>2768</v>
      </c>
      <c r="AG73" s="184" t="s">
        <v>2768</v>
      </c>
      <c r="AH73" s="184" t="s">
        <v>2884</v>
      </c>
      <c r="AI73" s="184" t="s">
        <v>2768</v>
      </c>
      <c r="AJ73" s="184" t="s">
        <v>2768</v>
      </c>
      <c r="AK73" s="184" t="s">
        <v>2884</v>
      </c>
      <c r="AL73" s="184" t="s">
        <v>2768</v>
      </c>
      <c r="AM73" s="184" t="s">
        <v>2768</v>
      </c>
      <c r="AN73" s="184" t="s">
        <v>2884</v>
      </c>
      <c r="AO73" s="184" t="s">
        <v>2768</v>
      </c>
      <c r="AP73" s="184" t="s">
        <v>2768</v>
      </c>
      <c r="AQ73" s="184" t="s">
        <v>2884</v>
      </c>
      <c r="AR73" s="184" t="s">
        <v>2768</v>
      </c>
      <c r="AS73" s="184" t="s">
        <v>2768</v>
      </c>
      <c r="AT73" s="184" t="s">
        <v>2884</v>
      </c>
      <c r="AU73" s="184" t="s">
        <v>2768</v>
      </c>
      <c r="AV73" s="184" t="s">
        <v>2768</v>
      </c>
      <c r="AW73" s="184" t="s">
        <v>2884</v>
      </c>
      <c r="AX73" s="184" t="s">
        <v>2768</v>
      </c>
      <c r="AY73" s="184" t="s">
        <v>2768</v>
      </c>
      <c r="AZ73" s="184" t="s">
        <v>2884</v>
      </c>
      <c r="BA73" s="184" t="s">
        <v>2768</v>
      </c>
      <c r="BB73" s="184" t="s">
        <v>2768</v>
      </c>
      <c r="BC73" s="184" t="s">
        <v>2884</v>
      </c>
      <c r="BD73" s="184" t="s">
        <v>2768</v>
      </c>
      <c r="BE73" s="184" t="s">
        <v>2768</v>
      </c>
      <c r="BF73" s="184" t="s">
        <v>2884</v>
      </c>
      <c r="BG73" s="184" t="s">
        <v>2768</v>
      </c>
      <c r="BH73" s="184" t="s">
        <v>2768</v>
      </c>
      <c r="BI73" s="184" t="s">
        <v>2884</v>
      </c>
      <c r="BJ73" s="184" t="s">
        <v>2768</v>
      </c>
      <c r="BK73" s="184" t="s">
        <v>2768</v>
      </c>
      <c r="BL73" s="184" t="s">
        <v>2884</v>
      </c>
      <c r="BM73" s="184" t="s">
        <v>2768</v>
      </c>
      <c r="BN73" s="184" t="s">
        <v>2768</v>
      </c>
      <c r="BO73" s="184" t="s">
        <v>2884</v>
      </c>
      <c r="BP73" s="184" t="s">
        <v>2768</v>
      </c>
      <c r="BQ73" s="184" t="s">
        <v>2768</v>
      </c>
      <c r="BR73" s="184" t="s">
        <v>2884</v>
      </c>
      <c r="BS73" s="184" t="s">
        <v>2768</v>
      </c>
      <c r="BT73" s="184" t="s">
        <v>2768</v>
      </c>
      <c r="BU73" s="184" t="s">
        <v>2884</v>
      </c>
      <c r="BV73" s="184" t="s">
        <v>2768</v>
      </c>
      <c r="BW73" s="184" t="s">
        <v>2768</v>
      </c>
      <c r="BX73" s="184" t="s">
        <v>2884</v>
      </c>
      <c r="BY73" s="184" t="s">
        <v>2768</v>
      </c>
      <c r="BZ73" s="184" t="s">
        <v>2768</v>
      </c>
      <c r="CA73" s="184" t="s">
        <v>2884</v>
      </c>
      <c r="CB73" s="184" t="s">
        <v>2768</v>
      </c>
      <c r="CC73" s="184" t="s">
        <v>2768</v>
      </c>
      <c r="CD73" s="184" t="s">
        <v>2884</v>
      </c>
      <c r="CE73" s="184" t="s">
        <v>2768</v>
      </c>
      <c r="CF73" s="184" t="s">
        <v>2768</v>
      </c>
      <c r="CG73" s="184" t="s">
        <v>2884</v>
      </c>
      <c r="CH73" s="184" t="s">
        <v>2768</v>
      </c>
      <c r="CI73" s="184" t="s">
        <v>2768</v>
      </c>
      <c r="CJ73" s="184" t="s">
        <v>2884</v>
      </c>
      <c r="CK73" s="184" t="s">
        <v>2768</v>
      </c>
      <c r="CL73" s="184" t="s">
        <v>2768</v>
      </c>
      <c r="CM73" s="184" t="s">
        <v>2884</v>
      </c>
      <c r="CN73" s="184" t="s">
        <v>2768</v>
      </c>
      <c r="CO73" s="184" t="s">
        <v>2768</v>
      </c>
      <c r="CP73" s="184" t="s">
        <v>2884</v>
      </c>
      <c r="CQ73" s="184" t="s">
        <v>2768</v>
      </c>
      <c r="CR73" s="184" t="s">
        <v>2768</v>
      </c>
      <c r="CS73" s="184" t="s">
        <v>2884</v>
      </c>
      <c r="CT73" s="184" t="s">
        <v>2768</v>
      </c>
      <c r="CU73" s="184" t="s">
        <v>2768</v>
      </c>
      <c r="CV73" s="184" t="s">
        <v>2884</v>
      </c>
      <c r="CW73" s="184" t="s">
        <v>2768</v>
      </c>
      <c r="CX73" s="184" t="s">
        <v>2768</v>
      </c>
      <c r="CY73" s="184" t="s">
        <v>2884</v>
      </c>
      <c r="CZ73" s="184" t="s">
        <v>2768</v>
      </c>
      <c r="DA73" s="184" t="s">
        <v>2768</v>
      </c>
      <c r="DB73" s="184" t="s">
        <v>2884</v>
      </c>
      <c r="DC73" s="184" t="s">
        <v>2768</v>
      </c>
      <c r="DD73" s="184" t="s">
        <v>2768</v>
      </c>
      <c r="DE73" s="184" t="s">
        <v>2884</v>
      </c>
      <c r="DF73" s="184" t="s">
        <v>2768</v>
      </c>
      <c r="DG73" s="184" t="s">
        <v>2768</v>
      </c>
      <c r="DH73" s="184" t="s">
        <v>2884</v>
      </c>
      <c r="DI73" s="184" t="s">
        <v>2768</v>
      </c>
      <c r="DJ73" s="184" t="s">
        <v>2768</v>
      </c>
      <c r="DK73" s="184" t="s">
        <v>2884</v>
      </c>
      <c r="DL73" s="184" t="s">
        <v>2768</v>
      </c>
      <c r="DM73" s="184" t="s">
        <v>2768</v>
      </c>
      <c r="DN73" s="184" t="s">
        <v>2884</v>
      </c>
      <c r="DO73" s="184" t="s">
        <v>2768</v>
      </c>
      <c r="DP73" s="184" t="s">
        <v>2768</v>
      </c>
      <c r="DQ73" s="184" t="s">
        <v>2884</v>
      </c>
      <c r="DR73" s="184" t="s">
        <v>2768</v>
      </c>
      <c r="DS73" s="184" t="s">
        <v>2768</v>
      </c>
      <c r="DT73" s="184" t="s">
        <v>2884</v>
      </c>
      <c r="DU73" s="184" t="s">
        <v>2768</v>
      </c>
      <c r="DV73" s="184" t="s">
        <v>2768</v>
      </c>
      <c r="DW73" s="184" t="s">
        <v>2884</v>
      </c>
      <c r="DX73" s="184" t="s">
        <v>2768</v>
      </c>
      <c r="DY73" s="184" t="s">
        <v>2768</v>
      </c>
      <c r="DZ73" s="184" t="s">
        <v>2884</v>
      </c>
      <c r="EA73" s="184" t="s">
        <v>2768</v>
      </c>
      <c r="EB73" s="184" t="s">
        <v>2768</v>
      </c>
      <c r="EC73" s="184" t="s">
        <v>2884</v>
      </c>
      <c r="ED73" s="184" t="s">
        <v>2768</v>
      </c>
      <c r="EE73" s="184" t="s">
        <v>2768</v>
      </c>
      <c r="EF73" s="184" t="s">
        <v>2884</v>
      </c>
      <c r="EG73" s="184" t="s">
        <v>2768</v>
      </c>
      <c r="EH73" s="184" t="s">
        <v>2768</v>
      </c>
      <c r="EI73" s="184" t="s">
        <v>2884</v>
      </c>
      <c r="EJ73" s="184" t="s">
        <v>2768</v>
      </c>
      <c r="EK73" s="184" t="s">
        <v>2768</v>
      </c>
      <c r="EL73" s="184" t="s">
        <v>2884</v>
      </c>
      <c r="EM73" s="184" t="s">
        <v>2768</v>
      </c>
      <c r="EN73" s="184" t="s">
        <v>2768</v>
      </c>
      <c r="EO73" s="184" t="s">
        <v>2884</v>
      </c>
      <c r="EP73" s="184" t="s">
        <v>2768</v>
      </c>
      <c r="EQ73" s="184" t="s">
        <v>2768</v>
      </c>
      <c r="ER73" s="184" t="s">
        <v>2884</v>
      </c>
      <c r="ES73" s="184" t="s">
        <v>2768</v>
      </c>
      <c r="ET73" s="184" t="s">
        <v>2768</v>
      </c>
    </row>
    <row r="74" spans="1:150" x14ac:dyDescent="0.25">
      <c r="A74" s="1"/>
      <c r="B74" s="182" t="s">
        <v>3343</v>
      </c>
      <c r="C74" s="182" t="s">
        <v>71</v>
      </c>
      <c r="D74" s="182" t="s">
        <v>72</v>
      </c>
      <c r="E74" s="182" t="s">
        <v>3344</v>
      </c>
      <c r="F74" s="182" t="s">
        <v>3345</v>
      </c>
      <c r="G74" s="182" t="s">
        <v>2884</v>
      </c>
      <c r="H74" s="182" t="s">
        <v>3346</v>
      </c>
      <c r="I74" s="182" t="s">
        <v>2768</v>
      </c>
      <c r="J74" s="182" t="s">
        <v>2884</v>
      </c>
      <c r="K74" s="182" t="s">
        <v>3346</v>
      </c>
      <c r="L74" s="182" t="s">
        <v>2768</v>
      </c>
      <c r="M74" s="182" t="s">
        <v>2884</v>
      </c>
      <c r="N74" s="182" t="s">
        <v>3346</v>
      </c>
      <c r="O74" s="182" t="s">
        <v>2768</v>
      </c>
      <c r="P74" s="182" t="s">
        <v>2884</v>
      </c>
      <c r="Q74" s="182" t="s">
        <v>3346</v>
      </c>
      <c r="R74" s="182" t="s">
        <v>2768</v>
      </c>
      <c r="S74" s="182" t="s">
        <v>2884</v>
      </c>
      <c r="T74" s="182" t="s">
        <v>3346</v>
      </c>
      <c r="U74" s="182" t="s">
        <v>2768</v>
      </c>
      <c r="V74" s="182" t="s">
        <v>2884</v>
      </c>
      <c r="W74" s="182" t="s">
        <v>3346</v>
      </c>
      <c r="X74" s="182" t="s">
        <v>2768</v>
      </c>
      <c r="Y74" s="182" t="s">
        <v>2884</v>
      </c>
      <c r="Z74" s="182" t="s">
        <v>3346</v>
      </c>
      <c r="AA74" s="182" t="s">
        <v>2768</v>
      </c>
      <c r="AB74" s="182" t="s">
        <v>2884</v>
      </c>
      <c r="AC74" s="182" t="s">
        <v>3346</v>
      </c>
      <c r="AD74" s="182" t="s">
        <v>2768</v>
      </c>
      <c r="AE74" s="182" t="s">
        <v>2884</v>
      </c>
      <c r="AF74" s="182" t="s">
        <v>3346</v>
      </c>
      <c r="AG74" s="182" t="s">
        <v>2768</v>
      </c>
      <c r="AH74" s="182" t="s">
        <v>2884</v>
      </c>
      <c r="AI74" s="182" t="s">
        <v>3346</v>
      </c>
      <c r="AJ74" s="182" t="s">
        <v>2768</v>
      </c>
      <c r="AK74" s="182" t="s">
        <v>2884</v>
      </c>
      <c r="AL74" s="182" t="s">
        <v>3346</v>
      </c>
      <c r="AM74" s="182" t="s">
        <v>2768</v>
      </c>
      <c r="AN74" s="182" t="s">
        <v>2884</v>
      </c>
      <c r="AO74" s="182" t="s">
        <v>3346</v>
      </c>
      <c r="AP74" s="182" t="s">
        <v>2768</v>
      </c>
      <c r="AQ74" s="182" t="s">
        <v>2884</v>
      </c>
      <c r="AR74" s="182" t="s">
        <v>3346</v>
      </c>
      <c r="AS74" s="182" t="s">
        <v>2768</v>
      </c>
      <c r="AT74" s="182" t="s">
        <v>2884</v>
      </c>
      <c r="AU74" s="182" t="s">
        <v>3346</v>
      </c>
      <c r="AV74" s="182" t="s">
        <v>2768</v>
      </c>
      <c r="AW74" s="182" t="s">
        <v>2884</v>
      </c>
      <c r="AX74" s="182" t="s">
        <v>3346</v>
      </c>
      <c r="AY74" s="182" t="s">
        <v>2768</v>
      </c>
      <c r="AZ74" s="182" t="s">
        <v>2884</v>
      </c>
      <c r="BA74" s="182" t="s">
        <v>3346</v>
      </c>
      <c r="BB74" s="182" t="s">
        <v>2768</v>
      </c>
      <c r="BC74" s="182" t="s">
        <v>2884</v>
      </c>
      <c r="BD74" s="182" t="s">
        <v>3346</v>
      </c>
      <c r="BE74" s="182" t="s">
        <v>2768</v>
      </c>
      <c r="BF74" s="182" t="s">
        <v>2884</v>
      </c>
      <c r="BG74" s="182" t="s">
        <v>3346</v>
      </c>
      <c r="BH74" s="182" t="s">
        <v>2768</v>
      </c>
      <c r="BI74" s="182" t="s">
        <v>2884</v>
      </c>
      <c r="BJ74" s="182" t="s">
        <v>3346</v>
      </c>
      <c r="BK74" s="182" t="s">
        <v>2768</v>
      </c>
      <c r="BL74" s="182" t="s">
        <v>2884</v>
      </c>
      <c r="BM74" s="182" t="s">
        <v>3346</v>
      </c>
      <c r="BN74" s="182" t="s">
        <v>2768</v>
      </c>
      <c r="BO74" s="182" t="s">
        <v>2884</v>
      </c>
      <c r="BP74" s="182" t="s">
        <v>3346</v>
      </c>
      <c r="BQ74" s="182" t="s">
        <v>2768</v>
      </c>
      <c r="BR74" s="182" t="s">
        <v>2884</v>
      </c>
      <c r="BS74" s="182" t="s">
        <v>3346</v>
      </c>
      <c r="BT74" s="182" t="s">
        <v>2768</v>
      </c>
      <c r="BU74" s="182" t="s">
        <v>2884</v>
      </c>
      <c r="BV74" s="182" t="s">
        <v>3346</v>
      </c>
      <c r="BW74" s="182" t="s">
        <v>2768</v>
      </c>
      <c r="BX74" s="182" t="s">
        <v>2884</v>
      </c>
      <c r="BY74" s="182" t="s">
        <v>3346</v>
      </c>
      <c r="BZ74" s="182" t="s">
        <v>2768</v>
      </c>
      <c r="CA74" s="182" t="s">
        <v>2884</v>
      </c>
      <c r="CB74" s="182" t="s">
        <v>3346</v>
      </c>
      <c r="CC74" s="182" t="s">
        <v>2768</v>
      </c>
      <c r="CD74" s="182" t="s">
        <v>2884</v>
      </c>
      <c r="CE74" s="182" t="s">
        <v>3346</v>
      </c>
      <c r="CF74" s="182" t="s">
        <v>2768</v>
      </c>
      <c r="CG74" s="182" t="s">
        <v>2884</v>
      </c>
      <c r="CH74" s="182" t="s">
        <v>3347</v>
      </c>
      <c r="CI74" s="182" t="s">
        <v>3348</v>
      </c>
      <c r="CJ74" s="182" t="s">
        <v>2884</v>
      </c>
      <c r="CK74" s="182" t="s">
        <v>3347</v>
      </c>
      <c r="CL74" s="182" t="s">
        <v>3349</v>
      </c>
      <c r="CM74" s="182" t="s">
        <v>2884</v>
      </c>
      <c r="CN74" s="182" t="s">
        <v>3346</v>
      </c>
      <c r="CO74" s="182" t="s">
        <v>2768</v>
      </c>
      <c r="CP74" s="182" t="s">
        <v>2884</v>
      </c>
      <c r="CQ74" s="182" t="s">
        <v>3350</v>
      </c>
      <c r="CR74" s="182" t="s">
        <v>3351</v>
      </c>
      <c r="CS74" s="182" t="s">
        <v>2884</v>
      </c>
      <c r="CT74" s="182" t="s">
        <v>3346</v>
      </c>
      <c r="CU74" s="182" t="s">
        <v>2768</v>
      </c>
      <c r="CV74" s="182" t="s">
        <v>2884</v>
      </c>
      <c r="CW74" s="182" t="s">
        <v>3347</v>
      </c>
      <c r="CX74" s="182" t="s">
        <v>3349</v>
      </c>
      <c r="CY74" s="182" t="s">
        <v>2884</v>
      </c>
      <c r="CZ74" s="182" t="s">
        <v>3346</v>
      </c>
      <c r="DA74" s="182" t="s">
        <v>2768</v>
      </c>
      <c r="DB74" s="182" t="s">
        <v>2884</v>
      </c>
      <c r="DC74" s="182" t="s">
        <v>3347</v>
      </c>
      <c r="DD74" s="182" t="s">
        <v>3352</v>
      </c>
      <c r="DE74" s="182" t="s">
        <v>2884</v>
      </c>
      <c r="DF74" s="182" t="s">
        <v>3347</v>
      </c>
      <c r="DG74" s="182" t="s">
        <v>3353</v>
      </c>
      <c r="DH74" s="182" t="s">
        <v>2884</v>
      </c>
      <c r="DI74" s="182" t="s">
        <v>3347</v>
      </c>
      <c r="DJ74" s="182" t="s">
        <v>3354</v>
      </c>
      <c r="DK74" s="182" t="s">
        <v>2884</v>
      </c>
      <c r="DL74" s="182" t="s">
        <v>3346</v>
      </c>
      <c r="DM74" s="182" t="s">
        <v>2768</v>
      </c>
      <c r="DN74" s="182" t="s">
        <v>2884</v>
      </c>
      <c r="DO74" s="182" t="s">
        <v>3346</v>
      </c>
      <c r="DP74" s="182" t="s">
        <v>2768</v>
      </c>
      <c r="DQ74" s="182" t="s">
        <v>2884</v>
      </c>
      <c r="DR74" s="182" t="s">
        <v>3346</v>
      </c>
      <c r="DS74" s="182" t="s">
        <v>2768</v>
      </c>
      <c r="DT74" s="182" t="s">
        <v>2884</v>
      </c>
      <c r="DU74" s="182" t="s">
        <v>3346</v>
      </c>
      <c r="DV74" s="182" t="s">
        <v>2768</v>
      </c>
      <c r="DW74" s="182" t="s">
        <v>2884</v>
      </c>
      <c r="DX74" s="182" t="s">
        <v>3346</v>
      </c>
      <c r="DY74" s="182" t="s">
        <v>2768</v>
      </c>
      <c r="DZ74" s="182" t="s">
        <v>2884</v>
      </c>
      <c r="EA74" s="182" t="s">
        <v>3346</v>
      </c>
      <c r="EB74" s="182" t="s">
        <v>2768</v>
      </c>
      <c r="EC74" s="182" t="s">
        <v>2884</v>
      </c>
      <c r="ED74" s="182" t="s">
        <v>3346</v>
      </c>
      <c r="EE74" s="182" t="s">
        <v>2768</v>
      </c>
      <c r="EF74" s="182" t="s">
        <v>2884</v>
      </c>
      <c r="EG74" s="182" t="s">
        <v>3346</v>
      </c>
      <c r="EH74" s="182" t="s">
        <v>2768</v>
      </c>
      <c r="EI74" s="182" t="s">
        <v>2884</v>
      </c>
      <c r="EJ74" s="182" t="s">
        <v>3346</v>
      </c>
      <c r="EK74" s="182" t="s">
        <v>2768</v>
      </c>
      <c r="EL74" s="182" t="s">
        <v>2884</v>
      </c>
      <c r="EM74" s="182" t="s">
        <v>3346</v>
      </c>
      <c r="EN74" s="182" t="s">
        <v>2768</v>
      </c>
      <c r="EO74" s="182" t="s">
        <v>2884</v>
      </c>
      <c r="EP74" s="182" t="s">
        <v>3346</v>
      </c>
      <c r="EQ74" s="182" t="s">
        <v>2768</v>
      </c>
      <c r="ER74" s="182" t="s">
        <v>2884</v>
      </c>
      <c r="ES74" s="182" t="s">
        <v>3346</v>
      </c>
      <c r="ET74" s="182" t="s">
        <v>2768</v>
      </c>
    </row>
    <row r="75" spans="1:150" x14ac:dyDescent="0.25">
      <c r="A75" s="1"/>
      <c r="B75" s="183" t="s">
        <v>3355</v>
      </c>
      <c r="C75" s="183" t="s">
        <v>71</v>
      </c>
      <c r="D75" s="183" t="s">
        <v>72</v>
      </c>
      <c r="E75" s="183" t="s">
        <v>3356</v>
      </c>
      <c r="F75" s="183" t="s">
        <v>3357</v>
      </c>
      <c r="G75" s="184" t="s">
        <v>2884</v>
      </c>
      <c r="H75" s="184" t="s">
        <v>3350</v>
      </c>
      <c r="I75" s="184" t="s">
        <v>2768</v>
      </c>
      <c r="J75" s="184" t="s">
        <v>2884</v>
      </c>
      <c r="K75" s="184" t="s">
        <v>3350</v>
      </c>
      <c r="L75" s="184" t="s">
        <v>2768</v>
      </c>
      <c r="M75" s="184" t="s">
        <v>2884</v>
      </c>
      <c r="N75" s="184" t="s">
        <v>3350</v>
      </c>
      <c r="O75" s="184" t="s">
        <v>2768</v>
      </c>
      <c r="P75" s="184" t="s">
        <v>2884</v>
      </c>
      <c r="Q75" s="184" t="s">
        <v>3350</v>
      </c>
      <c r="R75" s="184" t="s">
        <v>2768</v>
      </c>
      <c r="S75" s="184" t="s">
        <v>2884</v>
      </c>
      <c r="T75" s="184" t="s">
        <v>3350</v>
      </c>
      <c r="U75" s="184" t="s">
        <v>2768</v>
      </c>
      <c r="V75" s="184" t="s">
        <v>2884</v>
      </c>
      <c r="W75" s="184" t="s">
        <v>3350</v>
      </c>
      <c r="X75" s="184" t="s">
        <v>2768</v>
      </c>
      <c r="Y75" s="184" t="s">
        <v>2884</v>
      </c>
      <c r="Z75" s="184" t="s">
        <v>3350</v>
      </c>
      <c r="AA75" s="184" t="s">
        <v>2768</v>
      </c>
      <c r="AB75" s="184" t="s">
        <v>2884</v>
      </c>
      <c r="AC75" s="184" t="s">
        <v>3350</v>
      </c>
      <c r="AD75" s="184" t="s">
        <v>2768</v>
      </c>
      <c r="AE75" s="184" t="s">
        <v>2884</v>
      </c>
      <c r="AF75" s="184" t="s">
        <v>3350</v>
      </c>
      <c r="AG75" s="184" t="s">
        <v>2768</v>
      </c>
      <c r="AH75" s="184" t="s">
        <v>2884</v>
      </c>
      <c r="AI75" s="184" t="s">
        <v>3350</v>
      </c>
      <c r="AJ75" s="184" t="s">
        <v>2768</v>
      </c>
      <c r="AK75" s="184" t="s">
        <v>2884</v>
      </c>
      <c r="AL75" s="184" t="s">
        <v>3350</v>
      </c>
      <c r="AM75" s="184" t="s">
        <v>2768</v>
      </c>
      <c r="AN75" s="184" t="s">
        <v>2884</v>
      </c>
      <c r="AO75" s="184" t="s">
        <v>3350</v>
      </c>
      <c r="AP75" s="184" t="s">
        <v>2768</v>
      </c>
      <c r="AQ75" s="184" t="s">
        <v>2884</v>
      </c>
      <c r="AR75" s="184" t="s">
        <v>3350</v>
      </c>
      <c r="AS75" s="184" t="s">
        <v>2768</v>
      </c>
      <c r="AT75" s="184" t="s">
        <v>2884</v>
      </c>
      <c r="AU75" s="184" t="s">
        <v>3350</v>
      </c>
      <c r="AV75" s="184" t="s">
        <v>2768</v>
      </c>
      <c r="AW75" s="184" t="s">
        <v>2884</v>
      </c>
      <c r="AX75" s="184" t="s">
        <v>3350</v>
      </c>
      <c r="AY75" s="184" t="s">
        <v>2768</v>
      </c>
      <c r="AZ75" s="184" t="s">
        <v>2884</v>
      </c>
      <c r="BA75" s="184" t="s">
        <v>3350</v>
      </c>
      <c r="BB75" s="184" t="s">
        <v>2768</v>
      </c>
      <c r="BC75" s="184" t="s">
        <v>2884</v>
      </c>
      <c r="BD75" s="184" t="s">
        <v>3350</v>
      </c>
      <c r="BE75" s="184" t="s">
        <v>2768</v>
      </c>
      <c r="BF75" s="184" t="s">
        <v>2884</v>
      </c>
      <c r="BG75" s="184" t="s">
        <v>3350</v>
      </c>
      <c r="BH75" s="184" t="s">
        <v>2768</v>
      </c>
      <c r="BI75" s="184" t="s">
        <v>2884</v>
      </c>
      <c r="BJ75" s="184" t="s">
        <v>3350</v>
      </c>
      <c r="BK75" s="184" t="s">
        <v>2768</v>
      </c>
      <c r="BL75" s="184" t="s">
        <v>2884</v>
      </c>
      <c r="BM75" s="184" t="s">
        <v>3350</v>
      </c>
      <c r="BN75" s="184" t="s">
        <v>2768</v>
      </c>
      <c r="BO75" s="184" t="s">
        <v>2884</v>
      </c>
      <c r="BP75" s="184" t="s">
        <v>3350</v>
      </c>
      <c r="BQ75" s="184" t="s">
        <v>2768</v>
      </c>
      <c r="BR75" s="184" t="s">
        <v>2884</v>
      </c>
      <c r="BS75" s="184" t="s">
        <v>3350</v>
      </c>
      <c r="BT75" s="184" t="s">
        <v>2768</v>
      </c>
      <c r="BU75" s="184" t="s">
        <v>2884</v>
      </c>
      <c r="BV75" s="184" t="s">
        <v>3350</v>
      </c>
      <c r="BW75" s="184" t="s">
        <v>2768</v>
      </c>
      <c r="BX75" s="184" t="s">
        <v>2884</v>
      </c>
      <c r="BY75" s="184" t="s">
        <v>3350</v>
      </c>
      <c r="BZ75" s="184" t="s">
        <v>2768</v>
      </c>
      <c r="CA75" s="184" t="s">
        <v>2884</v>
      </c>
      <c r="CB75" s="184" t="s">
        <v>3350</v>
      </c>
      <c r="CC75" s="184" t="s">
        <v>2768</v>
      </c>
      <c r="CD75" s="184" t="s">
        <v>2884</v>
      </c>
      <c r="CE75" s="184" t="s">
        <v>3350</v>
      </c>
      <c r="CF75" s="184" t="s">
        <v>2768</v>
      </c>
      <c r="CG75" s="184" t="s">
        <v>2884</v>
      </c>
      <c r="CH75" s="184" t="s">
        <v>3358</v>
      </c>
      <c r="CI75" s="184" t="s">
        <v>3348</v>
      </c>
      <c r="CJ75" s="184" t="s">
        <v>2884</v>
      </c>
      <c r="CK75" s="184" t="s">
        <v>3359</v>
      </c>
      <c r="CL75" s="184" t="s">
        <v>3349</v>
      </c>
      <c r="CM75" s="184" t="s">
        <v>2884</v>
      </c>
      <c r="CN75" s="184" t="s">
        <v>3350</v>
      </c>
      <c r="CO75" s="184" t="s">
        <v>2768</v>
      </c>
      <c r="CP75" s="184" t="s">
        <v>2884</v>
      </c>
      <c r="CQ75" s="184" t="s">
        <v>2768</v>
      </c>
      <c r="CR75" s="184" t="s">
        <v>3351</v>
      </c>
      <c r="CS75" s="184" t="s">
        <v>2884</v>
      </c>
      <c r="CT75" s="184" t="s">
        <v>3350</v>
      </c>
      <c r="CU75" s="184" t="s">
        <v>2768</v>
      </c>
      <c r="CV75" s="184" t="s">
        <v>2884</v>
      </c>
      <c r="CW75" s="184" t="s">
        <v>3360</v>
      </c>
      <c r="CX75" s="184" t="s">
        <v>3349</v>
      </c>
      <c r="CY75" s="184" t="s">
        <v>2884</v>
      </c>
      <c r="CZ75" s="184" t="s">
        <v>3350</v>
      </c>
      <c r="DA75" s="184" t="s">
        <v>2768</v>
      </c>
      <c r="DB75" s="184" t="s">
        <v>2884</v>
      </c>
      <c r="DC75" s="184" t="s">
        <v>3361</v>
      </c>
      <c r="DD75" s="184" t="s">
        <v>3352</v>
      </c>
      <c r="DE75" s="184" t="s">
        <v>2884</v>
      </c>
      <c r="DF75" s="184" t="s">
        <v>3362</v>
      </c>
      <c r="DG75" s="184" t="s">
        <v>3353</v>
      </c>
      <c r="DH75" s="184" t="s">
        <v>2884</v>
      </c>
      <c r="DI75" s="184" t="s">
        <v>3363</v>
      </c>
      <c r="DJ75" s="184" t="s">
        <v>3354</v>
      </c>
      <c r="DK75" s="184" t="s">
        <v>2884</v>
      </c>
      <c r="DL75" s="184" t="s">
        <v>3350</v>
      </c>
      <c r="DM75" s="184" t="s">
        <v>2768</v>
      </c>
      <c r="DN75" s="184" t="s">
        <v>2884</v>
      </c>
      <c r="DO75" s="184" t="s">
        <v>3350</v>
      </c>
      <c r="DP75" s="184" t="s">
        <v>2768</v>
      </c>
      <c r="DQ75" s="184" t="s">
        <v>2884</v>
      </c>
      <c r="DR75" s="184" t="s">
        <v>3350</v>
      </c>
      <c r="DS75" s="184" t="s">
        <v>2768</v>
      </c>
      <c r="DT75" s="184" t="s">
        <v>2884</v>
      </c>
      <c r="DU75" s="184" t="s">
        <v>3350</v>
      </c>
      <c r="DV75" s="184" t="s">
        <v>2768</v>
      </c>
      <c r="DW75" s="184" t="s">
        <v>2884</v>
      </c>
      <c r="DX75" s="184" t="s">
        <v>3350</v>
      </c>
      <c r="DY75" s="184" t="s">
        <v>2768</v>
      </c>
      <c r="DZ75" s="184" t="s">
        <v>2884</v>
      </c>
      <c r="EA75" s="184" t="s">
        <v>3350</v>
      </c>
      <c r="EB75" s="184" t="s">
        <v>2768</v>
      </c>
      <c r="EC75" s="184" t="s">
        <v>2884</v>
      </c>
      <c r="ED75" s="184" t="s">
        <v>3350</v>
      </c>
      <c r="EE75" s="184" t="s">
        <v>2768</v>
      </c>
      <c r="EF75" s="184" t="s">
        <v>2884</v>
      </c>
      <c r="EG75" s="184" t="s">
        <v>3350</v>
      </c>
      <c r="EH75" s="184" t="s">
        <v>2768</v>
      </c>
      <c r="EI75" s="184" t="s">
        <v>2884</v>
      </c>
      <c r="EJ75" s="184" t="s">
        <v>3350</v>
      </c>
      <c r="EK75" s="184" t="s">
        <v>2768</v>
      </c>
      <c r="EL75" s="184" t="s">
        <v>2884</v>
      </c>
      <c r="EM75" s="184" t="s">
        <v>3350</v>
      </c>
      <c r="EN75" s="184" t="s">
        <v>2768</v>
      </c>
      <c r="EO75" s="184" t="s">
        <v>2884</v>
      </c>
      <c r="EP75" s="184" t="s">
        <v>3350</v>
      </c>
      <c r="EQ75" s="184" t="s">
        <v>2768</v>
      </c>
      <c r="ER75" s="184" t="s">
        <v>2884</v>
      </c>
      <c r="ES75" s="184" t="s">
        <v>3350</v>
      </c>
      <c r="ET75" s="184" t="s">
        <v>2768</v>
      </c>
    </row>
    <row r="76" spans="1:150" x14ac:dyDescent="0.25">
      <c r="A76" s="1"/>
      <c r="B76" s="183" t="s">
        <v>3364</v>
      </c>
      <c r="C76" s="183" t="s">
        <v>71</v>
      </c>
      <c r="D76" s="183" t="s">
        <v>72</v>
      </c>
      <c r="E76" s="183" t="s">
        <v>3365</v>
      </c>
      <c r="F76" s="183" t="s">
        <v>3366</v>
      </c>
      <c r="G76" s="184" t="s">
        <v>2884</v>
      </c>
      <c r="H76" s="184" t="s">
        <v>3350</v>
      </c>
      <c r="I76" s="184" t="s">
        <v>2768</v>
      </c>
      <c r="J76" s="184" t="s">
        <v>2884</v>
      </c>
      <c r="K76" s="184" t="s">
        <v>3350</v>
      </c>
      <c r="L76" s="184" t="s">
        <v>2768</v>
      </c>
      <c r="M76" s="184" t="s">
        <v>2884</v>
      </c>
      <c r="N76" s="184" t="s">
        <v>3350</v>
      </c>
      <c r="O76" s="184" t="s">
        <v>2768</v>
      </c>
      <c r="P76" s="184" t="s">
        <v>2884</v>
      </c>
      <c r="Q76" s="184" t="s">
        <v>3350</v>
      </c>
      <c r="R76" s="184" t="s">
        <v>2768</v>
      </c>
      <c r="S76" s="184" t="s">
        <v>2884</v>
      </c>
      <c r="T76" s="184" t="s">
        <v>3350</v>
      </c>
      <c r="U76" s="184" t="s">
        <v>2768</v>
      </c>
      <c r="V76" s="184" t="s">
        <v>2884</v>
      </c>
      <c r="W76" s="184" t="s">
        <v>3350</v>
      </c>
      <c r="X76" s="184" t="s">
        <v>2768</v>
      </c>
      <c r="Y76" s="184" t="s">
        <v>2884</v>
      </c>
      <c r="Z76" s="184" t="s">
        <v>3350</v>
      </c>
      <c r="AA76" s="184" t="s">
        <v>2768</v>
      </c>
      <c r="AB76" s="184" t="s">
        <v>2884</v>
      </c>
      <c r="AC76" s="184" t="s">
        <v>3350</v>
      </c>
      <c r="AD76" s="184" t="s">
        <v>2768</v>
      </c>
      <c r="AE76" s="184" t="s">
        <v>2884</v>
      </c>
      <c r="AF76" s="184" t="s">
        <v>3350</v>
      </c>
      <c r="AG76" s="184" t="s">
        <v>2768</v>
      </c>
      <c r="AH76" s="184" t="s">
        <v>2884</v>
      </c>
      <c r="AI76" s="184" t="s">
        <v>3350</v>
      </c>
      <c r="AJ76" s="184" t="s">
        <v>2768</v>
      </c>
      <c r="AK76" s="184" t="s">
        <v>2884</v>
      </c>
      <c r="AL76" s="184" t="s">
        <v>3350</v>
      </c>
      <c r="AM76" s="184" t="s">
        <v>2768</v>
      </c>
      <c r="AN76" s="184" t="s">
        <v>2884</v>
      </c>
      <c r="AO76" s="184" t="s">
        <v>3350</v>
      </c>
      <c r="AP76" s="184" t="s">
        <v>2768</v>
      </c>
      <c r="AQ76" s="184" t="s">
        <v>2884</v>
      </c>
      <c r="AR76" s="184" t="s">
        <v>3350</v>
      </c>
      <c r="AS76" s="184" t="s">
        <v>2768</v>
      </c>
      <c r="AT76" s="184" t="s">
        <v>2884</v>
      </c>
      <c r="AU76" s="184" t="s">
        <v>3350</v>
      </c>
      <c r="AV76" s="184" t="s">
        <v>2768</v>
      </c>
      <c r="AW76" s="184" t="s">
        <v>2884</v>
      </c>
      <c r="AX76" s="184" t="s">
        <v>3350</v>
      </c>
      <c r="AY76" s="184" t="s">
        <v>2768</v>
      </c>
      <c r="AZ76" s="184" t="s">
        <v>2884</v>
      </c>
      <c r="BA76" s="184" t="s">
        <v>3350</v>
      </c>
      <c r="BB76" s="184" t="s">
        <v>2768</v>
      </c>
      <c r="BC76" s="184" t="s">
        <v>2884</v>
      </c>
      <c r="BD76" s="184" t="s">
        <v>3350</v>
      </c>
      <c r="BE76" s="184" t="s">
        <v>2768</v>
      </c>
      <c r="BF76" s="184" t="s">
        <v>2884</v>
      </c>
      <c r="BG76" s="184" t="s">
        <v>3350</v>
      </c>
      <c r="BH76" s="184" t="s">
        <v>2768</v>
      </c>
      <c r="BI76" s="184" t="s">
        <v>2884</v>
      </c>
      <c r="BJ76" s="184" t="s">
        <v>3350</v>
      </c>
      <c r="BK76" s="184" t="s">
        <v>2768</v>
      </c>
      <c r="BL76" s="184" t="s">
        <v>2884</v>
      </c>
      <c r="BM76" s="184" t="s">
        <v>3350</v>
      </c>
      <c r="BN76" s="184" t="s">
        <v>2768</v>
      </c>
      <c r="BO76" s="184" t="s">
        <v>2884</v>
      </c>
      <c r="BP76" s="184" t="s">
        <v>3350</v>
      </c>
      <c r="BQ76" s="184" t="s">
        <v>2768</v>
      </c>
      <c r="BR76" s="184" t="s">
        <v>2884</v>
      </c>
      <c r="BS76" s="184" t="s">
        <v>3350</v>
      </c>
      <c r="BT76" s="184" t="s">
        <v>2768</v>
      </c>
      <c r="BU76" s="184" t="s">
        <v>2884</v>
      </c>
      <c r="BV76" s="184" t="s">
        <v>3350</v>
      </c>
      <c r="BW76" s="184" t="s">
        <v>2768</v>
      </c>
      <c r="BX76" s="184" t="s">
        <v>2884</v>
      </c>
      <c r="BY76" s="184" t="s">
        <v>3350</v>
      </c>
      <c r="BZ76" s="184" t="s">
        <v>2768</v>
      </c>
      <c r="CA76" s="184" t="s">
        <v>2884</v>
      </c>
      <c r="CB76" s="184" t="s">
        <v>3350</v>
      </c>
      <c r="CC76" s="184" t="s">
        <v>2768</v>
      </c>
      <c r="CD76" s="184" t="s">
        <v>2884</v>
      </c>
      <c r="CE76" s="184" t="s">
        <v>3350</v>
      </c>
      <c r="CF76" s="184" t="s">
        <v>2768</v>
      </c>
      <c r="CG76" s="184" t="s">
        <v>2884</v>
      </c>
      <c r="CH76" s="184" t="s">
        <v>3367</v>
      </c>
      <c r="CI76" s="184" t="s">
        <v>2768</v>
      </c>
      <c r="CJ76" s="184" t="s">
        <v>2884</v>
      </c>
      <c r="CK76" s="184" t="s">
        <v>3212</v>
      </c>
      <c r="CL76" s="184" t="s">
        <v>2768</v>
      </c>
      <c r="CM76" s="184" t="s">
        <v>2884</v>
      </c>
      <c r="CN76" s="184" t="s">
        <v>3350</v>
      </c>
      <c r="CO76" s="184" t="s">
        <v>2768</v>
      </c>
      <c r="CP76" s="184" t="s">
        <v>2884</v>
      </c>
      <c r="CQ76" s="184" t="s">
        <v>3350</v>
      </c>
      <c r="CR76" s="184" t="s">
        <v>2768</v>
      </c>
      <c r="CS76" s="184" t="s">
        <v>2884</v>
      </c>
      <c r="CT76" s="184" t="s">
        <v>3350</v>
      </c>
      <c r="CU76" s="184" t="s">
        <v>2768</v>
      </c>
      <c r="CV76" s="184" t="s">
        <v>2884</v>
      </c>
      <c r="CW76" s="184" t="s">
        <v>3368</v>
      </c>
      <c r="CX76" s="184" t="s">
        <v>2768</v>
      </c>
      <c r="CY76" s="184" t="s">
        <v>2884</v>
      </c>
      <c r="CZ76" s="184" t="s">
        <v>3350</v>
      </c>
      <c r="DA76" s="184" t="s">
        <v>2768</v>
      </c>
      <c r="DB76" s="184" t="s">
        <v>2884</v>
      </c>
      <c r="DC76" s="184" t="s">
        <v>3369</v>
      </c>
      <c r="DD76" s="184" t="s">
        <v>2768</v>
      </c>
      <c r="DE76" s="184" t="s">
        <v>2884</v>
      </c>
      <c r="DF76" s="184" t="s">
        <v>3370</v>
      </c>
      <c r="DG76" s="184" t="s">
        <v>2768</v>
      </c>
      <c r="DH76" s="184" t="s">
        <v>2884</v>
      </c>
      <c r="DI76" s="184" t="s">
        <v>3371</v>
      </c>
      <c r="DJ76" s="184" t="s">
        <v>2768</v>
      </c>
      <c r="DK76" s="184" t="s">
        <v>2884</v>
      </c>
      <c r="DL76" s="184" t="s">
        <v>3350</v>
      </c>
      <c r="DM76" s="184" t="s">
        <v>2768</v>
      </c>
      <c r="DN76" s="184" t="s">
        <v>2884</v>
      </c>
      <c r="DO76" s="184" t="s">
        <v>3350</v>
      </c>
      <c r="DP76" s="184" t="s">
        <v>2768</v>
      </c>
      <c r="DQ76" s="184" t="s">
        <v>2884</v>
      </c>
      <c r="DR76" s="184" t="s">
        <v>3350</v>
      </c>
      <c r="DS76" s="184" t="s">
        <v>2768</v>
      </c>
      <c r="DT76" s="184" t="s">
        <v>2884</v>
      </c>
      <c r="DU76" s="184" t="s">
        <v>3350</v>
      </c>
      <c r="DV76" s="184" t="s">
        <v>2768</v>
      </c>
      <c r="DW76" s="184" t="s">
        <v>2884</v>
      </c>
      <c r="DX76" s="184" t="s">
        <v>3350</v>
      </c>
      <c r="DY76" s="184" t="s">
        <v>2768</v>
      </c>
      <c r="DZ76" s="184" t="s">
        <v>2884</v>
      </c>
      <c r="EA76" s="184" t="s">
        <v>3350</v>
      </c>
      <c r="EB76" s="184" t="s">
        <v>2768</v>
      </c>
      <c r="EC76" s="184" t="s">
        <v>2884</v>
      </c>
      <c r="ED76" s="184" t="s">
        <v>3350</v>
      </c>
      <c r="EE76" s="184" t="s">
        <v>2768</v>
      </c>
      <c r="EF76" s="184" t="s">
        <v>2884</v>
      </c>
      <c r="EG76" s="184" t="s">
        <v>3350</v>
      </c>
      <c r="EH76" s="184" t="s">
        <v>2768</v>
      </c>
      <c r="EI76" s="184" t="s">
        <v>2884</v>
      </c>
      <c r="EJ76" s="184" t="s">
        <v>3350</v>
      </c>
      <c r="EK76" s="184" t="s">
        <v>2768</v>
      </c>
      <c r="EL76" s="184" t="s">
        <v>2884</v>
      </c>
      <c r="EM76" s="184" t="s">
        <v>3350</v>
      </c>
      <c r="EN76" s="184" t="s">
        <v>2768</v>
      </c>
      <c r="EO76" s="184" t="s">
        <v>2884</v>
      </c>
      <c r="EP76" s="184" t="s">
        <v>3350</v>
      </c>
      <c r="EQ76" s="184" t="s">
        <v>2768</v>
      </c>
      <c r="ER76" s="184" t="s">
        <v>2884</v>
      </c>
      <c r="ES76" s="184" t="s">
        <v>3350</v>
      </c>
      <c r="ET76" s="184" t="s">
        <v>2768</v>
      </c>
    </row>
    <row r="77" spans="1:150" x14ac:dyDescent="0.25">
      <c r="A77" s="1"/>
      <c r="B77" s="182" t="s">
        <v>3372</v>
      </c>
      <c r="C77" s="182" t="s">
        <v>90</v>
      </c>
      <c r="D77" s="182" t="s">
        <v>91</v>
      </c>
      <c r="E77" s="182" t="s">
        <v>3373</v>
      </c>
      <c r="F77" s="182" t="s">
        <v>3374</v>
      </c>
      <c r="G77" s="182" t="s">
        <v>2884</v>
      </c>
      <c r="H77" s="182" t="s">
        <v>2768</v>
      </c>
      <c r="I77" s="182" t="s">
        <v>2768</v>
      </c>
      <c r="J77" s="182" t="s">
        <v>2884</v>
      </c>
      <c r="K77" s="182" t="s">
        <v>2768</v>
      </c>
      <c r="L77" s="182" t="s">
        <v>2768</v>
      </c>
      <c r="M77" s="182" t="s">
        <v>2884</v>
      </c>
      <c r="N77" s="182" t="s">
        <v>2768</v>
      </c>
      <c r="O77" s="182" t="s">
        <v>2768</v>
      </c>
      <c r="P77" s="182" t="s">
        <v>2884</v>
      </c>
      <c r="Q77" s="182" t="s">
        <v>2768</v>
      </c>
      <c r="R77" s="182" t="s">
        <v>2768</v>
      </c>
      <c r="S77" s="182" t="s">
        <v>2884</v>
      </c>
      <c r="T77" s="182" t="s">
        <v>2768</v>
      </c>
      <c r="U77" s="182" t="s">
        <v>2768</v>
      </c>
      <c r="V77" s="182" t="s">
        <v>2884</v>
      </c>
      <c r="W77" s="182" t="s">
        <v>2768</v>
      </c>
      <c r="X77" s="182" t="s">
        <v>2768</v>
      </c>
      <c r="Y77" s="182" t="s">
        <v>2884</v>
      </c>
      <c r="Z77" s="182" t="s">
        <v>2768</v>
      </c>
      <c r="AA77" s="182" t="s">
        <v>2768</v>
      </c>
      <c r="AB77" s="182" t="s">
        <v>2884</v>
      </c>
      <c r="AC77" s="182" t="s">
        <v>2768</v>
      </c>
      <c r="AD77" s="182" t="s">
        <v>2768</v>
      </c>
      <c r="AE77" s="182" t="s">
        <v>2884</v>
      </c>
      <c r="AF77" s="182" t="s">
        <v>2768</v>
      </c>
      <c r="AG77" s="182" t="s">
        <v>2768</v>
      </c>
      <c r="AH77" s="182" t="s">
        <v>2884</v>
      </c>
      <c r="AI77" s="182" t="s">
        <v>2768</v>
      </c>
      <c r="AJ77" s="182" t="s">
        <v>2768</v>
      </c>
      <c r="AK77" s="182" t="s">
        <v>2884</v>
      </c>
      <c r="AL77" s="182" t="s">
        <v>2768</v>
      </c>
      <c r="AM77" s="182" t="s">
        <v>2768</v>
      </c>
      <c r="AN77" s="182" t="s">
        <v>2884</v>
      </c>
      <c r="AO77" s="182" t="s">
        <v>2768</v>
      </c>
      <c r="AP77" s="182" t="s">
        <v>2768</v>
      </c>
      <c r="AQ77" s="182" t="s">
        <v>2884</v>
      </c>
      <c r="AR77" s="182" t="s">
        <v>2768</v>
      </c>
      <c r="AS77" s="182" t="s">
        <v>2768</v>
      </c>
      <c r="AT77" s="182" t="s">
        <v>2884</v>
      </c>
      <c r="AU77" s="182" t="s">
        <v>2768</v>
      </c>
      <c r="AV77" s="182" t="s">
        <v>2768</v>
      </c>
      <c r="AW77" s="182" t="s">
        <v>2884</v>
      </c>
      <c r="AX77" s="182" t="s">
        <v>2768</v>
      </c>
      <c r="AY77" s="182" t="s">
        <v>2768</v>
      </c>
      <c r="AZ77" s="182" t="s">
        <v>2884</v>
      </c>
      <c r="BA77" s="182" t="s">
        <v>2768</v>
      </c>
      <c r="BB77" s="182" t="s">
        <v>2768</v>
      </c>
      <c r="BC77" s="182" t="s">
        <v>2884</v>
      </c>
      <c r="BD77" s="182" t="s">
        <v>2768</v>
      </c>
      <c r="BE77" s="182" t="s">
        <v>2768</v>
      </c>
      <c r="BF77" s="182" t="s">
        <v>2884</v>
      </c>
      <c r="BG77" s="182" t="s">
        <v>2768</v>
      </c>
      <c r="BH77" s="182" t="s">
        <v>2768</v>
      </c>
      <c r="BI77" s="182" t="s">
        <v>2884</v>
      </c>
      <c r="BJ77" s="182" t="s">
        <v>2768</v>
      </c>
      <c r="BK77" s="182" t="s">
        <v>2768</v>
      </c>
      <c r="BL77" s="182" t="s">
        <v>2884</v>
      </c>
      <c r="BM77" s="182" t="s">
        <v>2768</v>
      </c>
      <c r="BN77" s="182" t="s">
        <v>2768</v>
      </c>
      <c r="BO77" s="182" t="s">
        <v>2884</v>
      </c>
      <c r="BP77" s="182" t="s">
        <v>2768</v>
      </c>
      <c r="BQ77" s="182" t="s">
        <v>2768</v>
      </c>
      <c r="BR77" s="182" t="s">
        <v>2884</v>
      </c>
      <c r="BS77" s="182" t="s">
        <v>2768</v>
      </c>
      <c r="BT77" s="182" t="s">
        <v>2768</v>
      </c>
      <c r="BU77" s="182" t="s">
        <v>2884</v>
      </c>
      <c r="BV77" s="182" t="s">
        <v>2768</v>
      </c>
      <c r="BW77" s="182" t="s">
        <v>2768</v>
      </c>
      <c r="BX77" s="182" t="s">
        <v>2884</v>
      </c>
      <c r="BY77" s="182" t="s">
        <v>2768</v>
      </c>
      <c r="BZ77" s="182" t="s">
        <v>2768</v>
      </c>
      <c r="CA77" s="182" t="s">
        <v>2884</v>
      </c>
      <c r="CB77" s="182" t="s">
        <v>2768</v>
      </c>
      <c r="CC77" s="182" t="s">
        <v>2768</v>
      </c>
      <c r="CD77" s="182" t="s">
        <v>2884</v>
      </c>
      <c r="CE77" s="182" t="s">
        <v>2768</v>
      </c>
      <c r="CF77" s="182" t="s">
        <v>2768</v>
      </c>
      <c r="CG77" s="182" t="s">
        <v>2884</v>
      </c>
      <c r="CH77" s="182" t="s">
        <v>2768</v>
      </c>
      <c r="CI77" s="182" t="s">
        <v>2768</v>
      </c>
      <c r="CJ77" s="182" t="s">
        <v>2884</v>
      </c>
      <c r="CK77" s="182" t="s">
        <v>2768</v>
      </c>
      <c r="CL77" s="182" t="s">
        <v>2768</v>
      </c>
      <c r="CM77" s="182" t="s">
        <v>2884</v>
      </c>
      <c r="CN77" s="182" t="s">
        <v>2768</v>
      </c>
      <c r="CO77" s="182" t="s">
        <v>2768</v>
      </c>
      <c r="CP77" s="182" t="s">
        <v>2884</v>
      </c>
      <c r="CQ77" s="182" t="s">
        <v>2768</v>
      </c>
      <c r="CR77" s="182" t="s">
        <v>2768</v>
      </c>
      <c r="CS77" s="182" t="s">
        <v>2884</v>
      </c>
      <c r="CT77" s="182" t="s">
        <v>2768</v>
      </c>
      <c r="CU77" s="182" t="s">
        <v>2768</v>
      </c>
      <c r="CV77" s="182" t="s">
        <v>2884</v>
      </c>
      <c r="CW77" s="182" t="s">
        <v>2768</v>
      </c>
      <c r="CX77" s="182" t="s">
        <v>2768</v>
      </c>
      <c r="CY77" s="182" t="s">
        <v>2884</v>
      </c>
      <c r="CZ77" s="182" t="s">
        <v>2768</v>
      </c>
      <c r="DA77" s="182" t="s">
        <v>2768</v>
      </c>
      <c r="DB77" s="182" t="s">
        <v>2884</v>
      </c>
      <c r="DC77" s="182" t="s">
        <v>2768</v>
      </c>
      <c r="DD77" s="182" t="s">
        <v>2768</v>
      </c>
      <c r="DE77" s="182" t="s">
        <v>2884</v>
      </c>
      <c r="DF77" s="182" t="s">
        <v>2768</v>
      </c>
      <c r="DG77" s="182" t="s">
        <v>2768</v>
      </c>
      <c r="DH77" s="182" t="s">
        <v>2884</v>
      </c>
      <c r="DI77" s="182" t="s">
        <v>2768</v>
      </c>
      <c r="DJ77" s="182" t="s">
        <v>2768</v>
      </c>
      <c r="DK77" s="182" t="s">
        <v>2884</v>
      </c>
      <c r="DL77" s="182" t="s">
        <v>2768</v>
      </c>
      <c r="DM77" s="182" t="s">
        <v>2768</v>
      </c>
      <c r="DN77" s="182" t="s">
        <v>2884</v>
      </c>
      <c r="DO77" s="182" t="s">
        <v>2768</v>
      </c>
      <c r="DP77" s="182" t="s">
        <v>2768</v>
      </c>
      <c r="DQ77" s="182" t="s">
        <v>2884</v>
      </c>
      <c r="DR77" s="182" t="s">
        <v>2768</v>
      </c>
      <c r="DS77" s="182" t="s">
        <v>2768</v>
      </c>
      <c r="DT77" s="182" t="s">
        <v>2884</v>
      </c>
      <c r="DU77" s="182" t="s">
        <v>2768</v>
      </c>
      <c r="DV77" s="182" t="s">
        <v>2768</v>
      </c>
      <c r="DW77" s="182" t="s">
        <v>2884</v>
      </c>
      <c r="DX77" s="182" t="s">
        <v>2768</v>
      </c>
      <c r="DY77" s="182" t="s">
        <v>2768</v>
      </c>
      <c r="DZ77" s="182" t="s">
        <v>2884</v>
      </c>
      <c r="EA77" s="182" t="s">
        <v>2768</v>
      </c>
      <c r="EB77" s="182" t="s">
        <v>2768</v>
      </c>
      <c r="EC77" s="182" t="s">
        <v>2884</v>
      </c>
      <c r="ED77" s="182" t="s">
        <v>2768</v>
      </c>
      <c r="EE77" s="182" t="s">
        <v>2768</v>
      </c>
      <c r="EF77" s="182" t="s">
        <v>2884</v>
      </c>
      <c r="EG77" s="182" t="s">
        <v>2768</v>
      </c>
      <c r="EH77" s="182" t="s">
        <v>2768</v>
      </c>
      <c r="EI77" s="182" t="s">
        <v>2884</v>
      </c>
      <c r="EJ77" s="182" t="s">
        <v>2768</v>
      </c>
      <c r="EK77" s="182" t="s">
        <v>2768</v>
      </c>
      <c r="EL77" s="182" t="s">
        <v>2884</v>
      </c>
      <c r="EM77" s="182" t="s">
        <v>2768</v>
      </c>
      <c r="EN77" s="182" t="s">
        <v>2768</v>
      </c>
      <c r="EO77" s="182" t="s">
        <v>2884</v>
      </c>
      <c r="EP77" s="182" t="s">
        <v>2768</v>
      </c>
      <c r="EQ77" s="182" t="s">
        <v>2768</v>
      </c>
      <c r="ER77" s="182" t="s">
        <v>2884</v>
      </c>
      <c r="ES77" s="182" t="s">
        <v>2768</v>
      </c>
      <c r="ET77" s="182" t="s">
        <v>2768</v>
      </c>
    </row>
    <row r="78" spans="1:150" x14ac:dyDescent="0.25">
      <c r="A78" s="1"/>
      <c r="B78" s="183" t="s">
        <v>3375</v>
      </c>
      <c r="C78" s="183" t="s">
        <v>90</v>
      </c>
      <c r="D78" s="183" t="s">
        <v>91</v>
      </c>
      <c r="E78" s="183" t="s">
        <v>3376</v>
      </c>
      <c r="F78" s="183" t="s">
        <v>3377</v>
      </c>
      <c r="G78" s="184" t="s">
        <v>2884</v>
      </c>
      <c r="H78" s="184" t="s">
        <v>913</v>
      </c>
      <c r="I78" s="184" t="s">
        <v>913</v>
      </c>
      <c r="J78" s="184" t="s">
        <v>2884</v>
      </c>
      <c r="K78" s="184" t="s">
        <v>913</v>
      </c>
      <c r="L78" s="184" t="s">
        <v>913</v>
      </c>
      <c r="M78" s="184" t="s">
        <v>2884</v>
      </c>
      <c r="N78" s="184" t="s">
        <v>913</v>
      </c>
      <c r="O78" s="184" t="s">
        <v>913</v>
      </c>
      <c r="P78" s="184" t="s">
        <v>2884</v>
      </c>
      <c r="Q78" s="184" t="s">
        <v>913</v>
      </c>
      <c r="R78" s="184" t="s">
        <v>913</v>
      </c>
      <c r="S78" s="184" t="s">
        <v>2884</v>
      </c>
      <c r="T78" s="184" t="s">
        <v>913</v>
      </c>
      <c r="U78" s="184" t="s">
        <v>913</v>
      </c>
      <c r="V78" s="184" t="s">
        <v>2884</v>
      </c>
      <c r="W78" s="184" t="s">
        <v>913</v>
      </c>
      <c r="X78" s="184" t="s">
        <v>913</v>
      </c>
      <c r="Y78" s="184" t="s">
        <v>2884</v>
      </c>
      <c r="Z78" s="184" t="s">
        <v>913</v>
      </c>
      <c r="AA78" s="184" t="s">
        <v>913</v>
      </c>
      <c r="AB78" s="184" t="s">
        <v>2884</v>
      </c>
      <c r="AC78" s="184" t="s">
        <v>913</v>
      </c>
      <c r="AD78" s="184" t="s">
        <v>913</v>
      </c>
      <c r="AE78" s="184" t="s">
        <v>2884</v>
      </c>
      <c r="AF78" s="184" t="s">
        <v>913</v>
      </c>
      <c r="AG78" s="184" t="s">
        <v>913</v>
      </c>
      <c r="AH78" s="184" t="s">
        <v>2884</v>
      </c>
      <c r="AI78" s="184" t="s">
        <v>913</v>
      </c>
      <c r="AJ78" s="184" t="s">
        <v>913</v>
      </c>
      <c r="AK78" s="184" t="s">
        <v>2884</v>
      </c>
      <c r="AL78" s="184" t="s">
        <v>913</v>
      </c>
      <c r="AM78" s="184" t="s">
        <v>913</v>
      </c>
      <c r="AN78" s="184" t="s">
        <v>2884</v>
      </c>
      <c r="AO78" s="184" t="s">
        <v>913</v>
      </c>
      <c r="AP78" s="184" t="s">
        <v>913</v>
      </c>
      <c r="AQ78" s="184" t="s">
        <v>2884</v>
      </c>
      <c r="AR78" s="184" t="s">
        <v>913</v>
      </c>
      <c r="AS78" s="184" t="s">
        <v>913</v>
      </c>
      <c r="AT78" s="184" t="s">
        <v>2884</v>
      </c>
      <c r="AU78" s="184" t="s">
        <v>913</v>
      </c>
      <c r="AV78" s="184" t="s">
        <v>913</v>
      </c>
      <c r="AW78" s="184" t="s">
        <v>2884</v>
      </c>
      <c r="AX78" s="184" t="s">
        <v>913</v>
      </c>
      <c r="AY78" s="184" t="s">
        <v>913</v>
      </c>
      <c r="AZ78" s="184" t="s">
        <v>2884</v>
      </c>
      <c r="BA78" s="184" t="s">
        <v>913</v>
      </c>
      <c r="BB78" s="184" t="s">
        <v>913</v>
      </c>
      <c r="BC78" s="184" t="s">
        <v>2884</v>
      </c>
      <c r="BD78" s="184" t="s">
        <v>913</v>
      </c>
      <c r="BE78" s="184" t="s">
        <v>913</v>
      </c>
      <c r="BF78" s="184" t="s">
        <v>2884</v>
      </c>
      <c r="BG78" s="184" t="s">
        <v>913</v>
      </c>
      <c r="BH78" s="184" t="s">
        <v>913</v>
      </c>
      <c r="BI78" s="184" t="s">
        <v>2884</v>
      </c>
      <c r="BJ78" s="184" t="s">
        <v>913</v>
      </c>
      <c r="BK78" s="184" t="s">
        <v>913</v>
      </c>
      <c r="BL78" s="184" t="s">
        <v>2884</v>
      </c>
      <c r="BM78" s="184" t="s">
        <v>913</v>
      </c>
      <c r="BN78" s="184" t="s">
        <v>913</v>
      </c>
      <c r="BO78" s="184" t="s">
        <v>2884</v>
      </c>
      <c r="BP78" s="184" t="s">
        <v>913</v>
      </c>
      <c r="BQ78" s="184" t="s">
        <v>913</v>
      </c>
      <c r="BR78" s="184" t="s">
        <v>2884</v>
      </c>
      <c r="BS78" s="184" t="s">
        <v>913</v>
      </c>
      <c r="BT78" s="184" t="s">
        <v>913</v>
      </c>
      <c r="BU78" s="184" t="s">
        <v>2884</v>
      </c>
      <c r="BV78" s="184" t="s">
        <v>913</v>
      </c>
      <c r="BW78" s="184" t="s">
        <v>913</v>
      </c>
      <c r="BX78" s="184" t="s">
        <v>2884</v>
      </c>
      <c r="BY78" s="184" t="s">
        <v>913</v>
      </c>
      <c r="BZ78" s="184" t="s">
        <v>913</v>
      </c>
      <c r="CA78" s="184" t="s">
        <v>2884</v>
      </c>
      <c r="CB78" s="184" t="s">
        <v>913</v>
      </c>
      <c r="CC78" s="184" t="s">
        <v>913</v>
      </c>
      <c r="CD78" s="184" t="s">
        <v>2884</v>
      </c>
      <c r="CE78" s="184" t="s">
        <v>913</v>
      </c>
      <c r="CF78" s="184" t="s">
        <v>913</v>
      </c>
      <c r="CG78" s="184" t="s">
        <v>2884</v>
      </c>
      <c r="CH78" s="184" t="s">
        <v>913</v>
      </c>
      <c r="CI78" s="184" t="s">
        <v>913</v>
      </c>
      <c r="CJ78" s="184" t="s">
        <v>2884</v>
      </c>
      <c r="CK78" s="184" t="s">
        <v>913</v>
      </c>
      <c r="CL78" s="184" t="s">
        <v>913</v>
      </c>
      <c r="CM78" s="184" t="s">
        <v>2884</v>
      </c>
      <c r="CN78" s="184" t="s">
        <v>913</v>
      </c>
      <c r="CO78" s="184" t="s">
        <v>913</v>
      </c>
      <c r="CP78" s="184" t="s">
        <v>2884</v>
      </c>
      <c r="CQ78" s="184" t="s">
        <v>913</v>
      </c>
      <c r="CR78" s="184" t="s">
        <v>913</v>
      </c>
      <c r="CS78" s="184" t="s">
        <v>2884</v>
      </c>
      <c r="CT78" s="184" t="s">
        <v>913</v>
      </c>
      <c r="CU78" s="184" t="s">
        <v>913</v>
      </c>
      <c r="CV78" s="184" t="s">
        <v>2884</v>
      </c>
      <c r="CW78" s="184" t="s">
        <v>913</v>
      </c>
      <c r="CX78" s="184" t="s">
        <v>913</v>
      </c>
      <c r="CY78" s="184" t="s">
        <v>2884</v>
      </c>
      <c r="CZ78" s="184" t="s">
        <v>913</v>
      </c>
      <c r="DA78" s="184" t="s">
        <v>913</v>
      </c>
      <c r="DB78" s="184" t="s">
        <v>2884</v>
      </c>
      <c r="DC78" s="184" t="s">
        <v>913</v>
      </c>
      <c r="DD78" s="184" t="s">
        <v>913</v>
      </c>
      <c r="DE78" s="184" t="s">
        <v>2884</v>
      </c>
      <c r="DF78" s="184" t="s">
        <v>913</v>
      </c>
      <c r="DG78" s="184" t="s">
        <v>913</v>
      </c>
      <c r="DH78" s="184" t="s">
        <v>2884</v>
      </c>
      <c r="DI78" s="184" t="s">
        <v>913</v>
      </c>
      <c r="DJ78" s="184" t="s">
        <v>913</v>
      </c>
      <c r="DK78" s="184" t="s">
        <v>2884</v>
      </c>
      <c r="DL78" s="184" t="s">
        <v>913</v>
      </c>
      <c r="DM78" s="184" t="s">
        <v>913</v>
      </c>
      <c r="DN78" s="184" t="s">
        <v>2884</v>
      </c>
      <c r="DO78" s="184" t="s">
        <v>913</v>
      </c>
      <c r="DP78" s="184" t="s">
        <v>913</v>
      </c>
      <c r="DQ78" s="184" t="s">
        <v>2884</v>
      </c>
      <c r="DR78" s="184" t="s">
        <v>913</v>
      </c>
      <c r="DS78" s="184" t="s">
        <v>913</v>
      </c>
      <c r="DT78" s="184" t="s">
        <v>2884</v>
      </c>
      <c r="DU78" s="184" t="s">
        <v>913</v>
      </c>
      <c r="DV78" s="184" t="s">
        <v>913</v>
      </c>
      <c r="DW78" s="184" t="s">
        <v>2884</v>
      </c>
      <c r="DX78" s="184" t="s">
        <v>913</v>
      </c>
      <c r="DY78" s="184" t="s">
        <v>913</v>
      </c>
      <c r="DZ78" s="184" t="s">
        <v>2884</v>
      </c>
      <c r="EA78" s="184" t="s">
        <v>913</v>
      </c>
      <c r="EB78" s="184" t="s">
        <v>913</v>
      </c>
      <c r="EC78" s="184" t="s">
        <v>2884</v>
      </c>
      <c r="ED78" s="184" t="s">
        <v>913</v>
      </c>
      <c r="EE78" s="184" t="s">
        <v>913</v>
      </c>
      <c r="EF78" s="184" t="s">
        <v>2884</v>
      </c>
      <c r="EG78" s="184" t="s">
        <v>913</v>
      </c>
      <c r="EH78" s="184" t="s">
        <v>913</v>
      </c>
      <c r="EI78" s="184" t="s">
        <v>2884</v>
      </c>
      <c r="EJ78" s="184" t="s">
        <v>913</v>
      </c>
      <c r="EK78" s="184" t="s">
        <v>913</v>
      </c>
      <c r="EL78" s="184" t="s">
        <v>2884</v>
      </c>
      <c r="EM78" s="184" t="s">
        <v>913</v>
      </c>
      <c r="EN78" s="184" t="s">
        <v>913</v>
      </c>
      <c r="EO78" s="184" t="s">
        <v>2884</v>
      </c>
      <c r="EP78" s="184" t="s">
        <v>913</v>
      </c>
      <c r="EQ78" s="184" t="s">
        <v>913</v>
      </c>
      <c r="ER78" s="184" t="s">
        <v>2884</v>
      </c>
      <c r="ES78" s="184" t="s">
        <v>913</v>
      </c>
      <c r="ET78" s="184" t="s">
        <v>913</v>
      </c>
    </row>
    <row r="79" spans="1:150" x14ac:dyDescent="0.25">
      <c r="A79" s="1"/>
      <c r="B79" s="183" t="s">
        <v>3378</v>
      </c>
      <c r="C79" s="183" t="s">
        <v>90</v>
      </c>
      <c r="D79" s="183" t="s">
        <v>91</v>
      </c>
      <c r="E79" s="183" t="s">
        <v>3379</v>
      </c>
      <c r="F79" s="183" t="s">
        <v>3380</v>
      </c>
      <c r="G79" s="184" t="s">
        <v>2884</v>
      </c>
      <c r="H79" s="184" t="s">
        <v>913</v>
      </c>
      <c r="I79" s="184" t="s">
        <v>913</v>
      </c>
      <c r="J79" s="184" t="s">
        <v>2884</v>
      </c>
      <c r="K79" s="184" t="s">
        <v>913</v>
      </c>
      <c r="L79" s="184" t="s">
        <v>913</v>
      </c>
      <c r="M79" s="184" t="s">
        <v>2884</v>
      </c>
      <c r="N79" s="184" t="s">
        <v>913</v>
      </c>
      <c r="O79" s="184" t="s">
        <v>913</v>
      </c>
      <c r="P79" s="184" t="s">
        <v>2884</v>
      </c>
      <c r="Q79" s="184" t="s">
        <v>913</v>
      </c>
      <c r="R79" s="184" t="s">
        <v>913</v>
      </c>
      <c r="S79" s="184" t="s">
        <v>2884</v>
      </c>
      <c r="T79" s="184" t="s">
        <v>913</v>
      </c>
      <c r="U79" s="184" t="s">
        <v>913</v>
      </c>
      <c r="V79" s="184" t="s">
        <v>2884</v>
      </c>
      <c r="W79" s="184" t="s">
        <v>913</v>
      </c>
      <c r="X79" s="184" t="s">
        <v>913</v>
      </c>
      <c r="Y79" s="184" t="s">
        <v>2884</v>
      </c>
      <c r="Z79" s="184" t="s">
        <v>913</v>
      </c>
      <c r="AA79" s="184" t="s">
        <v>913</v>
      </c>
      <c r="AB79" s="184" t="s">
        <v>2884</v>
      </c>
      <c r="AC79" s="184" t="s">
        <v>913</v>
      </c>
      <c r="AD79" s="184" t="s">
        <v>913</v>
      </c>
      <c r="AE79" s="184" t="s">
        <v>2884</v>
      </c>
      <c r="AF79" s="184" t="s">
        <v>913</v>
      </c>
      <c r="AG79" s="184" t="s">
        <v>913</v>
      </c>
      <c r="AH79" s="184" t="s">
        <v>2884</v>
      </c>
      <c r="AI79" s="184" t="s">
        <v>913</v>
      </c>
      <c r="AJ79" s="184" t="s">
        <v>913</v>
      </c>
      <c r="AK79" s="184" t="s">
        <v>2884</v>
      </c>
      <c r="AL79" s="184" t="s">
        <v>913</v>
      </c>
      <c r="AM79" s="184" t="s">
        <v>913</v>
      </c>
      <c r="AN79" s="184" t="s">
        <v>2884</v>
      </c>
      <c r="AO79" s="184" t="s">
        <v>913</v>
      </c>
      <c r="AP79" s="184" t="s">
        <v>913</v>
      </c>
      <c r="AQ79" s="184" t="s">
        <v>2884</v>
      </c>
      <c r="AR79" s="184" t="s">
        <v>913</v>
      </c>
      <c r="AS79" s="184" t="s">
        <v>913</v>
      </c>
      <c r="AT79" s="184" t="s">
        <v>2884</v>
      </c>
      <c r="AU79" s="184" t="s">
        <v>913</v>
      </c>
      <c r="AV79" s="184" t="s">
        <v>913</v>
      </c>
      <c r="AW79" s="184" t="s">
        <v>2884</v>
      </c>
      <c r="AX79" s="184" t="s">
        <v>913</v>
      </c>
      <c r="AY79" s="184" t="s">
        <v>913</v>
      </c>
      <c r="AZ79" s="184" t="s">
        <v>2884</v>
      </c>
      <c r="BA79" s="184" t="s">
        <v>913</v>
      </c>
      <c r="BB79" s="184" t="s">
        <v>913</v>
      </c>
      <c r="BC79" s="184" t="s">
        <v>2884</v>
      </c>
      <c r="BD79" s="184" t="s">
        <v>913</v>
      </c>
      <c r="BE79" s="184" t="s">
        <v>913</v>
      </c>
      <c r="BF79" s="184" t="s">
        <v>2884</v>
      </c>
      <c r="BG79" s="184" t="s">
        <v>913</v>
      </c>
      <c r="BH79" s="184" t="s">
        <v>913</v>
      </c>
      <c r="BI79" s="184" t="s">
        <v>2884</v>
      </c>
      <c r="BJ79" s="184" t="s">
        <v>913</v>
      </c>
      <c r="BK79" s="184" t="s">
        <v>913</v>
      </c>
      <c r="BL79" s="184" t="s">
        <v>2884</v>
      </c>
      <c r="BM79" s="184" t="s">
        <v>913</v>
      </c>
      <c r="BN79" s="184" t="s">
        <v>913</v>
      </c>
      <c r="BO79" s="184" t="s">
        <v>2884</v>
      </c>
      <c r="BP79" s="184" t="s">
        <v>913</v>
      </c>
      <c r="BQ79" s="184" t="s">
        <v>913</v>
      </c>
      <c r="BR79" s="184" t="s">
        <v>2884</v>
      </c>
      <c r="BS79" s="184" t="s">
        <v>913</v>
      </c>
      <c r="BT79" s="184" t="s">
        <v>913</v>
      </c>
      <c r="BU79" s="184" t="s">
        <v>2884</v>
      </c>
      <c r="BV79" s="184" t="s">
        <v>913</v>
      </c>
      <c r="BW79" s="184" t="s">
        <v>913</v>
      </c>
      <c r="BX79" s="184" t="s">
        <v>2884</v>
      </c>
      <c r="BY79" s="184" t="s">
        <v>913</v>
      </c>
      <c r="BZ79" s="184" t="s">
        <v>913</v>
      </c>
      <c r="CA79" s="184" t="s">
        <v>2884</v>
      </c>
      <c r="CB79" s="184" t="s">
        <v>913</v>
      </c>
      <c r="CC79" s="184" t="s">
        <v>913</v>
      </c>
      <c r="CD79" s="184" t="s">
        <v>2884</v>
      </c>
      <c r="CE79" s="184" t="s">
        <v>913</v>
      </c>
      <c r="CF79" s="184" t="s">
        <v>913</v>
      </c>
      <c r="CG79" s="184" t="s">
        <v>2884</v>
      </c>
      <c r="CH79" s="184" t="s">
        <v>913</v>
      </c>
      <c r="CI79" s="184" t="s">
        <v>913</v>
      </c>
      <c r="CJ79" s="184" t="s">
        <v>2884</v>
      </c>
      <c r="CK79" s="184" t="s">
        <v>913</v>
      </c>
      <c r="CL79" s="184" t="s">
        <v>913</v>
      </c>
      <c r="CM79" s="184" t="s">
        <v>2884</v>
      </c>
      <c r="CN79" s="184" t="s">
        <v>913</v>
      </c>
      <c r="CO79" s="184" t="s">
        <v>913</v>
      </c>
      <c r="CP79" s="184" t="s">
        <v>2884</v>
      </c>
      <c r="CQ79" s="184" t="s">
        <v>913</v>
      </c>
      <c r="CR79" s="184" t="s">
        <v>913</v>
      </c>
      <c r="CS79" s="184" t="s">
        <v>2884</v>
      </c>
      <c r="CT79" s="184" t="s">
        <v>913</v>
      </c>
      <c r="CU79" s="184" t="s">
        <v>913</v>
      </c>
      <c r="CV79" s="184" t="s">
        <v>2884</v>
      </c>
      <c r="CW79" s="184" t="s">
        <v>913</v>
      </c>
      <c r="CX79" s="184" t="s">
        <v>913</v>
      </c>
      <c r="CY79" s="184" t="s">
        <v>2884</v>
      </c>
      <c r="CZ79" s="184" t="s">
        <v>913</v>
      </c>
      <c r="DA79" s="184" t="s">
        <v>913</v>
      </c>
      <c r="DB79" s="184" t="s">
        <v>2884</v>
      </c>
      <c r="DC79" s="184" t="s">
        <v>913</v>
      </c>
      <c r="DD79" s="184" t="s">
        <v>913</v>
      </c>
      <c r="DE79" s="184" t="s">
        <v>2884</v>
      </c>
      <c r="DF79" s="184" t="s">
        <v>913</v>
      </c>
      <c r="DG79" s="184" t="s">
        <v>913</v>
      </c>
      <c r="DH79" s="184" t="s">
        <v>2884</v>
      </c>
      <c r="DI79" s="184" t="s">
        <v>913</v>
      </c>
      <c r="DJ79" s="184" t="s">
        <v>913</v>
      </c>
      <c r="DK79" s="184" t="s">
        <v>2884</v>
      </c>
      <c r="DL79" s="184" t="s">
        <v>913</v>
      </c>
      <c r="DM79" s="184" t="s">
        <v>913</v>
      </c>
      <c r="DN79" s="184" t="s">
        <v>2884</v>
      </c>
      <c r="DO79" s="184" t="s">
        <v>913</v>
      </c>
      <c r="DP79" s="184" t="s">
        <v>913</v>
      </c>
      <c r="DQ79" s="184" t="s">
        <v>2884</v>
      </c>
      <c r="DR79" s="184" t="s">
        <v>913</v>
      </c>
      <c r="DS79" s="184" t="s">
        <v>913</v>
      </c>
      <c r="DT79" s="184" t="s">
        <v>2884</v>
      </c>
      <c r="DU79" s="184" t="s">
        <v>913</v>
      </c>
      <c r="DV79" s="184" t="s">
        <v>913</v>
      </c>
      <c r="DW79" s="184" t="s">
        <v>2884</v>
      </c>
      <c r="DX79" s="184" t="s">
        <v>913</v>
      </c>
      <c r="DY79" s="184" t="s">
        <v>913</v>
      </c>
      <c r="DZ79" s="184" t="s">
        <v>2884</v>
      </c>
      <c r="EA79" s="184" t="s">
        <v>913</v>
      </c>
      <c r="EB79" s="184" t="s">
        <v>913</v>
      </c>
      <c r="EC79" s="184" t="s">
        <v>2884</v>
      </c>
      <c r="ED79" s="184" t="s">
        <v>913</v>
      </c>
      <c r="EE79" s="184" t="s">
        <v>913</v>
      </c>
      <c r="EF79" s="184" t="s">
        <v>2884</v>
      </c>
      <c r="EG79" s="184" t="s">
        <v>913</v>
      </c>
      <c r="EH79" s="184" t="s">
        <v>913</v>
      </c>
      <c r="EI79" s="184" t="s">
        <v>2884</v>
      </c>
      <c r="EJ79" s="184" t="s">
        <v>913</v>
      </c>
      <c r="EK79" s="184" t="s">
        <v>913</v>
      </c>
      <c r="EL79" s="184" t="s">
        <v>2884</v>
      </c>
      <c r="EM79" s="184" t="s">
        <v>913</v>
      </c>
      <c r="EN79" s="184" t="s">
        <v>913</v>
      </c>
      <c r="EO79" s="184" t="s">
        <v>2884</v>
      </c>
      <c r="EP79" s="184" t="s">
        <v>913</v>
      </c>
      <c r="EQ79" s="184" t="s">
        <v>913</v>
      </c>
      <c r="ER79" s="184" t="s">
        <v>2884</v>
      </c>
      <c r="ES79" s="184" t="s">
        <v>913</v>
      </c>
      <c r="ET79" s="184" t="s">
        <v>913</v>
      </c>
    </row>
    <row r="80" spans="1:150" x14ac:dyDescent="0.25">
      <c r="A80" s="1"/>
      <c r="B80" s="183" t="s">
        <v>3381</v>
      </c>
      <c r="C80" s="183" t="s">
        <v>90</v>
      </c>
      <c r="D80" s="183" t="s">
        <v>91</v>
      </c>
      <c r="E80" s="183" t="s">
        <v>3382</v>
      </c>
      <c r="F80" s="183" t="s">
        <v>3383</v>
      </c>
      <c r="G80" s="184" t="s">
        <v>2884</v>
      </c>
      <c r="H80" s="184" t="s">
        <v>2768</v>
      </c>
      <c r="I80" s="184" t="s">
        <v>2768</v>
      </c>
      <c r="J80" s="184" t="s">
        <v>2884</v>
      </c>
      <c r="K80" s="184" t="s">
        <v>2768</v>
      </c>
      <c r="L80" s="184" t="s">
        <v>2768</v>
      </c>
      <c r="M80" s="184" t="s">
        <v>2884</v>
      </c>
      <c r="N80" s="184" t="s">
        <v>2768</v>
      </c>
      <c r="O80" s="184" t="s">
        <v>2768</v>
      </c>
      <c r="P80" s="184" t="s">
        <v>2884</v>
      </c>
      <c r="Q80" s="184" t="s">
        <v>2768</v>
      </c>
      <c r="R80" s="184" t="s">
        <v>2768</v>
      </c>
      <c r="S80" s="184" t="s">
        <v>2884</v>
      </c>
      <c r="T80" s="184" t="s">
        <v>2768</v>
      </c>
      <c r="U80" s="184" t="s">
        <v>2768</v>
      </c>
      <c r="V80" s="184" t="s">
        <v>2884</v>
      </c>
      <c r="W80" s="184" t="s">
        <v>2768</v>
      </c>
      <c r="X80" s="184" t="s">
        <v>2768</v>
      </c>
      <c r="Y80" s="184" t="s">
        <v>2884</v>
      </c>
      <c r="Z80" s="184" t="s">
        <v>2768</v>
      </c>
      <c r="AA80" s="184" t="s">
        <v>2768</v>
      </c>
      <c r="AB80" s="184" t="s">
        <v>2884</v>
      </c>
      <c r="AC80" s="184" t="s">
        <v>2768</v>
      </c>
      <c r="AD80" s="184" t="s">
        <v>2768</v>
      </c>
      <c r="AE80" s="184" t="s">
        <v>2884</v>
      </c>
      <c r="AF80" s="184" t="s">
        <v>2768</v>
      </c>
      <c r="AG80" s="184" t="s">
        <v>2768</v>
      </c>
      <c r="AH80" s="184" t="s">
        <v>2884</v>
      </c>
      <c r="AI80" s="184" t="s">
        <v>2768</v>
      </c>
      <c r="AJ80" s="184" t="s">
        <v>2768</v>
      </c>
      <c r="AK80" s="184" t="s">
        <v>2884</v>
      </c>
      <c r="AL80" s="184" t="s">
        <v>2768</v>
      </c>
      <c r="AM80" s="184" t="s">
        <v>2768</v>
      </c>
      <c r="AN80" s="184" t="s">
        <v>2884</v>
      </c>
      <c r="AO80" s="184" t="s">
        <v>2768</v>
      </c>
      <c r="AP80" s="184" t="s">
        <v>2768</v>
      </c>
      <c r="AQ80" s="184" t="s">
        <v>2884</v>
      </c>
      <c r="AR80" s="184" t="s">
        <v>2768</v>
      </c>
      <c r="AS80" s="184" t="s">
        <v>2768</v>
      </c>
      <c r="AT80" s="184" t="s">
        <v>2884</v>
      </c>
      <c r="AU80" s="184" t="s">
        <v>2768</v>
      </c>
      <c r="AV80" s="184" t="s">
        <v>2768</v>
      </c>
      <c r="AW80" s="184" t="s">
        <v>2884</v>
      </c>
      <c r="AX80" s="184" t="s">
        <v>2768</v>
      </c>
      <c r="AY80" s="184" t="s">
        <v>2768</v>
      </c>
      <c r="AZ80" s="184" t="s">
        <v>2884</v>
      </c>
      <c r="BA80" s="184" t="s">
        <v>2768</v>
      </c>
      <c r="BB80" s="184" t="s">
        <v>2768</v>
      </c>
      <c r="BC80" s="184" t="s">
        <v>2884</v>
      </c>
      <c r="BD80" s="184" t="s">
        <v>2768</v>
      </c>
      <c r="BE80" s="184" t="s">
        <v>2768</v>
      </c>
      <c r="BF80" s="184" t="s">
        <v>2884</v>
      </c>
      <c r="BG80" s="184" t="s">
        <v>2768</v>
      </c>
      <c r="BH80" s="184" t="s">
        <v>2768</v>
      </c>
      <c r="BI80" s="184" t="s">
        <v>2884</v>
      </c>
      <c r="BJ80" s="184" t="s">
        <v>2768</v>
      </c>
      <c r="BK80" s="184" t="s">
        <v>2768</v>
      </c>
      <c r="BL80" s="184" t="s">
        <v>2884</v>
      </c>
      <c r="BM80" s="184" t="s">
        <v>2768</v>
      </c>
      <c r="BN80" s="184" t="s">
        <v>2768</v>
      </c>
      <c r="BO80" s="184" t="s">
        <v>2884</v>
      </c>
      <c r="BP80" s="184" t="s">
        <v>2768</v>
      </c>
      <c r="BQ80" s="184" t="s">
        <v>2768</v>
      </c>
      <c r="BR80" s="184" t="s">
        <v>2884</v>
      </c>
      <c r="BS80" s="184" t="s">
        <v>2768</v>
      </c>
      <c r="BT80" s="184" t="s">
        <v>2768</v>
      </c>
      <c r="BU80" s="184" t="s">
        <v>2884</v>
      </c>
      <c r="BV80" s="184" t="s">
        <v>2768</v>
      </c>
      <c r="BW80" s="184" t="s">
        <v>2768</v>
      </c>
      <c r="BX80" s="184" t="s">
        <v>2884</v>
      </c>
      <c r="BY80" s="184" t="s">
        <v>2768</v>
      </c>
      <c r="BZ80" s="184" t="s">
        <v>2768</v>
      </c>
      <c r="CA80" s="184" t="s">
        <v>2884</v>
      </c>
      <c r="CB80" s="184" t="s">
        <v>2768</v>
      </c>
      <c r="CC80" s="184" t="s">
        <v>2768</v>
      </c>
      <c r="CD80" s="184" t="s">
        <v>2884</v>
      </c>
      <c r="CE80" s="184" t="s">
        <v>2768</v>
      </c>
      <c r="CF80" s="184" t="s">
        <v>2768</v>
      </c>
      <c r="CG80" s="184" t="s">
        <v>2884</v>
      </c>
      <c r="CH80" s="184" t="s">
        <v>2768</v>
      </c>
      <c r="CI80" s="184" t="s">
        <v>2768</v>
      </c>
      <c r="CJ80" s="184" t="s">
        <v>2884</v>
      </c>
      <c r="CK80" s="184" t="s">
        <v>2768</v>
      </c>
      <c r="CL80" s="184" t="s">
        <v>2768</v>
      </c>
      <c r="CM80" s="184" t="s">
        <v>2884</v>
      </c>
      <c r="CN80" s="184" t="s">
        <v>2768</v>
      </c>
      <c r="CO80" s="184" t="s">
        <v>2768</v>
      </c>
      <c r="CP80" s="184" t="s">
        <v>2884</v>
      </c>
      <c r="CQ80" s="184" t="s">
        <v>2768</v>
      </c>
      <c r="CR80" s="184" t="s">
        <v>2768</v>
      </c>
      <c r="CS80" s="184" t="s">
        <v>2884</v>
      </c>
      <c r="CT80" s="184" t="s">
        <v>2768</v>
      </c>
      <c r="CU80" s="184" t="s">
        <v>2768</v>
      </c>
      <c r="CV80" s="184" t="s">
        <v>2884</v>
      </c>
      <c r="CW80" s="184" t="s">
        <v>2768</v>
      </c>
      <c r="CX80" s="184" t="s">
        <v>2768</v>
      </c>
      <c r="CY80" s="184" t="s">
        <v>2884</v>
      </c>
      <c r="CZ80" s="184" t="s">
        <v>2768</v>
      </c>
      <c r="DA80" s="184" t="s">
        <v>2768</v>
      </c>
      <c r="DB80" s="184" t="s">
        <v>2884</v>
      </c>
      <c r="DC80" s="184" t="s">
        <v>2768</v>
      </c>
      <c r="DD80" s="184" t="s">
        <v>2768</v>
      </c>
      <c r="DE80" s="184" t="s">
        <v>2884</v>
      </c>
      <c r="DF80" s="184" t="s">
        <v>2768</v>
      </c>
      <c r="DG80" s="184" t="s">
        <v>2768</v>
      </c>
      <c r="DH80" s="184" t="s">
        <v>2884</v>
      </c>
      <c r="DI80" s="184" t="s">
        <v>2768</v>
      </c>
      <c r="DJ80" s="184" t="s">
        <v>2768</v>
      </c>
      <c r="DK80" s="184" t="s">
        <v>2884</v>
      </c>
      <c r="DL80" s="184" t="s">
        <v>2768</v>
      </c>
      <c r="DM80" s="184" t="s">
        <v>2768</v>
      </c>
      <c r="DN80" s="184" t="s">
        <v>2884</v>
      </c>
      <c r="DO80" s="184" t="s">
        <v>2768</v>
      </c>
      <c r="DP80" s="184" t="s">
        <v>2768</v>
      </c>
      <c r="DQ80" s="184" t="s">
        <v>2884</v>
      </c>
      <c r="DR80" s="184" t="s">
        <v>2768</v>
      </c>
      <c r="DS80" s="184" t="s">
        <v>2768</v>
      </c>
      <c r="DT80" s="184" t="s">
        <v>2884</v>
      </c>
      <c r="DU80" s="184" t="s">
        <v>2768</v>
      </c>
      <c r="DV80" s="184" t="s">
        <v>2768</v>
      </c>
      <c r="DW80" s="184" t="s">
        <v>2884</v>
      </c>
      <c r="DX80" s="184" t="s">
        <v>2768</v>
      </c>
      <c r="DY80" s="184" t="s">
        <v>2768</v>
      </c>
      <c r="DZ80" s="184" t="s">
        <v>2884</v>
      </c>
      <c r="EA80" s="184" t="s">
        <v>2768</v>
      </c>
      <c r="EB80" s="184" t="s">
        <v>2768</v>
      </c>
      <c r="EC80" s="184" t="s">
        <v>2884</v>
      </c>
      <c r="ED80" s="184" t="s">
        <v>2768</v>
      </c>
      <c r="EE80" s="184" t="s">
        <v>2768</v>
      </c>
      <c r="EF80" s="184" t="s">
        <v>2884</v>
      </c>
      <c r="EG80" s="184" t="s">
        <v>2768</v>
      </c>
      <c r="EH80" s="184" t="s">
        <v>2768</v>
      </c>
      <c r="EI80" s="184" t="s">
        <v>2884</v>
      </c>
      <c r="EJ80" s="184" t="s">
        <v>2768</v>
      </c>
      <c r="EK80" s="184" t="s">
        <v>2768</v>
      </c>
      <c r="EL80" s="184" t="s">
        <v>2884</v>
      </c>
      <c r="EM80" s="184" t="s">
        <v>2768</v>
      </c>
      <c r="EN80" s="184" t="s">
        <v>2768</v>
      </c>
      <c r="EO80" s="184" t="s">
        <v>2884</v>
      </c>
      <c r="EP80" s="184" t="s">
        <v>2768</v>
      </c>
      <c r="EQ80" s="184" t="s">
        <v>2768</v>
      </c>
      <c r="ER80" s="184" t="s">
        <v>2884</v>
      </c>
      <c r="ES80" s="184" t="s">
        <v>2768</v>
      </c>
      <c r="ET80" s="184" t="s">
        <v>2768</v>
      </c>
    </row>
    <row r="81" spans="1:150" x14ac:dyDescent="0.25">
      <c r="A81" s="1"/>
      <c r="B81" s="182" t="s">
        <v>3384</v>
      </c>
      <c r="C81" s="182" t="s">
        <v>113</v>
      </c>
      <c r="D81" s="182" t="s">
        <v>128</v>
      </c>
      <c r="E81" s="182" t="s">
        <v>3385</v>
      </c>
      <c r="F81" s="182" t="s">
        <v>3386</v>
      </c>
      <c r="G81" s="182" t="s">
        <v>2884</v>
      </c>
      <c r="H81" s="182" t="s">
        <v>2768</v>
      </c>
      <c r="I81" s="182" t="s">
        <v>2768</v>
      </c>
      <c r="J81" s="182" t="s">
        <v>2884</v>
      </c>
      <c r="K81" s="182" t="s">
        <v>2768</v>
      </c>
      <c r="L81" s="182" t="s">
        <v>2768</v>
      </c>
      <c r="M81" s="182" t="s">
        <v>2884</v>
      </c>
      <c r="N81" s="182" t="s">
        <v>2768</v>
      </c>
      <c r="O81" s="182" t="s">
        <v>2768</v>
      </c>
      <c r="P81" s="182" t="s">
        <v>2884</v>
      </c>
      <c r="Q81" s="182" t="s">
        <v>2768</v>
      </c>
      <c r="R81" s="182" t="s">
        <v>2768</v>
      </c>
      <c r="S81" s="182" t="s">
        <v>2884</v>
      </c>
      <c r="T81" s="182" t="s">
        <v>2768</v>
      </c>
      <c r="U81" s="182" t="s">
        <v>2768</v>
      </c>
      <c r="V81" s="182" t="s">
        <v>2884</v>
      </c>
      <c r="W81" s="182" t="s">
        <v>2768</v>
      </c>
      <c r="X81" s="182" t="s">
        <v>2768</v>
      </c>
      <c r="Y81" s="182" t="s">
        <v>2884</v>
      </c>
      <c r="Z81" s="182" t="s">
        <v>2768</v>
      </c>
      <c r="AA81" s="182" t="s">
        <v>2768</v>
      </c>
      <c r="AB81" s="182" t="s">
        <v>2884</v>
      </c>
      <c r="AC81" s="182" t="s">
        <v>2768</v>
      </c>
      <c r="AD81" s="182" t="s">
        <v>2768</v>
      </c>
      <c r="AE81" s="182" t="s">
        <v>2884</v>
      </c>
      <c r="AF81" s="182" t="s">
        <v>2768</v>
      </c>
      <c r="AG81" s="182" t="s">
        <v>2768</v>
      </c>
      <c r="AH81" s="182" t="s">
        <v>2884</v>
      </c>
      <c r="AI81" s="182" t="s">
        <v>2768</v>
      </c>
      <c r="AJ81" s="182" t="s">
        <v>2768</v>
      </c>
      <c r="AK81" s="182" t="s">
        <v>2884</v>
      </c>
      <c r="AL81" s="182" t="s">
        <v>2768</v>
      </c>
      <c r="AM81" s="182" t="s">
        <v>2768</v>
      </c>
      <c r="AN81" s="182" t="s">
        <v>2884</v>
      </c>
      <c r="AO81" s="182" t="s">
        <v>2768</v>
      </c>
      <c r="AP81" s="182" t="s">
        <v>2768</v>
      </c>
      <c r="AQ81" s="182" t="s">
        <v>2884</v>
      </c>
      <c r="AR81" s="182" t="s">
        <v>2768</v>
      </c>
      <c r="AS81" s="182" t="s">
        <v>2768</v>
      </c>
      <c r="AT81" s="182" t="s">
        <v>2884</v>
      </c>
      <c r="AU81" s="182" t="s">
        <v>2768</v>
      </c>
      <c r="AV81" s="182" t="s">
        <v>2768</v>
      </c>
      <c r="AW81" s="182" t="s">
        <v>2884</v>
      </c>
      <c r="AX81" s="182" t="s">
        <v>2768</v>
      </c>
      <c r="AY81" s="182" t="s">
        <v>2768</v>
      </c>
      <c r="AZ81" s="182" t="s">
        <v>2884</v>
      </c>
      <c r="BA81" s="182" t="s">
        <v>2768</v>
      </c>
      <c r="BB81" s="182" t="s">
        <v>2768</v>
      </c>
      <c r="BC81" s="182" t="s">
        <v>2884</v>
      </c>
      <c r="BD81" s="182" t="s">
        <v>2768</v>
      </c>
      <c r="BE81" s="182" t="s">
        <v>2768</v>
      </c>
      <c r="BF81" s="182" t="s">
        <v>2884</v>
      </c>
      <c r="BG81" s="182" t="s">
        <v>2768</v>
      </c>
      <c r="BH81" s="182" t="s">
        <v>2768</v>
      </c>
      <c r="BI81" s="182" t="s">
        <v>2884</v>
      </c>
      <c r="BJ81" s="182" t="s">
        <v>2768</v>
      </c>
      <c r="BK81" s="182" t="s">
        <v>2768</v>
      </c>
      <c r="BL81" s="182" t="s">
        <v>2884</v>
      </c>
      <c r="BM81" s="182" t="s">
        <v>2768</v>
      </c>
      <c r="BN81" s="182" t="s">
        <v>2768</v>
      </c>
      <c r="BO81" s="182" t="s">
        <v>2884</v>
      </c>
      <c r="BP81" s="182" t="s">
        <v>2768</v>
      </c>
      <c r="BQ81" s="182" t="s">
        <v>2768</v>
      </c>
      <c r="BR81" s="182" t="s">
        <v>2884</v>
      </c>
      <c r="BS81" s="182" t="s">
        <v>2768</v>
      </c>
      <c r="BT81" s="182" t="s">
        <v>2768</v>
      </c>
      <c r="BU81" s="182" t="s">
        <v>2884</v>
      </c>
      <c r="BV81" s="182" t="s">
        <v>2768</v>
      </c>
      <c r="BW81" s="182" t="s">
        <v>2768</v>
      </c>
      <c r="BX81" s="182" t="s">
        <v>2884</v>
      </c>
      <c r="BY81" s="182" t="s">
        <v>2768</v>
      </c>
      <c r="BZ81" s="182" t="s">
        <v>2768</v>
      </c>
      <c r="CA81" s="182" t="s">
        <v>2884</v>
      </c>
      <c r="CB81" s="182" t="s">
        <v>2768</v>
      </c>
      <c r="CC81" s="182" t="s">
        <v>2768</v>
      </c>
      <c r="CD81" s="182" t="s">
        <v>2884</v>
      </c>
      <c r="CE81" s="182" t="s">
        <v>2768</v>
      </c>
      <c r="CF81" s="182" t="s">
        <v>2768</v>
      </c>
      <c r="CG81" s="182" t="s">
        <v>2884</v>
      </c>
      <c r="CH81" s="182" t="s">
        <v>2768</v>
      </c>
      <c r="CI81" s="182" t="s">
        <v>2768</v>
      </c>
      <c r="CJ81" s="182" t="s">
        <v>2884</v>
      </c>
      <c r="CK81" s="182" t="s">
        <v>2768</v>
      </c>
      <c r="CL81" s="182" t="s">
        <v>2768</v>
      </c>
      <c r="CM81" s="182" t="s">
        <v>2884</v>
      </c>
      <c r="CN81" s="182" t="s">
        <v>2768</v>
      </c>
      <c r="CO81" s="182" t="s">
        <v>2768</v>
      </c>
      <c r="CP81" s="182" t="s">
        <v>2884</v>
      </c>
      <c r="CQ81" s="182" t="s">
        <v>2768</v>
      </c>
      <c r="CR81" s="182" t="s">
        <v>2768</v>
      </c>
      <c r="CS81" s="182" t="s">
        <v>2884</v>
      </c>
      <c r="CT81" s="182" t="s">
        <v>2768</v>
      </c>
      <c r="CU81" s="182" t="s">
        <v>2768</v>
      </c>
      <c r="CV81" s="182" t="s">
        <v>2884</v>
      </c>
      <c r="CW81" s="182" t="s">
        <v>2768</v>
      </c>
      <c r="CX81" s="182" t="s">
        <v>2768</v>
      </c>
      <c r="CY81" s="182" t="s">
        <v>2884</v>
      </c>
      <c r="CZ81" s="182" t="s">
        <v>2768</v>
      </c>
      <c r="DA81" s="182" t="s">
        <v>2768</v>
      </c>
      <c r="DB81" s="182" t="s">
        <v>2884</v>
      </c>
      <c r="DC81" s="182" t="s">
        <v>2768</v>
      </c>
      <c r="DD81" s="182" t="s">
        <v>2768</v>
      </c>
      <c r="DE81" s="182" t="s">
        <v>2884</v>
      </c>
      <c r="DF81" s="182" t="s">
        <v>2768</v>
      </c>
      <c r="DG81" s="182" t="s">
        <v>2768</v>
      </c>
      <c r="DH81" s="182" t="s">
        <v>2884</v>
      </c>
      <c r="DI81" s="182" t="s">
        <v>2768</v>
      </c>
      <c r="DJ81" s="182" t="s">
        <v>2768</v>
      </c>
      <c r="DK81" s="182" t="s">
        <v>2884</v>
      </c>
      <c r="DL81" s="182" t="s">
        <v>2768</v>
      </c>
      <c r="DM81" s="182" t="s">
        <v>2768</v>
      </c>
      <c r="DN81" s="182" t="s">
        <v>2884</v>
      </c>
      <c r="DO81" s="182" t="s">
        <v>2768</v>
      </c>
      <c r="DP81" s="182" t="s">
        <v>2768</v>
      </c>
      <c r="DQ81" s="182" t="s">
        <v>2884</v>
      </c>
      <c r="DR81" s="182" t="s">
        <v>2768</v>
      </c>
      <c r="DS81" s="182" t="s">
        <v>2768</v>
      </c>
      <c r="DT81" s="182" t="s">
        <v>2884</v>
      </c>
      <c r="DU81" s="182" t="s">
        <v>2768</v>
      </c>
      <c r="DV81" s="182" t="s">
        <v>2768</v>
      </c>
      <c r="DW81" s="182" t="s">
        <v>2884</v>
      </c>
      <c r="DX81" s="182" t="s">
        <v>2768</v>
      </c>
      <c r="DY81" s="182" t="s">
        <v>2768</v>
      </c>
      <c r="DZ81" s="182" t="s">
        <v>2884</v>
      </c>
      <c r="EA81" s="182" t="s">
        <v>2768</v>
      </c>
      <c r="EB81" s="182" t="s">
        <v>2768</v>
      </c>
      <c r="EC81" s="182" t="s">
        <v>2884</v>
      </c>
      <c r="ED81" s="182" t="s">
        <v>2768</v>
      </c>
      <c r="EE81" s="182" t="s">
        <v>2768</v>
      </c>
      <c r="EF81" s="182" t="s">
        <v>2884</v>
      </c>
      <c r="EG81" s="182" t="s">
        <v>2768</v>
      </c>
      <c r="EH81" s="182" t="s">
        <v>2768</v>
      </c>
      <c r="EI81" s="182" t="s">
        <v>2884</v>
      </c>
      <c r="EJ81" s="182" t="s">
        <v>2768</v>
      </c>
      <c r="EK81" s="182" t="s">
        <v>2768</v>
      </c>
      <c r="EL81" s="182" t="s">
        <v>2884</v>
      </c>
      <c r="EM81" s="182" t="s">
        <v>2768</v>
      </c>
      <c r="EN81" s="182" t="s">
        <v>2768</v>
      </c>
      <c r="EO81" s="182" t="s">
        <v>2884</v>
      </c>
      <c r="EP81" s="182" t="s">
        <v>2768</v>
      </c>
      <c r="EQ81" s="182" t="s">
        <v>2768</v>
      </c>
      <c r="ER81" s="182" t="s">
        <v>2884</v>
      </c>
      <c r="ES81" s="182" t="s">
        <v>2768</v>
      </c>
      <c r="ET81" s="182" t="s">
        <v>2768</v>
      </c>
    </row>
    <row r="82" spans="1:150" x14ac:dyDescent="0.25">
      <c r="A82" s="1"/>
      <c r="B82" s="183" t="s">
        <v>3387</v>
      </c>
      <c r="C82" s="183" t="s">
        <v>113</v>
      </c>
      <c r="D82" s="183" t="s">
        <v>128</v>
      </c>
      <c r="E82" s="183" t="s">
        <v>3388</v>
      </c>
      <c r="F82" s="183" t="s">
        <v>3389</v>
      </c>
      <c r="G82" s="184" t="s">
        <v>2884</v>
      </c>
      <c r="H82" s="184" t="s">
        <v>913</v>
      </c>
      <c r="I82" s="184" t="s">
        <v>913</v>
      </c>
      <c r="J82" s="184" t="s">
        <v>2884</v>
      </c>
      <c r="K82" s="184" t="s">
        <v>913</v>
      </c>
      <c r="L82" s="184" t="s">
        <v>913</v>
      </c>
      <c r="M82" s="184" t="s">
        <v>2884</v>
      </c>
      <c r="N82" s="184" t="s">
        <v>913</v>
      </c>
      <c r="O82" s="184" t="s">
        <v>913</v>
      </c>
      <c r="P82" s="184" t="s">
        <v>2884</v>
      </c>
      <c r="Q82" s="184" t="s">
        <v>913</v>
      </c>
      <c r="R82" s="184" t="s">
        <v>913</v>
      </c>
      <c r="S82" s="184" t="s">
        <v>2884</v>
      </c>
      <c r="T82" s="184" t="s">
        <v>913</v>
      </c>
      <c r="U82" s="184" t="s">
        <v>913</v>
      </c>
      <c r="V82" s="184" t="s">
        <v>2884</v>
      </c>
      <c r="W82" s="184" t="s">
        <v>913</v>
      </c>
      <c r="X82" s="184" t="s">
        <v>913</v>
      </c>
      <c r="Y82" s="184" t="s">
        <v>2884</v>
      </c>
      <c r="Z82" s="184" t="s">
        <v>913</v>
      </c>
      <c r="AA82" s="184" t="s">
        <v>913</v>
      </c>
      <c r="AB82" s="184" t="s">
        <v>2884</v>
      </c>
      <c r="AC82" s="184" t="s">
        <v>913</v>
      </c>
      <c r="AD82" s="184" t="s">
        <v>913</v>
      </c>
      <c r="AE82" s="184" t="s">
        <v>2884</v>
      </c>
      <c r="AF82" s="184" t="s">
        <v>913</v>
      </c>
      <c r="AG82" s="184" t="s">
        <v>913</v>
      </c>
      <c r="AH82" s="184" t="s">
        <v>2884</v>
      </c>
      <c r="AI82" s="184" t="s">
        <v>913</v>
      </c>
      <c r="AJ82" s="184" t="s">
        <v>913</v>
      </c>
      <c r="AK82" s="184" t="s">
        <v>2884</v>
      </c>
      <c r="AL82" s="184" t="s">
        <v>913</v>
      </c>
      <c r="AM82" s="184" t="s">
        <v>913</v>
      </c>
      <c r="AN82" s="184" t="s">
        <v>2884</v>
      </c>
      <c r="AO82" s="184" t="s">
        <v>913</v>
      </c>
      <c r="AP82" s="184" t="s">
        <v>913</v>
      </c>
      <c r="AQ82" s="184" t="s">
        <v>2884</v>
      </c>
      <c r="AR82" s="184" t="s">
        <v>913</v>
      </c>
      <c r="AS82" s="184" t="s">
        <v>913</v>
      </c>
      <c r="AT82" s="184" t="s">
        <v>2884</v>
      </c>
      <c r="AU82" s="184" t="s">
        <v>913</v>
      </c>
      <c r="AV82" s="184" t="s">
        <v>913</v>
      </c>
      <c r="AW82" s="184" t="s">
        <v>2884</v>
      </c>
      <c r="AX82" s="184" t="s">
        <v>913</v>
      </c>
      <c r="AY82" s="184" t="s">
        <v>913</v>
      </c>
      <c r="AZ82" s="184" t="s">
        <v>2884</v>
      </c>
      <c r="BA82" s="184" t="s">
        <v>913</v>
      </c>
      <c r="BB82" s="184" t="s">
        <v>913</v>
      </c>
      <c r="BC82" s="184" t="s">
        <v>2884</v>
      </c>
      <c r="BD82" s="184" t="s">
        <v>913</v>
      </c>
      <c r="BE82" s="184" t="s">
        <v>913</v>
      </c>
      <c r="BF82" s="184" t="s">
        <v>2884</v>
      </c>
      <c r="BG82" s="184" t="s">
        <v>913</v>
      </c>
      <c r="BH82" s="184" t="s">
        <v>913</v>
      </c>
      <c r="BI82" s="184" t="s">
        <v>2884</v>
      </c>
      <c r="BJ82" s="184" t="s">
        <v>913</v>
      </c>
      <c r="BK82" s="184" t="s">
        <v>913</v>
      </c>
      <c r="BL82" s="184" t="s">
        <v>2884</v>
      </c>
      <c r="BM82" s="184" t="s">
        <v>913</v>
      </c>
      <c r="BN82" s="184" t="s">
        <v>913</v>
      </c>
      <c r="BO82" s="184" t="s">
        <v>2884</v>
      </c>
      <c r="BP82" s="184" t="s">
        <v>913</v>
      </c>
      <c r="BQ82" s="184" t="s">
        <v>913</v>
      </c>
      <c r="BR82" s="184" t="s">
        <v>2884</v>
      </c>
      <c r="BS82" s="184" t="s">
        <v>913</v>
      </c>
      <c r="BT82" s="184" t="s">
        <v>913</v>
      </c>
      <c r="BU82" s="184" t="s">
        <v>2884</v>
      </c>
      <c r="BV82" s="184" t="s">
        <v>913</v>
      </c>
      <c r="BW82" s="184" t="s">
        <v>913</v>
      </c>
      <c r="BX82" s="184" t="s">
        <v>2884</v>
      </c>
      <c r="BY82" s="184" t="s">
        <v>913</v>
      </c>
      <c r="BZ82" s="184" t="s">
        <v>913</v>
      </c>
      <c r="CA82" s="184" t="s">
        <v>2884</v>
      </c>
      <c r="CB82" s="184" t="s">
        <v>913</v>
      </c>
      <c r="CC82" s="184" t="s">
        <v>913</v>
      </c>
      <c r="CD82" s="184" t="s">
        <v>2884</v>
      </c>
      <c r="CE82" s="184" t="s">
        <v>913</v>
      </c>
      <c r="CF82" s="184" t="s">
        <v>913</v>
      </c>
      <c r="CG82" s="184" t="s">
        <v>2884</v>
      </c>
      <c r="CH82" s="184" t="s">
        <v>913</v>
      </c>
      <c r="CI82" s="184" t="s">
        <v>913</v>
      </c>
      <c r="CJ82" s="184" t="s">
        <v>2884</v>
      </c>
      <c r="CK82" s="184" t="s">
        <v>913</v>
      </c>
      <c r="CL82" s="184" t="s">
        <v>913</v>
      </c>
      <c r="CM82" s="184" t="s">
        <v>2884</v>
      </c>
      <c r="CN82" s="184" t="s">
        <v>913</v>
      </c>
      <c r="CO82" s="184" t="s">
        <v>913</v>
      </c>
      <c r="CP82" s="184" t="s">
        <v>2884</v>
      </c>
      <c r="CQ82" s="184" t="s">
        <v>913</v>
      </c>
      <c r="CR82" s="184" t="s">
        <v>913</v>
      </c>
      <c r="CS82" s="184" t="s">
        <v>2884</v>
      </c>
      <c r="CT82" s="184" t="s">
        <v>913</v>
      </c>
      <c r="CU82" s="184" t="s">
        <v>913</v>
      </c>
      <c r="CV82" s="184" t="s">
        <v>2884</v>
      </c>
      <c r="CW82" s="184" t="s">
        <v>913</v>
      </c>
      <c r="CX82" s="184" t="s">
        <v>913</v>
      </c>
      <c r="CY82" s="184" t="s">
        <v>2884</v>
      </c>
      <c r="CZ82" s="184" t="s">
        <v>913</v>
      </c>
      <c r="DA82" s="184" t="s">
        <v>913</v>
      </c>
      <c r="DB82" s="184" t="s">
        <v>2884</v>
      </c>
      <c r="DC82" s="184" t="s">
        <v>913</v>
      </c>
      <c r="DD82" s="184" t="s">
        <v>913</v>
      </c>
      <c r="DE82" s="184" t="s">
        <v>2884</v>
      </c>
      <c r="DF82" s="184" t="s">
        <v>913</v>
      </c>
      <c r="DG82" s="184" t="s">
        <v>913</v>
      </c>
      <c r="DH82" s="184" t="s">
        <v>2884</v>
      </c>
      <c r="DI82" s="184" t="s">
        <v>913</v>
      </c>
      <c r="DJ82" s="184" t="s">
        <v>913</v>
      </c>
      <c r="DK82" s="184" t="s">
        <v>2884</v>
      </c>
      <c r="DL82" s="184" t="s">
        <v>913</v>
      </c>
      <c r="DM82" s="184" t="s">
        <v>913</v>
      </c>
      <c r="DN82" s="184" t="s">
        <v>2884</v>
      </c>
      <c r="DO82" s="184" t="s">
        <v>913</v>
      </c>
      <c r="DP82" s="184" t="s">
        <v>913</v>
      </c>
      <c r="DQ82" s="184" t="s">
        <v>2884</v>
      </c>
      <c r="DR82" s="184" t="s">
        <v>913</v>
      </c>
      <c r="DS82" s="184" t="s">
        <v>913</v>
      </c>
      <c r="DT82" s="184" t="s">
        <v>2884</v>
      </c>
      <c r="DU82" s="184" t="s">
        <v>913</v>
      </c>
      <c r="DV82" s="184" t="s">
        <v>913</v>
      </c>
      <c r="DW82" s="184" t="s">
        <v>2884</v>
      </c>
      <c r="DX82" s="184" t="s">
        <v>913</v>
      </c>
      <c r="DY82" s="184" t="s">
        <v>913</v>
      </c>
      <c r="DZ82" s="184" t="s">
        <v>2884</v>
      </c>
      <c r="EA82" s="184" t="s">
        <v>913</v>
      </c>
      <c r="EB82" s="184" t="s">
        <v>913</v>
      </c>
      <c r="EC82" s="184" t="s">
        <v>2884</v>
      </c>
      <c r="ED82" s="184" t="s">
        <v>913</v>
      </c>
      <c r="EE82" s="184" t="s">
        <v>913</v>
      </c>
      <c r="EF82" s="184" t="s">
        <v>2884</v>
      </c>
      <c r="EG82" s="184" t="s">
        <v>913</v>
      </c>
      <c r="EH82" s="184" t="s">
        <v>913</v>
      </c>
      <c r="EI82" s="184" t="s">
        <v>2884</v>
      </c>
      <c r="EJ82" s="184" t="s">
        <v>913</v>
      </c>
      <c r="EK82" s="184" t="s">
        <v>913</v>
      </c>
      <c r="EL82" s="184" t="s">
        <v>2884</v>
      </c>
      <c r="EM82" s="184" t="s">
        <v>913</v>
      </c>
      <c r="EN82" s="184" t="s">
        <v>913</v>
      </c>
      <c r="EO82" s="184" t="s">
        <v>2884</v>
      </c>
      <c r="EP82" s="184" t="s">
        <v>913</v>
      </c>
      <c r="EQ82" s="184" t="s">
        <v>913</v>
      </c>
      <c r="ER82" s="184" t="s">
        <v>2884</v>
      </c>
      <c r="ES82" s="184" t="s">
        <v>913</v>
      </c>
      <c r="ET82" s="184" t="s">
        <v>913</v>
      </c>
    </row>
    <row r="83" spans="1:150" x14ac:dyDescent="0.25">
      <c r="A83" s="1"/>
      <c r="B83" s="183" t="s">
        <v>3390</v>
      </c>
      <c r="C83" s="183" t="s">
        <v>113</v>
      </c>
      <c r="D83" s="183" t="s">
        <v>128</v>
      </c>
      <c r="E83" s="183" t="s">
        <v>3391</v>
      </c>
      <c r="F83" s="183" t="s">
        <v>3392</v>
      </c>
      <c r="G83" s="184" t="s">
        <v>2884</v>
      </c>
      <c r="H83" s="184" t="s">
        <v>913</v>
      </c>
      <c r="I83" s="184" t="s">
        <v>913</v>
      </c>
      <c r="J83" s="184" t="s">
        <v>2884</v>
      </c>
      <c r="K83" s="184" t="s">
        <v>913</v>
      </c>
      <c r="L83" s="184" t="s">
        <v>913</v>
      </c>
      <c r="M83" s="184" t="s">
        <v>2884</v>
      </c>
      <c r="N83" s="184" t="s">
        <v>913</v>
      </c>
      <c r="O83" s="184" t="s">
        <v>913</v>
      </c>
      <c r="P83" s="184" t="s">
        <v>2884</v>
      </c>
      <c r="Q83" s="184" t="s">
        <v>913</v>
      </c>
      <c r="R83" s="184" t="s">
        <v>913</v>
      </c>
      <c r="S83" s="184" t="s">
        <v>2884</v>
      </c>
      <c r="T83" s="184" t="s">
        <v>913</v>
      </c>
      <c r="U83" s="184" t="s">
        <v>913</v>
      </c>
      <c r="V83" s="184" t="s">
        <v>2884</v>
      </c>
      <c r="W83" s="184" t="s">
        <v>913</v>
      </c>
      <c r="X83" s="184" t="s">
        <v>913</v>
      </c>
      <c r="Y83" s="184" t="s">
        <v>2884</v>
      </c>
      <c r="Z83" s="184" t="s">
        <v>913</v>
      </c>
      <c r="AA83" s="184" t="s">
        <v>913</v>
      </c>
      <c r="AB83" s="184" t="s">
        <v>2884</v>
      </c>
      <c r="AC83" s="184" t="s">
        <v>913</v>
      </c>
      <c r="AD83" s="184" t="s">
        <v>913</v>
      </c>
      <c r="AE83" s="184" t="s">
        <v>2884</v>
      </c>
      <c r="AF83" s="184" t="s">
        <v>913</v>
      </c>
      <c r="AG83" s="184" t="s">
        <v>913</v>
      </c>
      <c r="AH83" s="184" t="s">
        <v>2884</v>
      </c>
      <c r="AI83" s="184" t="s">
        <v>913</v>
      </c>
      <c r="AJ83" s="184" t="s">
        <v>913</v>
      </c>
      <c r="AK83" s="184" t="s">
        <v>2884</v>
      </c>
      <c r="AL83" s="184" t="s">
        <v>913</v>
      </c>
      <c r="AM83" s="184" t="s">
        <v>913</v>
      </c>
      <c r="AN83" s="184" t="s">
        <v>2884</v>
      </c>
      <c r="AO83" s="184" t="s">
        <v>913</v>
      </c>
      <c r="AP83" s="184" t="s">
        <v>913</v>
      </c>
      <c r="AQ83" s="184" t="s">
        <v>2884</v>
      </c>
      <c r="AR83" s="184" t="s">
        <v>913</v>
      </c>
      <c r="AS83" s="184" t="s">
        <v>913</v>
      </c>
      <c r="AT83" s="184" t="s">
        <v>2884</v>
      </c>
      <c r="AU83" s="184" t="s">
        <v>913</v>
      </c>
      <c r="AV83" s="184" t="s">
        <v>913</v>
      </c>
      <c r="AW83" s="184" t="s">
        <v>2884</v>
      </c>
      <c r="AX83" s="184" t="s">
        <v>913</v>
      </c>
      <c r="AY83" s="184" t="s">
        <v>913</v>
      </c>
      <c r="AZ83" s="184" t="s">
        <v>2884</v>
      </c>
      <c r="BA83" s="184" t="s">
        <v>913</v>
      </c>
      <c r="BB83" s="184" t="s">
        <v>913</v>
      </c>
      <c r="BC83" s="184" t="s">
        <v>2884</v>
      </c>
      <c r="BD83" s="184" t="s">
        <v>913</v>
      </c>
      <c r="BE83" s="184" t="s">
        <v>913</v>
      </c>
      <c r="BF83" s="184" t="s">
        <v>2884</v>
      </c>
      <c r="BG83" s="184" t="s">
        <v>913</v>
      </c>
      <c r="BH83" s="184" t="s">
        <v>913</v>
      </c>
      <c r="BI83" s="184" t="s">
        <v>2884</v>
      </c>
      <c r="BJ83" s="184" t="s">
        <v>913</v>
      </c>
      <c r="BK83" s="184" t="s">
        <v>913</v>
      </c>
      <c r="BL83" s="184" t="s">
        <v>2884</v>
      </c>
      <c r="BM83" s="184" t="s">
        <v>913</v>
      </c>
      <c r="BN83" s="184" t="s">
        <v>913</v>
      </c>
      <c r="BO83" s="184" t="s">
        <v>2884</v>
      </c>
      <c r="BP83" s="184" t="s">
        <v>913</v>
      </c>
      <c r="BQ83" s="184" t="s">
        <v>913</v>
      </c>
      <c r="BR83" s="184" t="s">
        <v>2884</v>
      </c>
      <c r="BS83" s="184" t="s">
        <v>913</v>
      </c>
      <c r="BT83" s="184" t="s">
        <v>913</v>
      </c>
      <c r="BU83" s="184" t="s">
        <v>2884</v>
      </c>
      <c r="BV83" s="184" t="s">
        <v>913</v>
      </c>
      <c r="BW83" s="184" t="s">
        <v>913</v>
      </c>
      <c r="BX83" s="184" t="s">
        <v>2884</v>
      </c>
      <c r="BY83" s="184" t="s">
        <v>913</v>
      </c>
      <c r="BZ83" s="184" t="s">
        <v>913</v>
      </c>
      <c r="CA83" s="184" t="s">
        <v>2884</v>
      </c>
      <c r="CB83" s="184" t="s">
        <v>913</v>
      </c>
      <c r="CC83" s="184" t="s">
        <v>913</v>
      </c>
      <c r="CD83" s="184" t="s">
        <v>2884</v>
      </c>
      <c r="CE83" s="184" t="s">
        <v>913</v>
      </c>
      <c r="CF83" s="184" t="s">
        <v>913</v>
      </c>
      <c r="CG83" s="184" t="s">
        <v>2884</v>
      </c>
      <c r="CH83" s="184" t="s">
        <v>913</v>
      </c>
      <c r="CI83" s="184" t="s">
        <v>913</v>
      </c>
      <c r="CJ83" s="184" t="s">
        <v>2884</v>
      </c>
      <c r="CK83" s="184" t="s">
        <v>913</v>
      </c>
      <c r="CL83" s="184" t="s">
        <v>913</v>
      </c>
      <c r="CM83" s="184" t="s">
        <v>2884</v>
      </c>
      <c r="CN83" s="184" t="s">
        <v>913</v>
      </c>
      <c r="CO83" s="184" t="s">
        <v>913</v>
      </c>
      <c r="CP83" s="184" t="s">
        <v>2884</v>
      </c>
      <c r="CQ83" s="184" t="s">
        <v>913</v>
      </c>
      <c r="CR83" s="184" t="s">
        <v>913</v>
      </c>
      <c r="CS83" s="184" t="s">
        <v>2884</v>
      </c>
      <c r="CT83" s="184" t="s">
        <v>913</v>
      </c>
      <c r="CU83" s="184" t="s">
        <v>913</v>
      </c>
      <c r="CV83" s="184" t="s">
        <v>2884</v>
      </c>
      <c r="CW83" s="184" t="s">
        <v>913</v>
      </c>
      <c r="CX83" s="184" t="s">
        <v>913</v>
      </c>
      <c r="CY83" s="184" t="s">
        <v>2884</v>
      </c>
      <c r="CZ83" s="184" t="s">
        <v>913</v>
      </c>
      <c r="DA83" s="184" t="s">
        <v>913</v>
      </c>
      <c r="DB83" s="184" t="s">
        <v>2884</v>
      </c>
      <c r="DC83" s="184" t="s">
        <v>913</v>
      </c>
      <c r="DD83" s="184" t="s">
        <v>913</v>
      </c>
      <c r="DE83" s="184" t="s">
        <v>2884</v>
      </c>
      <c r="DF83" s="184" t="s">
        <v>913</v>
      </c>
      <c r="DG83" s="184" t="s">
        <v>913</v>
      </c>
      <c r="DH83" s="184" t="s">
        <v>2884</v>
      </c>
      <c r="DI83" s="184" t="s">
        <v>913</v>
      </c>
      <c r="DJ83" s="184" t="s">
        <v>913</v>
      </c>
      <c r="DK83" s="184" t="s">
        <v>2884</v>
      </c>
      <c r="DL83" s="184" t="s">
        <v>913</v>
      </c>
      <c r="DM83" s="184" t="s">
        <v>913</v>
      </c>
      <c r="DN83" s="184" t="s">
        <v>2884</v>
      </c>
      <c r="DO83" s="184" t="s">
        <v>913</v>
      </c>
      <c r="DP83" s="184" t="s">
        <v>913</v>
      </c>
      <c r="DQ83" s="184" t="s">
        <v>2884</v>
      </c>
      <c r="DR83" s="184" t="s">
        <v>913</v>
      </c>
      <c r="DS83" s="184" t="s">
        <v>913</v>
      </c>
      <c r="DT83" s="184" t="s">
        <v>2884</v>
      </c>
      <c r="DU83" s="184" t="s">
        <v>913</v>
      </c>
      <c r="DV83" s="184" t="s">
        <v>913</v>
      </c>
      <c r="DW83" s="184" t="s">
        <v>2884</v>
      </c>
      <c r="DX83" s="184" t="s">
        <v>913</v>
      </c>
      <c r="DY83" s="184" t="s">
        <v>913</v>
      </c>
      <c r="DZ83" s="184" t="s">
        <v>2884</v>
      </c>
      <c r="EA83" s="184" t="s">
        <v>913</v>
      </c>
      <c r="EB83" s="184" t="s">
        <v>913</v>
      </c>
      <c r="EC83" s="184" t="s">
        <v>2884</v>
      </c>
      <c r="ED83" s="184" t="s">
        <v>913</v>
      </c>
      <c r="EE83" s="184" t="s">
        <v>913</v>
      </c>
      <c r="EF83" s="184" t="s">
        <v>2884</v>
      </c>
      <c r="EG83" s="184" t="s">
        <v>913</v>
      </c>
      <c r="EH83" s="184" t="s">
        <v>913</v>
      </c>
      <c r="EI83" s="184" t="s">
        <v>2884</v>
      </c>
      <c r="EJ83" s="184" t="s">
        <v>913</v>
      </c>
      <c r="EK83" s="184" t="s">
        <v>913</v>
      </c>
      <c r="EL83" s="184" t="s">
        <v>2884</v>
      </c>
      <c r="EM83" s="184" t="s">
        <v>913</v>
      </c>
      <c r="EN83" s="184" t="s">
        <v>913</v>
      </c>
      <c r="EO83" s="184" t="s">
        <v>2884</v>
      </c>
      <c r="EP83" s="184" t="s">
        <v>913</v>
      </c>
      <c r="EQ83" s="184" t="s">
        <v>913</v>
      </c>
      <c r="ER83" s="184" t="s">
        <v>2884</v>
      </c>
      <c r="ES83" s="184" t="s">
        <v>913</v>
      </c>
      <c r="ET83" s="184" t="s">
        <v>913</v>
      </c>
    </row>
    <row r="84" spans="1:150" x14ac:dyDescent="0.25">
      <c r="A84" s="1"/>
      <c r="B84" s="183" t="s">
        <v>3393</v>
      </c>
      <c r="C84" s="183" t="s">
        <v>113</v>
      </c>
      <c r="D84" s="183" t="s">
        <v>128</v>
      </c>
      <c r="E84" s="183" t="s">
        <v>3394</v>
      </c>
      <c r="F84" s="183" t="s">
        <v>3395</v>
      </c>
      <c r="G84" s="184" t="s">
        <v>2884</v>
      </c>
      <c r="H84" s="184" t="s">
        <v>2768</v>
      </c>
      <c r="I84" s="184" t="s">
        <v>2768</v>
      </c>
      <c r="J84" s="184" t="s">
        <v>2884</v>
      </c>
      <c r="K84" s="184" t="s">
        <v>2768</v>
      </c>
      <c r="L84" s="184" t="s">
        <v>2768</v>
      </c>
      <c r="M84" s="184" t="s">
        <v>2884</v>
      </c>
      <c r="N84" s="184" t="s">
        <v>2768</v>
      </c>
      <c r="O84" s="184" t="s">
        <v>2768</v>
      </c>
      <c r="P84" s="184" t="s">
        <v>2884</v>
      </c>
      <c r="Q84" s="184" t="s">
        <v>2768</v>
      </c>
      <c r="R84" s="184" t="s">
        <v>2768</v>
      </c>
      <c r="S84" s="184" t="s">
        <v>2884</v>
      </c>
      <c r="T84" s="184" t="s">
        <v>2768</v>
      </c>
      <c r="U84" s="184" t="s">
        <v>2768</v>
      </c>
      <c r="V84" s="184" t="s">
        <v>2884</v>
      </c>
      <c r="W84" s="184" t="s">
        <v>2768</v>
      </c>
      <c r="X84" s="184" t="s">
        <v>2768</v>
      </c>
      <c r="Y84" s="184" t="s">
        <v>2884</v>
      </c>
      <c r="Z84" s="184" t="s">
        <v>2768</v>
      </c>
      <c r="AA84" s="184" t="s">
        <v>2768</v>
      </c>
      <c r="AB84" s="184" t="s">
        <v>2884</v>
      </c>
      <c r="AC84" s="184" t="s">
        <v>2768</v>
      </c>
      <c r="AD84" s="184" t="s">
        <v>2768</v>
      </c>
      <c r="AE84" s="184" t="s">
        <v>2884</v>
      </c>
      <c r="AF84" s="184" t="s">
        <v>2768</v>
      </c>
      <c r="AG84" s="184" t="s">
        <v>2768</v>
      </c>
      <c r="AH84" s="184" t="s">
        <v>2884</v>
      </c>
      <c r="AI84" s="184" t="s">
        <v>2768</v>
      </c>
      <c r="AJ84" s="184" t="s">
        <v>2768</v>
      </c>
      <c r="AK84" s="184" t="s">
        <v>2884</v>
      </c>
      <c r="AL84" s="184" t="s">
        <v>2768</v>
      </c>
      <c r="AM84" s="184" t="s">
        <v>2768</v>
      </c>
      <c r="AN84" s="184" t="s">
        <v>2884</v>
      </c>
      <c r="AO84" s="184" t="s">
        <v>2768</v>
      </c>
      <c r="AP84" s="184" t="s">
        <v>2768</v>
      </c>
      <c r="AQ84" s="184" t="s">
        <v>2884</v>
      </c>
      <c r="AR84" s="184" t="s">
        <v>2768</v>
      </c>
      <c r="AS84" s="184" t="s">
        <v>2768</v>
      </c>
      <c r="AT84" s="184" t="s">
        <v>2884</v>
      </c>
      <c r="AU84" s="184" t="s">
        <v>2768</v>
      </c>
      <c r="AV84" s="184" t="s">
        <v>2768</v>
      </c>
      <c r="AW84" s="184" t="s">
        <v>2884</v>
      </c>
      <c r="AX84" s="184" t="s">
        <v>2768</v>
      </c>
      <c r="AY84" s="184" t="s">
        <v>2768</v>
      </c>
      <c r="AZ84" s="184" t="s">
        <v>2884</v>
      </c>
      <c r="BA84" s="184" t="s">
        <v>2768</v>
      </c>
      <c r="BB84" s="184" t="s">
        <v>2768</v>
      </c>
      <c r="BC84" s="184" t="s">
        <v>2884</v>
      </c>
      <c r="BD84" s="184" t="s">
        <v>2768</v>
      </c>
      <c r="BE84" s="184" t="s">
        <v>2768</v>
      </c>
      <c r="BF84" s="184" t="s">
        <v>2884</v>
      </c>
      <c r="BG84" s="184" t="s">
        <v>2768</v>
      </c>
      <c r="BH84" s="184" t="s">
        <v>2768</v>
      </c>
      <c r="BI84" s="184" t="s">
        <v>2884</v>
      </c>
      <c r="BJ84" s="184" t="s">
        <v>2768</v>
      </c>
      <c r="BK84" s="184" t="s">
        <v>2768</v>
      </c>
      <c r="BL84" s="184" t="s">
        <v>2884</v>
      </c>
      <c r="BM84" s="184" t="s">
        <v>2768</v>
      </c>
      <c r="BN84" s="184" t="s">
        <v>2768</v>
      </c>
      <c r="BO84" s="184" t="s">
        <v>2884</v>
      </c>
      <c r="BP84" s="184" t="s">
        <v>2768</v>
      </c>
      <c r="BQ84" s="184" t="s">
        <v>2768</v>
      </c>
      <c r="BR84" s="184" t="s">
        <v>2884</v>
      </c>
      <c r="BS84" s="184" t="s">
        <v>2768</v>
      </c>
      <c r="BT84" s="184" t="s">
        <v>2768</v>
      </c>
      <c r="BU84" s="184" t="s">
        <v>2884</v>
      </c>
      <c r="BV84" s="184" t="s">
        <v>2768</v>
      </c>
      <c r="BW84" s="184" t="s">
        <v>2768</v>
      </c>
      <c r="BX84" s="184" t="s">
        <v>2884</v>
      </c>
      <c r="BY84" s="184" t="s">
        <v>2768</v>
      </c>
      <c r="BZ84" s="184" t="s">
        <v>2768</v>
      </c>
      <c r="CA84" s="184" t="s">
        <v>2884</v>
      </c>
      <c r="CB84" s="184" t="s">
        <v>2768</v>
      </c>
      <c r="CC84" s="184" t="s">
        <v>2768</v>
      </c>
      <c r="CD84" s="184" t="s">
        <v>2884</v>
      </c>
      <c r="CE84" s="184" t="s">
        <v>2768</v>
      </c>
      <c r="CF84" s="184" t="s">
        <v>2768</v>
      </c>
      <c r="CG84" s="184" t="s">
        <v>2884</v>
      </c>
      <c r="CH84" s="184" t="s">
        <v>2768</v>
      </c>
      <c r="CI84" s="184" t="s">
        <v>2768</v>
      </c>
      <c r="CJ84" s="184" t="s">
        <v>2884</v>
      </c>
      <c r="CK84" s="184" t="s">
        <v>2768</v>
      </c>
      <c r="CL84" s="184" t="s">
        <v>2768</v>
      </c>
      <c r="CM84" s="184" t="s">
        <v>2884</v>
      </c>
      <c r="CN84" s="184" t="s">
        <v>2768</v>
      </c>
      <c r="CO84" s="184" t="s">
        <v>2768</v>
      </c>
      <c r="CP84" s="184" t="s">
        <v>2884</v>
      </c>
      <c r="CQ84" s="184" t="s">
        <v>2768</v>
      </c>
      <c r="CR84" s="184" t="s">
        <v>2768</v>
      </c>
      <c r="CS84" s="184" t="s">
        <v>2884</v>
      </c>
      <c r="CT84" s="184" t="s">
        <v>2768</v>
      </c>
      <c r="CU84" s="184" t="s">
        <v>2768</v>
      </c>
      <c r="CV84" s="184" t="s">
        <v>2884</v>
      </c>
      <c r="CW84" s="184" t="s">
        <v>2768</v>
      </c>
      <c r="CX84" s="184" t="s">
        <v>2768</v>
      </c>
      <c r="CY84" s="184" t="s">
        <v>2884</v>
      </c>
      <c r="CZ84" s="184" t="s">
        <v>2768</v>
      </c>
      <c r="DA84" s="184" t="s">
        <v>2768</v>
      </c>
      <c r="DB84" s="184" t="s">
        <v>2884</v>
      </c>
      <c r="DC84" s="184" t="s">
        <v>2768</v>
      </c>
      <c r="DD84" s="184" t="s">
        <v>2768</v>
      </c>
      <c r="DE84" s="184" t="s">
        <v>2884</v>
      </c>
      <c r="DF84" s="184" t="s">
        <v>2768</v>
      </c>
      <c r="DG84" s="184" t="s">
        <v>2768</v>
      </c>
      <c r="DH84" s="184" t="s">
        <v>2884</v>
      </c>
      <c r="DI84" s="184" t="s">
        <v>2768</v>
      </c>
      <c r="DJ84" s="184" t="s">
        <v>2768</v>
      </c>
      <c r="DK84" s="184" t="s">
        <v>2884</v>
      </c>
      <c r="DL84" s="184" t="s">
        <v>2768</v>
      </c>
      <c r="DM84" s="184" t="s">
        <v>2768</v>
      </c>
      <c r="DN84" s="184" t="s">
        <v>2884</v>
      </c>
      <c r="DO84" s="184" t="s">
        <v>2768</v>
      </c>
      <c r="DP84" s="184" t="s">
        <v>2768</v>
      </c>
      <c r="DQ84" s="184" t="s">
        <v>2884</v>
      </c>
      <c r="DR84" s="184" t="s">
        <v>2768</v>
      </c>
      <c r="DS84" s="184" t="s">
        <v>2768</v>
      </c>
      <c r="DT84" s="184" t="s">
        <v>2884</v>
      </c>
      <c r="DU84" s="184" t="s">
        <v>2768</v>
      </c>
      <c r="DV84" s="184" t="s">
        <v>2768</v>
      </c>
      <c r="DW84" s="184" t="s">
        <v>2884</v>
      </c>
      <c r="DX84" s="184" t="s">
        <v>2768</v>
      </c>
      <c r="DY84" s="184" t="s">
        <v>2768</v>
      </c>
      <c r="DZ84" s="184" t="s">
        <v>2884</v>
      </c>
      <c r="EA84" s="184" t="s">
        <v>2768</v>
      </c>
      <c r="EB84" s="184" t="s">
        <v>2768</v>
      </c>
      <c r="EC84" s="184" t="s">
        <v>2884</v>
      </c>
      <c r="ED84" s="184" t="s">
        <v>2768</v>
      </c>
      <c r="EE84" s="184" t="s">
        <v>2768</v>
      </c>
      <c r="EF84" s="184" t="s">
        <v>2884</v>
      </c>
      <c r="EG84" s="184" t="s">
        <v>2768</v>
      </c>
      <c r="EH84" s="184" t="s">
        <v>2768</v>
      </c>
      <c r="EI84" s="184" t="s">
        <v>2884</v>
      </c>
      <c r="EJ84" s="184" t="s">
        <v>2768</v>
      </c>
      <c r="EK84" s="184" t="s">
        <v>2768</v>
      </c>
      <c r="EL84" s="184" t="s">
        <v>2884</v>
      </c>
      <c r="EM84" s="184" t="s">
        <v>2768</v>
      </c>
      <c r="EN84" s="184" t="s">
        <v>2768</v>
      </c>
      <c r="EO84" s="184" t="s">
        <v>2884</v>
      </c>
      <c r="EP84" s="184" t="s">
        <v>2768</v>
      </c>
      <c r="EQ84" s="184" t="s">
        <v>2768</v>
      </c>
      <c r="ER84" s="184" t="s">
        <v>2884</v>
      </c>
      <c r="ES84" s="184" t="s">
        <v>2768</v>
      </c>
      <c r="ET84" s="184" t="s">
        <v>2768</v>
      </c>
    </row>
    <row r="85" spans="1:150" x14ac:dyDescent="0.25">
      <c r="A85" s="1"/>
      <c r="B85" s="182" t="s">
        <v>3396</v>
      </c>
      <c r="C85" s="182" t="s">
        <v>136</v>
      </c>
      <c r="D85" s="182" t="s">
        <v>139</v>
      </c>
      <c r="E85" s="182" t="s">
        <v>3397</v>
      </c>
      <c r="F85" s="182" t="s">
        <v>3398</v>
      </c>
      <c r="G85" s="182" t="s">
        <v>2884</v>
      </c>
      <c r="H85" s="182" t="s">
        <v>2768</v>
      </c>
      <c r="I85" s="182" t="s">
        <v>2768</v>
      </c>
      <c r="J85" s="182" t="s">
        <v>2884</v>
      </c>
      <c r="K85" s="182" t="s">
        <v>2768</v>
      </c>
      <c r="L85" s="182" t="s">
        <v>2768</v>
      </c>
      <c r="M85" s="182" t="s">
        <v>2884</v>
      </c>
      <c r="N85" s="182" t="s">
        <v>2768</v>
      </c>
      <c r="O85" s="182" t="s">
        <v>2768</v>
      </c>
      <c r="P85" s="182" t="s">
        <v>2884</v>
      </c>
      <c r="Q85" s="182" t="s">
        <v>2768</v>
      </c>
      <c r="R85" s="182" t="s">
        <v>2768</v>
      </c>
      <c r="S85" s="182" t="s">
        <v>2884</v>
      </c>
      <c r="T85" s="182" t="s">
        <v>2768</v>
      </c>
      <c r="U85" s="182" t="s">
        <v>2768</v>
      </c>
      <c r="V85" s="182" t="s">
        <v>2884</v>
      </c>
      <c r="W85" s="182" t="s">
        <v>2768</v>
      </c>
      <c r="X85" s="182" t="s">
        <v>2768</v>
      </c>
      <c r="Y85" s="182" t="s">
        <v>2884</v>
      </c>
      <c r="Z85" s="182" t="s">
        <v>2768</v>
      </c>
      <c r="AA85" s="182" t="s">
        <v>2768</v>
      </c>
      <c r="AB85" s="182" t="s">
        <v>2884</v>
      </c>
      <c r="AC85" s="182" t="s">
        <v>2768</v>
      </c>
      <c r="AD85" s="182" t="s">
        <v>2768</v>
      </c>
      <c r="AE85" s="182" t="s">
        <v>2884</v>
      </c>
      <c r="AF85" s="182" t="s">
        <v>2768</v>
      </c>
      <c r="AG85" s="182" t="s">
        <v>2768</v>
      </c>
      <c r="AH85" s="182" t="s">
        <v>2884</v>
      </c>
      <c r="AI85" s="182" t="s">
        <v>2768</v>
      </c>
      <c r="AJ85" s="182" t="s">
        <v>2768</v>
      </c>
      <c r="AK85" s="182" t="s">
        <v>2884</v>
      </c>
      <c r="AL85" s="182" t="s">
        <v>2768</v>
      </c>
      <c r="AM85" s="182" t="s">
        <v>2768</v>
      </c>
      <c r="AN85" s="182" t="s">
        <v>2884</v>
      </c>
      <c r="AO85" s="182" t="s">
        <v>2768</v>
      </c>
      <c r="AP85" s="182" t="s">
        <v>2768</v>
      </c>
      <c r="AQ85" s="182" t="s">
        <v>2884</v>
      </c>
      <c r="AR85" s="182" t="s">
        <v>2768</v>
      </c>
      <c r="AS85" s="182" t="s">
        <v>2768</v>
      </c>
      <c r="AT85" s="182" t="s">
        <v>2884</v>
      </c>
      <c r="AU85" s="182" t="s">
        <v>2768</v>
      </c>
      <c r="AV85" s="182" t="s">
        <v>2768</v>
      </c>
      <c r="AW85" s="182" t="s">
        <v>2884</v>
      </c>
      <c r="AX85" s="182" t="s">
        <v>2768</v>
      </c>
      <c r="AY85" s="182" t="s">
        <v>2768</v>
      </c>
      <c r="AZ85" s="182" t="s">
        <v>2884</v>
      </c>
      <c r="BA85" s="182" t="s">
        <v>2768</v>
      </c>
      <c r="BB85" s="182" t="s">
        <v>2768</v>
      </c>
      <c r="BC85" s="182" t="s">
        <v>2884</v>
      </c>
      <c r="BD85" s="182" t="s">
        <v>2768</v>
      </c>
      <c r="BE85" s="182" t="s">
        <v>2768</v>
      </c>
      <c r="BF85" s="182" t="s">
        <v>2884</v>
      </c>
      <c r="BG85" s="182" t="s">
        <v>2768</v>
      </c>
      <c r="BH85" s="182" t="s">
        <v>2768</v>
      </c>
      <c r="BI85" s="182" t="s">
        <v>2884</v>
      </c>
      <c r="BJ85" s="182" t="s">
        <v>2768</v>
      </c>
      <c r="BK85" s="182" t="s">
        <v>2768</v>
      </c>
      <c r="BL85" s="182" t="s">
        <v>2884</v>
      </c>
      <c r="BM85" s="182" t="s">
        <v>2768</v>
      </c>
      <c r="BN85" s="182" t="s">
        <v>2768</v>
      </c>
      <c r="BO85" s="182" t="s">
        <v>2884</v>
      </c>
      <c r="BP85" s="182" t="s">
        <v>2768</v>
      </c>
      <c r="BQ85" s="182" t="s">
        <v>2768</v>
      </c>
      <c r="BR85" s="182" t="s">
        <v>2884</v>
      </c>
      <c r="BS85" s="182" t="s">
        <v>2768</v>
      </c>
      <c r="BT85" s="182" t="s">
        <v>2768</v>
      </c>
      <c r="BU85" s="182" t="s">
        <v>2884</v>
      </c>
      <c r="BV85" s="182" t="s">
        <v>2768</v>
      </c>
      <c r="BW85" s="182" t="s">
        <v>2768</v>
      </c>
      <c r="BX85" s="182" t="s">
        <v>2884</v>
      </c>
      <c r="BY85" s="182" t="s">
        <v>2768</v>
      </c>
      <c r="BZ85" s="182" t="s">
        <v>2768</v>
      </c>
      <c r="CA85" s="182" t="s">
        <v>2884</v>
      </c>
      <c r="CB85" s="182" t="s">
        <v>2768</v>
      </c>
      <c r="CC85" s="182" t="s">
        <v>2768</v>
      </c>
      <c r="CD85" s="182" t="s">
        <v>2884</v>
      </c>
      <c r="CE85" s="182" t="s">
        <v>2768</v>
      </c>
      <c r="CF85" s="182" t="s">
        <v>2768</v>
      </c>
      <c r="CG85" s="182" t="s">
        <v>2884</v>
      </c>
      <c r="CH85" s="182" t="s">
        <v>2768</v>
      </c>
      <c r="CI85" s="182" t="s">
        <v>2768</v>
      </c>
      <c r="CJ85" s="182" t="s">
        <v>2884</v>
      </c>
      <c r="CK85" s="182" t="s">
        <v>2768</v>
      </c>
      <c r="CL85" s="182" t="s">
        <v>2768</v>
      </c>
      <c r="CM85" s="182" t="s">
        <v>2884</v>
      </c>
      <c r="CN85" s="182" t="s">
        <v>2768</v>
      </c>
      <c r="CO85" s="182" t="s">
        <v>2768</v>
      </c>
      <c r="CP85" s="182" t="s">
        <v>2884</v>
      </c>
      <c r="CQ85" s="182" t="s">
        <v>2768</v>
      </c>
      <c r="CR85" s="182" t="s">
        <v>2768</v>
      </c>
      <c r="CS85" s="182" t="s">
        <v>2884</v>
      </c>
      <c r="CT85" s="182" t="s">
        <v>2768</v>
      </c>
      <c r="CU85" s="182" t="s">
        <v>2768</v>
      </c>
      <c r="CV85" s="182" t="s">
        <v>2884</v>
      </c>
      <c r="CW85" s="182" t="s">
        <v>2768</v>
      </c>
      <c r="CX85" s="182" t="s">
        <v>2768</v>
      </c>
      <c r="CY85" s="182" t="s">
        <v>2884</v>
      </c>
      <c r="CZ85" s="182" t="s">
        <v>2768</v>
      </c>
      <c r="DA85" s="182" t="s">
        <v>2768</v>
      </c>
      <c r="DB85" s="182" t="s">
        <v>2884</v>
      </c>
      <c r="DC85" s="182" t="s">
        <v>2768</v>
      </c>
      <c r="DD85" s="182" t="s">
        <v>2768</v>
      </c>
      <c r="DE85" s="182" t="s">
        <v>2884</v>
      </c>
      <c r="DF85" s="182" t="s">
        <v>2768</v>
      </c>
      <c r="DG85" s="182" t="s">
        <v>2768</v>
      </c>
      <c r="DH85" s="182" t="s">
        <v>2884</v>
      </c>
      <c r="DI85" s="182" t="s">
        <v>2768</v>
      </c>
      <c r="DJ85" s="182" t="s">
        <v>2768</v>
      </c>
      <c r="DK85" s="182" t="s">
        <v>2884</v>
      </c>
      <c r="DL85" s="182" t="s">
        <v>2768</v>
      </c>
      <c r="DM85" s="182" t="s">
        <v>2768</v>
      </c>
      <c r="DN85" s="182" t="s">
        <v>2884</v>
      </c>
      <c r="DO85" s="182" t="s">
        <v>2768</v>
      </c>
      <c r="DP85" s="182" t="s">
        <v>2768</v>
      </c>
      <c r="DQ85" s="182" t="s">
        <v>2884</v>
      </c>
      <c r="DR85" s="182" t="s">
        <v>2768</v>
      </c>
      <c r="DS85" s="182" t="s">
        <v>2768</v>
      </c>
      <c r="DT85" s="182" t="s">
        <v>2884</v>
      </c>
      <c r="DU85" s="182" t="s">
        <v>2768</v>
      </c>
      <c r="DV85" s="182" t="s">
        <v>2768</v>
      </c>
      <c r="DW85" s="182" t="s">
        <v>2884</v>
      </c>
      <c r="DX85" s="182" t="s">
        <v>2768</v>
      </c>
      <c r="DY85" s="182" t="s">
        <v>2768</v>
      </c>
      <c r="DZ85" s="182" t="s">
        <v>2884</v>
      </c>
      <c r="EA85" s="182" t="s">
        <v>2768</v>
      </c>
      <c r="EB85" s="182" t="s">
        <v>2768</v>
      </c>
      <c r="EC85" s="182" t="s">
        <v>2884</v>
      </c>
      <c r="ED85" s="182" t="s">
        <v>2768</v>
      </c>
      <c r="EE85" s="182" t="s">
        <v>2768</v>
      </c>
      <c r="EF85" s="182" t="s">
        <v>2884</v>
      </c>
      <c r="EG85" s="182" t="s">
        <v>2768</v>
      </c>
      <c r="EH85" s="182" t="s">
        <v>2768</v>
      </c>
      <c r="EI85" s="182" t="s">
        <v>2884</v>
      </c>
      <c r="EJ85" s="182" t="s">
        <v>2768</v>
      </c>
      <c r="EK85" s="182" t="s">
        <v>2768</v>
      </c>
      <c r="EL85" s="182" t="s">
        <v>2884</v>
      </c>
      <c r="EM85" s="182" t="s">
        <v>2768</v>
      </c>
      <c r="EN85" s="182" t="s">
        <v>2768</v>
      </c>
      <c r="EO85" s="182" t="s">
        <v>2884</v>
      </c>
      <c r="EP85" s="182" t="s">
        <v>2768</v>
      </c>
      <c r="EQ85" s="182" t="s">
        <v>2768</v>
      </c>
      <c r="ER85" s="182" t="s">
        <v>2884</v>
      </c>
      <c r="ES85" s="182" t="s">
        <v>2768</v>
      </c>
      <c r="ET85" s="182" t="s">
        <v>2768</v>
      </c>
    </row>
    <row r="86" spans="1:150" x14ac:dyDescent="0.25">
      <c r="A86" s="1"/>
      <c r="B86" s="183" t="s">
        <v>3399</v>
      </c>
      <c r="C86" s="183" t="s">
        <v>136</v>
      </c>
      <c r="D86" s="183" t="s">
        <v>139</v>
      </c>
      <c r="E86" s="183" t="s">
        <v>3400</v>
      </c>
      <c r="F86" s="183" t="s">
        <v>3401</v>
      </c>
      <c r="G86" s="184" t="s">
        <v>2884</v>
      </c>
      <c r="H86" s="184" t="s">
        <v>2768</v>
      </c>
      <c r="I86" s="184" t="s">
        <v>2768</v>
      </c>
      <c r="J86" s="184" t="s">
        <v>2884</v>
      </c>
      <c r="K86" s="184" t="s">
        <v>2768</v>
      </c>
      <c r="L86" s="184" t="s">
        <v>2768</v>
      </c>
      <c r="M86" s="184" t="s">
        <v>2884</v>
      </c>
      <c r="N86" s="184" t="s">
        <v>2768</v>
      </c>
      <c r="O86" s="184" t="s">
        <v>2768</v>
      </c>
      <c r="P86" s="184" t="s">
        <v>2884</v>
      </c>
      <c r="Q86" s="184" t="s">
        <v>2768</v>
      </c>
      <c r="R86" s="184" t="s">
        <v>2768</v>
      </c>
      <c r="S86" s="184" t="s">
        <v>2884</v>
      </c>
      <c r="T86" s="184" t="s">
        <v>2768</v>
      </c>
      <c r="U86" s="184" t="s">
        <v>2768</v>
      </c>
      <c r="V86" s="184" t="s">
        <v>2884</v>
      </c>
      <c r="W86" s="184" t="s">
        <v>2768</v>
      </c>
      <c r="X86" s="184" t="s">
        <v>2768</v>
      </c>
      <c r="Y86" s="184" t="s">
        <v>2884</v>
      </c>
      <c r="Z86" s="184" t="s">
        <v>2768</v>
      </c>
      <c r="AA86" s="184" t="s">
        <v>2768</v>
      </c>
      <c r="AB86" s="184" t="s">
        <v>2884</v>
      </c>
      <c r="AC86" s="184" t="s">
        <v>2768</v>
      </c>
      <c r="AD86" s="184" t="s">
        <v>2768</v>
      </c>
      <c r="AE86" s="184" t="s">
        <v>2884</v>
      </c>
      <c r="AF86" s="184" t="s">
        <v>2768</v>
      </c>
      <c r="AG86" s="184" t="s">
        <v>2768</v>
      </c>
      <c r="AH86" s="184" t="s">
        <v>2884</v>
      </c>
      <c r="AI86" s="184" t="s">
        <v>2768</v>
      </c>
      <c r="AJ86" s="184" t="s">
        <v>2768</v>
      </c>
      <c r="AK86" s="184" t="s">
        <v>2884</v>
      </c>
      <c r="AL86" s="184" t="s">
        <v>2768</v>
      </c>
      <c r="AM86" s="184" t="s">
        <v>2768</v>
      </c>
      <c r="AN86" s="184" t="s">
        <v>2884</v>
      </c>
      <c r="AO86" s="184" t="s">
        <v>2768</v>
      </c>
      <c r="AP86" s="184" t="s">
        <v>2768</v>
      </c>
      <c r="AQ86" s="184" t="s">
        <v>2884</v>
      </c>
      <c r="AR86" s="184" t="s">
        <v>2768</v>
      </c>
      <c r="AS86" s="184" t="s">
        <v>2768</v>
      </c>
      <c r="AT86" s="184" t="s">
        <v>2884</v>
      </c>
      <c r="AU86" s="184" t="s">
        <v>2768</v>
      </c>
      <c r="AV86" s="184" t="s">
        <v>2768</v>
      </c>
      <c r="AW86" s="184" t="s">
        <v>2884</v>
      </c>
      <c r="AX86" s="184" t="s">
        <v>2768</v>
      </c>
      <c r="AY86" s="184" t="s">
        <v>2768</v>
      </c>
      <c r="AZ86" s="184" t="s">
        <v>2884</v>
      </c>
      <c r="BA86" s="184" t="s">
        <v>2768</v>
      </c>
      <c r="BB86" s="184" t="s">
        <v>2768</v>
      </c>
      <c r="BC86" s="184" t="s">
        <v>2884</v>
      </c>
      <c r="BD86" s="184" t="s">
        <v>2768</v>
      </c>
      <c r="BE86" s="184" t="s">
        <v>2768</v>
      </c>
      <c r="BF86" s="184" t="s">
        <v>2884</v>
      </c>
      <c r="BG86" s="184" t="s">
        <v>2768</v>
      </c>
      <c r="BH86" s="184" t="s">
        <v>2768</v>
      </c>
      <c r="BI86" s="184" t="s">
        <v>2884</v>
      </c>
      <c r="BJ86" s="184" t="s">
        <v>2768</v>
      </c>
      <c r="BK86" s="184" t="s">
        <v>2768</v>
      </c>
      <c r="BL86" s="184" t="s">
        <v>2884</v>
      </c>
      <c r="BM86" s="184" t="s">
        <v>2768</v>
      </c>
      <c r="BN86" s="184" t="s">
        <v>2768</v>
      </c>
      <c r="BO86" s="184" t="s">
        <v>2884</v>
      </c>
      <c r="BP86" s="184" t="s">
        <v>2768</v>
      </c>
      <c r="BQ86" s="184" t="s">
        <v>2768</v>
      </c>
      <c r="BR86" s="184" t="s">
        <v>2884</v>
      </c>
      <c r="BS86" s="184" t="s">
        <v>2768</v>
      </c>
      <c r="BT86" s="184" t="s">
        <v>2768</v>
      </c>
      <c r="BU86" s="184" t="s">
        <v>2884</v>
      </c>
      <c r="BV86" s="184" t="s">
        <v>2768</v>
      </c>
      <c r="BW86" s="184" t="s">
        <v>2768</v>
      </c>
      <c r="BX86" s="184" t="s">
        <v>2884</v>
      </c>
      <c r="BY86" s="184" t="s">
        <v>2768</v>
      </c>
      <c r="BZ86" s="184" t="s">
        <v>2768</v>
      </c>
      <c r="CA86" s="184" t="s">
        <v>2884</v>
      </c>
      <c r="CB86" s="184" t="s">
        <v>2768</v>
      </c>
      <c r="CC86" s="184" t="s">
        <v>2768</v>
      </c>
      <c r="CD86" s="184" t="s">
        <v>2884</v>
      </c>
      <c r="CE86" s="184" t="s">
        <v>2768</v>
      </c>
      <c r="CF86" s="184" t="s">
        <v>2768</v>
      </c>
      <c r="CG86" s="184" t="s">
        <v>2884</v>
      </c>
      <c r="CH86" s="184" t="s">
        <v>2768</v>
      </c>
      <c r="CI86" s="184" t="s">
        <v>2768</v>
      </c>
      <c r="CJ86" s="184" t="s">
        <v>2884</v>
      </c>
      <c r="CK86" s="184" t="s">
        <v>2768</v>
      </c>
      <c r="CL86" s="184" t="s">
        <v>2768</v>
      </c>
      <c r="CM86" s="184" t="s">
        <v>2884</v>
      </c>
      <c r="CN86" s="184" t="s">
        <v>2768</v>
      </c>
      <c r="CO86" s="184" t="s">
        <v>2768</v>
      </c>
      <c r="CP86" s="184" t="s">
        <v>2884</v>
      </c>
      <c r="CQ86" s="184" t="s">
        <v>2768</v>
      </c>
      <c r="CR86" s="184" t="s">
        <v>2768</v>
      </c>
      <c r="CS86" s="184" t="s">
        <v>2884</v>
      </c>
      <c r="CT86" s="184" t="s">
        <v>2768</v>
      </c>
      <c r="CU86" s="184" t="s">
        <v>2768</v>
      </c>
      <c r="CV86" s="184" t="s">
        <v>2884</v>
      </c>
      <c r="CW86" s="184" t="s">
        <v>2768</v>
      </c>
      <c r="CX86" s="184" t="s">
        <v>2768</v>
      </c>
      <c r="CY86" s="184" t="s">
        <v>2884</v>
      </c>
      <c r="CZ86" s="184" t="s">
        <v>2768</v>
      </c>
      <c r="DA86" s="184" t="s">
        <v>2768</v>
      </c>
      <c r="DB86" s="184" t="s">
        <v>2884</v>
      </c>
      <c r="DC86" s="184" t="s">
        <v>2768</v>
      </c>
      <c r="DD86" s="184" t="s">
        <v>2768</v>
      </c>
      <c r="DE86" s="184" t="s">
        <v>2884</v>
      </c>
      <c r="DF86" s="184" t="s">
        <v>2768</v>
      </c>
      <c r="DG86" s="184" t="s">
        <v>2768</v>
      </c>
      <c r="DH86" s="184" t="s">
        <v>2884</v>
      </c>
      <c r="DI86" s="184" t="s">
        <v>2768</v>
      </c>
      <c r="DJ86" s="184" t="s">
        <v>2768</v>
      </c>
      <c r="DK86" s="184" t="s">
        <v>2884</v>
      </c>
      <c r="DL86" s="184" t="s">
        <v>2768</v>
      </c>
      <c r="DM86" s="184" t="s">
        <v>2768</v>
      </c>
      <c r="DN86" s="184" t="s">
        <v>2884</v>
      </c>
      <c r="DO86" s="184" t="s">
        <v>2768</v>
      </c>
      <c r="DP86" s="184" t="s">
        <v>2768</v>
      </c>
      <c r="DQ86" s="184" t="s">
        <v>2884</v>
      </c>
      <c r="DR86" s="184" t="s">
        <v>2768</v>
      </c>
      <c r="DS86" s="184" t="s">
        <v>2768</v>
      </c>
      <c r="DT86" s="184" t="s">
        <v>2884</v>
      </c>
      <c r="DU86" s="184" t="s">
        <v>2768</v>
      </c>
      <c r="DV86" s="184" t="s">
        <v>2768</v>
      </c>
      <c r="DW86" s="184" t="s">
        <v>2884</v>
      </c>
      <c r="DX86" s="184" t="s">
        <v>2768</v>
      </c>
      <c r="DY86" s="184" t="s">
        <v>2768</v>
      </c>
      <c r="DZ86" s="184" t="s">
        <v>2884</v>
      </c>
      <c r="EA86" s="184" t="s">
        <v>2768</v>
      </c>
      <c r="EB86" s="184" t="s">
        <v>2768</v>
      </c>
      <c r="EC86" s="184" t="s">
        <v>2884</v>
      </c>
      <c r="ED86" s="184" t="s">
        <v>2768</v>
      </c>
      <c r="EE86" s="184" t="s">
        <v>2768</v>
      </c>
      <c r="EF86" s="184" t="s">
        <v>2884</v>
      </c>
      <c r="EG86" s="184" t="s">
        <v>2768</v>
      </c>
      <c r="EH86" s="184" t="s">
        <v>2768</v>
      </c>
      <c r="EI86" s="184" t="s">
        <v>2884</v>
      </c>
      <c r="EJ86" s="184" t="s">
        <v>2768</v>
      </c>
      <c r="EK86" s="184" t="s">
        <v>2768</v>
      </c>
      <c r="EL86" s="184" t="s">
        <v>2884</v>
      </c>
      <c r="EM86" s="184" t="s">
        <v>2768</v>
      </c>
      <c r="EN86" s="184" t="s">
        <v>2768</v>
      </c>
      <c r="EO86" s="184" t="s">
        <v>2884</v>
      </c>
      <c r="EP86" s="184" t="s">
        <v>2768</v>
      </c>
      <c r="EQ86" s="184" t="s">
        <v>2768</v>
      </c>
      <c r="ER86" s="184" t="s">
        <v>2884</v>
      </c>
      <c r="ES86" s="184" t="s">
        <v>2768</v>
      </c>
      <c r="ET86" s="184" t="s">
        <v>2768</v>
      </c>
    </row>
    <row r="87" spans="1:150" x14ac:dyDescent="0.25">
      <c r="A87" s="1"/>
      <c r="B87" s="183" t="s">
        <v>3402</v>
      </c>
      <c r="C87" s="183" t="s">
        <v>136</v>
      </c>
      <c r="D87" s="183" t="s">
        <v>139</v>
      </c>
      <c r="E87" s="183" t="s">
        <v>3403</v>
      </c>
      <c r="F87" s="183" t="s">
        <v>3404</v>
      </c>
      <c r="G87" s="184" t="s">
        <v>2884</v>
      </c>
      <c r="H87" s="184" t="s">
        <v>2768</v>
      </c>
      <c r="I87" s="184" t="s">
        <v>2768</v>
      </c>
      <c r="J87" s="184" t="s">
        <v>2884</v>
      </c>
      <c r="K87" s="184" t="s">
        <v>2768</v>
      </c>
      <c r="L87" s="184" t="s">
        <v>2768</v>
      </c>
      <c r="M87" s="184" t="s">
        <v>2884</v>
      </c>
      <c r="N87" s="184" t="s">
        <v>2768</v>
      </c>
      <c r="O87" s="184" t="s">
        <v>2768</v>
      </c>
      <c r="P87" s="184" t="s">
        <v>2884</v>
      </c>
      <c r="Q87" s="184" t="s">
        <v>2768</v>
      </c>
      <c r="R87" s="184" t="s">
        <v>2768</v>
      </c>
      <c r="S87" s="184" t="s">
        <v>2884</v>
      </c>
      <c r="T87" s="184" t="s">
        <v>2768</v>
      </c>
      <c r="U87" s="184" t="s">
        <v>2768</v>
      </c>
      <c r="V87" s="184" t="s">
        <v>2884</v>
      </c>
      <c r="W87" s="184" t="s">
        <v>2768</v>
      </c>
      <c r="X87" s="184" t="s">
        <v>2768</v>
      </c>
      <c r="Y87" s="184" t="s">
        <v>2884</v>
      </c>
      <c r="Z87" s="184" t="s">
        <v>2768</v>
      </c>
      <c r="AA87" s="184" t="s">
        <v>2768</v>
      </c>
      <c r="AB87" s="184" t="s">
        <v>2884</v>
      </c>
      <c r="AC87" s="184" t="s">
        <v>2768</v>
      </c>
      <c r="AD87" s="184" t="s">
        <v>2768</v>
      </c>
      <c r="AE87" s="184" t="s">
        <v>2884</v>
      </c>
      <c r="AF87" s="184" t="s">
        <v>2768</v>
      </c>
      <c r="AG87" s="184" t="s">
        <v>2768</v>
      </c>
      <c r="AH87" s="184" t="s">
        <v>2884</v>
      </c>
      <c r="AI87" s="184" t="s">
        <v>2768</v>
      </c>
      <c r="AJ87" s="184" t="s">
        <v>2768</v>
      </c>
      <c r="AK87" s="184" t="s">
        <v>2884</v>
      </c>
      <c r="AL87" s="184" t="s">
        <v>2768</v>
      </c>
      <c r="AM87" s="184" t="s">
        <v>2768</v>
      </c>
      <c r="AN87" s="184" t="s">
        <v>2884</v>
      </c>
      <c r="AO87" s="184" t="s">
        <v>2768</v>
      </c>
      <c r="AP87" s="184" t="s">
        <v>2768</v>
      </c>
      <c r="AQ87" s="184" t="s">
        <v>2884</v>
      </c>
      <c r="AR87" s="184" t="s">
        <v>2768</v>
      </c>
      <c r="AS87" s="184" t="s">
        <v>2768</v>
      </c>
      <c r="AT87" s="184" t="s">
        <v>2884</v>
      </c>
      <c r="AU87" s="184" t="s">
        <v>2768</v>
      </c>
      <c r="AV87" s="184" t="s">
        <v>2768</v>
      </c>
      <c r="AW87" s="184" t="s">
        <v>2884</v>
      </c>
      <c r="AX87" s="184" t="s">
        <v>2768</v>
      </c>
      <c r="AY87" s="184" t="s">
        <v>2768</v>
      </c>
      <c r="AZ87" s="184" t="s">
        <v>2884</v>
      </c>
      <c r="BA87" s="184" t="s">
        <v>2768</v>
      </c>
      <c r="BB87" s="184" t="s">
        <v>2768</v>
      </c>
      <c r="BC87" s="184" t="s">
        <v>2884</v>
      </c>
      <c r="BD87" s="184" t="s">
        <v>2768</v>
      </c>
      <c r="BE87" s="184" t="s">
        <v>2768</v>
      </c>
      <c r="BF87" s="184" t="s">
        <v>2884</v>
      </c>
      <c r="BG87" s="184" t="s">
        <v>2768</v>
      </c>
      <c r="BH87" s="184" t="s">
        <v>2768</v>
      </c>
      <c r="BI87" s="184" t="s">
        <v>2884</v>
      </c>
      <c r="BJ87" s="184" t="s">
        <v>2768</v>
      </c>
      <c r="BK87" s="184" t="s">
        <v>2768</v>
      </c>
      <c r="BL87" s="184" t="s">
        <v>2884</v>
      </c>
      <c r="BM87" s="184" t="s">
        <v>2768</v>
      </c>
      <c r="BN87" s="184" t="s">
        <v>2768</v>
      </c>
      <c r="BO87" s="184" t="s">
        <v>2884</v>
      </c>
      <c r="BP87" s="184" t="s">
        <v>2768</v>
      </c>
      <c r="BQ87" s="184" t="s">
        <v>2768</v>
      </c>
      <c r="BR87" s="184" t="s">
        <v>2884</v>
      </c>
      <c r="BS87" s="184" t="s">
        <v>2768</v>
      </c>
      <c r="BT87" s="184" t="s">
        <v>2768</v>
      </c>
      <c r="BU87" s="184" t="s">
        <v>2884</v>
      </c>
      <c r="BV87" s="184" t="s">
        <v>2768</v>
      </c>
      <c r="BW87" s="184" t="s">
        <v>2768</v>
      </c>
      <c r="BX87" s="184" t="s">
        <v>2884</v>
      </c>
      <c r="BY87" s="184" t="s">
        <v>2768</v>
      </c>
      <c r="BZ87" s="184" t="s">
        <v>2768</v>
      </c>
      <c r="CA87" s="184" t="s">
        <v>2884</v>
      </c>
      <c r="CB87" s="184" t="s">
        <v>2768</v>
      </c>
      <c r="CC87" s="184" t="s">
        <v>2768</v>
      </c>
      <c r="CD87" s="184" t="s">
        <v>2884</v>
      </c>
      <c r="CE87" s="184" t="s">
        <v>2768</v>
      </c>
      <c r="CF87" s="184" t="s">
        <v>2768</v>
      </c>
      <c r="CG87" s="184" t="s">
        <v>2884</v>
      </c>
      <c r="CH87" s="184" t="s">
        <v>2768</v>
      </c>
      <c r="CI87" s="184" t="s">
        <v>2768</v>
      </c>
      <c r="CJ87" s="184" t="s">
        <v>2884</v>
      </c>
      <c r="CK87" s="184" t="s">
        <v>2768</v>
      </c>
      <c r="CL87" s="184" t="s">
        <v>2768</v>
      </c>
      <c r="CM87" s="184" t="s">
        <v>2884</v>
      </c>
      <c r="CN87" s="184" t="s">
        <v>2768</v>
      </c>
      <c r="CO87" s="184" t="s">
        <v>2768</v>
      </c>
      <c r="CP87" s="184" t="s">
        <v>2884</v>
      </c>
      <c r="CQ87" s="184" t="s">
        <v>2768</v>
      </c>
      <c r="CR87" s="184" t="s">
        <v>2768</v>
      </c>
      <c r="CS87" s="184" t="s">
        <v>2884</v>
      </c>
      <c r="CT87" s="184" t="s">
        <v>2768</v>
      </c>
      <c r="CU87" s="184" t="s">
        <v>2768</v>
      </c>
      <c r="CV87" s="184" t="s">
        <v>2884</v>
      </c>
      <c r="CW87" s="184" t="s">
        <v>2768</v>
      </c>
      <c r="CX87" s="184" t="s">
        <v>2768</v>
      </c>
      <c r="CY87" s="184" t="s">
        <v>2884</v>
      </c>
      <c r="CZ87" s="184" t="s">
        <v>2768</v>
      </c>
      <c r="DA87" s="184" t="s">
        <v>2768</v>
      </c>
      <c r="DB87" s="184" t="s">
        <v>2884</v>
      </c>
      <c r="DC87" s="184" t="s">
        <v>2768</v>
      </c>
      <c r="DD87" s="184" t="s">
        <v>2768</v>
      </c>
      <c r="DE87" s="184" t="s">
        <v>2884</v>
      </c>
      <c r="DF87" s="184" t="s">
        <v>2768</v>
      </c>
      <c r="DG87" s="184" t="s">
        <v>2768</v>
      </c>
      <c r="DH87" s="184" t="s">
        <v>2884</v>
      </c>
      <c r="DI87" s="184" t="s">
        <v>2768</v>
      </c>
      <c r="DJ87" s="184" t="s">
        <v>2768</v>
      </c>
      <c r="DK87" s="184" t="s">
        <v>2884</v>
      </c>
      <c r="DL87" s="184" t="s">
        <v>2768</v>
      </c>
      <c r="DM87" s="184" t="s">
        <v>2768</v>
      </c>
      <c r="DN87" s="184" t="s">
        <v>2884</v>
      </c>
      <c r="DO87" s="184" t="s">
        <v>2768</v>
      </c>
      <c r="DP87" s="184" t="s">
        <v>2768</v>
      </c>
      <c r="DQ87" s="184" t="s">
        <v>2884</v>
      </c>
      <c r="DR87" s="184" t="s">
        <v>2768</v>
      </c>
      <c r="DS87" s="184" t="s">
        <v>2768</v>
      </c>
      <c r="DT87" s="184" t="s">
        <v>2884</v>
      </c>
      <c r="DU87" s="184" t="s">
        <v>2768</v>
      </c>
      <c r="DV87" s="184" t="s">
        <v>2768</v>
      </c>
      <c r="DW87" s="184" t="s">
        <v>2884</v>
      </c>
      <c r="DX87" s="184" t="s">
        <v>2768</v>
      </c>
      <c r="DY87" s="184" t="s">
        <v>2768</v>
      </c>
      <c r="DZ87" s="184" t="s">
        <v>2884</v>
      </c>
      <c r="EA87" s="184" t="s">
        <v>2768</v>
      </c>
      <c r="EB87" s="184" t="s">
        <v>2768</v>
      </c>
      <c r="EC87" s="184" t="s">
        <v>2884</v>
      </c>
      <c r="ED87" s="184" t="s">
        <v>2768</v>
      </c>
      <c r="EE87" s="184" t="s">
        <v>2768</v>
      </c>
      <c r="EF87" s="184" t="s">
        <v>2884</v>
      </c>
      <c r="EG87" s="184" t="s">
        <v>2768</v>
      </c>
      <c r="EH87" s="184" t="s">
        <v>2768</v>
      </c>
      <c r="EI87" s="184" t="s">
        <v>2884</v>
      </c>
      <c r="EJ87" s="184" t="s">
        <v>2768</v>
      </c>
      <c r="EK87" s="184" t="s">
        <v>2768</v>
      </c>
      <c r="EL87" s="184" t="s">
        <v>2884</v>
      </c>
      <c r="EM87" s="184" t="s">
        <v>2768</v>
      </c>
      <c r="EN87" s="184" t="s">
        <v>2768</v>
      </c>
      <c r="EO87" s="184" t="s">
        <v>2884</v>
      </c>
      <c r="EP87" s="184" t="s">
        <v>2768</v>
      </c>
      <c r="EQ87" s="184" t="s">
        <v>2768</v>
      </c>
      <c r="ER87" s="184" t="s">
        <v>2884</v>
      </c>
      <c r="ES87" s="184" t="s">
        <v>2768</v>
      </c>
      <c r="ET87" s="184" t="s">
        <v>2768</v>
      </c>
    </row>
    <row r="88" spans="1:150" x14ac:dyDescent="0.25">
      <c r="A88" s="1"/>
      <c r="B88" s="236" t="s">
        <v>909</v>
      </c>
      <c r="C88" s="236" t="s">
        <v>913</v>
      </c>
      <c r="D88" s="236" t="s">
        <v>913</v>
      </c>
      <c r="E88" s="236" t="s">
        <v>913</v>
      </c>
      <c r="F88" s="236" t="s">
        <v>913</v>
      </c>
      <c r="G88" s="1" t="s">
        <v>913</v>
      </c>
      <c r="H88" s="185" t="s">
        <v>2768</v>
      </c>
      <c r="I88" s="185" t="s">
        <v>2768</v>
      </c>
      <c r="J88" s="1" t="s">
        <v>913</v>
      </c>
      <c r="K88" s="185" t="s">
        <v>2768</v>
      </c>
      <c r="L88" s="185" t="s">
        <v>2768</v>
      </c>
      <c r="M88" s="1" t="s">
        <v>913</v>
      </c>
      <c r="N88" s="185" t="s">
        <v>2768</v>
      </c>
      <c r="O88" s="185" t="s">
        <v>2768</v>
      </c>
      <c r="P88" s="1" t="s">
        <v>913</v>
      </c>
      <c r="Q88" s="185" t="s">
        <v>2768</v>
      </c>
      <c r="R88" s="185" t="s">
        <v>2768</v>
      </c>
      <c r="S88" s="1" t="s">
        <v>913</v>
      </c>
      <c r="T88" s="185" t="s">
        <v>2768</v>
      </c>
      <c r="U88" s="185" t="s">
        <v>2768</v>
      </c>
      <c r="V88" s="1" t="s">
        <v>913</v>
      </c>
      <c r="W88" s="185" t="s">
        <v>2768</v>
      </c>
      <c r="X88" s="185" t="s">
        <v>2768</v>
      </c>
      <c r="Y88" s="1" t="s">
        <v>913</v>
      </c>
      <c r="Z88" s="185" t="s">
        <v>2768</v>
      </c>
      <c r="AA88" s="185" t="s">
        <v>2768</v>
      </c>
      <c r="AB88" s="1" t="s">
        <v>913</v>
      </c>
      <c r="AC88" s="185" t="s">
        <v>2768</v>
      </c>
      <c r="AD88" s="185" t="s">
        <v>2768</v>
      </c>
      <c r="AE88" s="1" t="s">
        <v>913</v>
      </c>
      <c r="AF88" s="185" t="s">
        <v>2768</v>
      </c>
      <c r="AG88" s="185" t="s">
        <v>2768</v>
      </c>
      <c r="AH88" s="1" t="s">
        <v>913</v>
      </c>
      <c r="AI88" s="185" t="s">
        <v>2768</v>
      </c>
      <c r="AJ88" s="185" t="s">
        <v>2768</v>
      </c>
      <c r="AK88" s="1" t="s">
        <v>913</v>
      </c>
      <c r="AL88" s="185" t="s">
        <v>2768</v>
      </c>
      <c r="AM88" s="185" t="s">
        <v>2768</v>
      </c>
      <c r="AN88" s="1" t="s">
        <v>913</v>
      </c>
      <c r="AO88" s="185" t="s">
        <v>2768</v>
      </c>
      <c r="AP88" s="185" t="s">
        <v>2768</v>
      </c>
      <c r="AQ88" s="1" t="s">
        <v>913</v>
      </c>
      <c r="AR88" s="185" t="s">
        <v>2768</v>
      </c>
      <c r="AS88" s="185" t="s">
        <v>2768</v>
      </c>
      <c r="AT88" s="1" t="s">
        <v>913</v>
      </c>
      <c r="AU88" s="185" t="s">
        <v>2768</v>
      </c>
      <c r="AV88" s="185" t="s">
        <v>2768</v>
      </c>
      <c r="AW88" s="1" t="s">
        <v>913</v>
      </c>
      <c r="AX88" s="185" t="s">
        <v>2768</v>
      </c>
      <c r="AY88" s="185" t="s">
        <v>2768</v>
      </c>
      <c r="AZ88" s="1" t="s">
        <v>913</v>
      </c>
      <c r="BA88" s="185" t="s">
        <v>2768</v>
      </c>
      <c r="BB88" s="185" t="s">
        <v>2768</v>
      </c>
      <c r="BC88" s="1" t="s">
        <v>913</v>
      </c>
      <c r="BD88" s="185" t="s">
        <v>2768</v>
      </c>
      <c r="BE88" s="185" t="s">
        <v>2768</v>
      </c>
      <c r="BF88" s="1" t="s">
        <v>913</v>
      </c>
      <c r="BG88" s="185" t="s">
        <v>2768</v>
      </c>
      <c r="BH88" s="185" t="s">
        <v>2768</v>
      </c>
      <c r="BI88" s="1" t="s">
        <v>913</v>
      </c>
      <c r="BJ88" s="185" t="s">
        <v>2768</v>
      </c>
      <c r="BK88" s="185" t="s">
        <v>2768</v>
      </c>
      <c r="BL88" s="1" t="s">
        <v>913</v>
      </c>
      <c r="BM88" s="185" t="s">
        <v>2768</v>
      </c>
      <c r="BN88" s="185" t="s">
        <v>2768</v>
      </c>
      <c r="BO88" s="1" t="s">
        <v>913</v>
      </c>
      <c r="BP88" s="185" t="s">
        <v>2768</v>
      </c>
      <c r="BQ88" s="185" t="s">
        <v>2768</v>
      </c>
      <c r="BR88" s="1" t="s">
        <v>913</v>
      </c>
      <c r="BS88" s="185" t="s">
        <v>2768</v>
      </c>
      <c r="BT88" s="185" t="s">
        <v>2768</v>
      </c>
      <c r="BU88" s="1" t="s">
        <v>913</v>
      </c>
      <c r="BV88" s="185" t="s">
        <v>2768</v>
      </c>
      <c r="BW88" s="185" t="s">
        <v>2768</v>
      </c>
      <c r="BX88" s="1" t="s">
        <v>913</v>
      </c>
      <c r="BY88" s="185" t="s">
        <v>2768</v>
      </c>
      <c r="BZ88" s="185" t="s">
        <v>2768</v>
      </c>
      <c r="CA88" s="1" t="s">
        <v>913</v>
      </c>
      <c r="CB88" s="185" t="s">
        <v>2768</v>
      </c>
      <c r="CC88" s="185" t="s">
        <v>2768</v>
      </c>
      <c r="CD88" s="1" t="s">
        <v>913</v>
      </c>
      <c r="CE88" s="185" t="s">
        <v>2768</v>
      </c>
      <c r="CF88" s="185" t="s">
        <v>2768</v>
      </c>
      <c r="CG88" s="1" t="s">
        <v>913</v>
      </c>
      <c r="CH88" s="185" t="s">
        <v>2768</v>
      </c>
      <c r="CI88" s="185" t="s">
        <v>2768</v>
      </c>
      <c r="CJ88" s="1" t="s">
        <v>913</v>
      </c>
      <c r="CK88" s="185" t="s">
        <v>2768</v>
      </c>
      <c r="CL88" s="185" t="s">
        <v>2768</v>
      </c>
      <c r="CM88" s="1" t="s">
        <v>913</v>
      </c>
      <c r="CN88" s="185" t="s">
        <v>2768</v>
      </c>
      <c r="CO88" s="185" t="s">
        <v>2768</v>
      </c>
      <c r="CP88" s="1" t="s">
        <v>913</v>
      </c>
      <c r="CQ88" s="185" t="s">
        <v>2768</v>
      </c>
      <c r="CR88" s="185" t="s">
        <v>2768</v>
      </c>
      <c r="CS88" s="1" t="s">
        <v>913</v>
      </c>
      <c r="CT88" s="185" t="s">
        <v>2768</v>
      </c>
      <c r="CU88" s="185" t="s">
        <v>2768</v>
      </c>
      <c r="CV88" s="1" t="s">
        <v>913</v>
      </c>
      <c r="CW88" s="185" t="s">
        <v>2768</v>
      </c>
      <c r="CX88" s="185" t="s">
        <v>2768</v>
      </c>
      <c r="CY88" s="1" t="s">
        <v>913</v>
      </c>
      <c r="CZ88" s="185" t="s">
        <v>2768</v>
      </c>
      <c r="DA88" s="185" t="s">
        <v>2768</v>
      </c>
      <c r="DB88" s="1" t="s">
        <v>913</v>
      </c>
      <c r="DC88" s="185" t="s">
        <v>2768</v>
      </c>
      <c r="DD88" s="185" t="s">
        <v>2768</v>
      </c>
      <c r="DE88" s="1" t="s">
        <v>913</v>
      </c>
      <c r="DF88" s="185" t="s">
        <v>2768</v>
      </c>
      <c r="DG88" s="185" t="s">
        <v>2768</v>
      </c>
      <c r="DH88" s="1" t="s">
        <v>913</v>
      </c>
      <c r="DI88" s="185" t="s">
        <v>2768</v>
      </c>
      <c r="DJ88" s="185" t="s">
        <v>2768</v>
      </c>
      <c r="DK88" s="1" t="s">
        <v>913</v>
      </c>
      <c r="DL88" s="185" t="s">
        <v>2768</v>
      </c>
      <c r="DM88" s="185" t="s">
        <v>2768</v>
      </c>
      <c r="DN88" s="1" t="s">
        <v>913</v>
      </c>
      <c r="DO88" s="185" t="s">
        <v>2768</v>
      </c>
      <c r="DP88" s="185" t="s">
        <v>2768</v>
      </c>
      <c r="DQ88" s="1" t="s">
        <v>913</v>
      </c>
      <c r="DR88" s="185" t="s">
        <v>2768</v>
      </c>
      <c r="DS88" s="185" t="s">
        <v>2768</v>
      </c>
      <c r="DT88" s="1" t="s">
        <v>913</v>
      </c>
      <c r="DU88" s="185" t="s">
        <v>2768</v>
      </c>
      <c r="DV88" s="185" t="s">
        <v>2768</v>
      </c>
      <c r="DW88" s="1" t="s">
        <v>913</v>
      </c>
      <c r="DX88" s="185" t="s">
        <v>2768</v>
      </c>
      <c r="DY88" s="185" t="s">
        <v>2768</v>
      </c>
      <c r="DZ88" s="1" t="s">
        <v>913</v>
      </c>
      <c r="EA88" s="185" t="s">
        <v>2768</v>
      </c>
      <c r="EB88" s="185" t="s">
        <v>2768</v>
      </c>
      <c r="EC88" s="1" t="s">
        <v>913</v>
      </c>
      <c r="ED88" s="185" t="s">
        <v>2768</v>
      </c>
      <c r="EE88" s="185" t="s">
        <v>2768</v>
      </c>
      <c r="EF88" s="1" t="s">
        <v>913</v>
      </c>
      <c r="EG88" s="185" t="s">
        <v>2768</v>
      </c>
      <c r="EH88" s="185" t="s">
        <v>2768</v>
      </c>
      <c r="EI88" s="1" t="s">
        <v>913</v>
      </c>
      <c r="EJ88" s="185" t="s">
        <v>2768</v>
      </c>
      <c r="EK88" s="185" t="s">
        <v>2768</v>
      </c>
      <c r="EL88" s="1" t="s">
        <v>913</v>
      </c>
      <c r="EM88" s="185" t="s">
        <v>2768</v>
      </c>
      <c r="EN88" s="185" t="s">
        <v>2768</v>
      </c>
      <c r="EO88" s="1" t="s">
        <v>913</v>
      </c>
      <c r="EP88" s="185" t="s">
        <v>2768</v>
      </c>
      <c r="EQ88" s="185" t="s">
        <v>2768</v>
      </c>
      <c r="ER88" s="1" t="s">
        <v>913</v>
      </c>
      <c r="ES88" s="185" t="s">
        <v>2768</v>
      </c>
      <c r="ET88" s="185" t="s">
        <v>2768</v>
      </c>
    </row>
    <row r="89" spans="1:150" ht="38.25" x14ac:dyDescent="0.25">
      <c r="A89" s="1"/>
      <c r="B89" s="237" t="s">
        <v>3405</v>
      </c>
      <c r="C89" s="237" t="s">
        <v>913</v>
      </c>
      <c r="D89" s="237" t="s">
        <v>913</v>
      </c>
      <c r="E89" s="237" t="s">
        <v>913</v>
      </c>
      <c r="F89" s="237" t="s">
        <v>913</v>
      </c>
      <c r="G89" s="186"/>
      <c r="H89" s="186" t="s">
        <v>913</v>
      </c>
      <c r="I89" s="186" t="s">
        <v>913</v>
      </c>
      <c r="J89" s="186"/>
      <c r="K89" s="186" t="s">
        <v>913</v>
      </c>
      <c r="L89" s="186" t="s">
        <v>913</v>
      </c>
      <c r="M89" s="186"/>
      <c r="N89" s="186" t="s">
        <v>913</v>
      </c>
      <c r="O89" s="186" t="s">
        <v>913</v>
      </c>
      <c r="P89" s="186"/>
      <c r="Q89" s="186" t="s">
        <v>913</v>
      </c>
      <c r="R89" s="186" t="s">
        <v>913</v>
      </c>
      <c r="S89" s="186"/>
      <c r="T89" s="186" t="s">
        <v>913</v>
      </c>
      <c r="U89" s="186" t="s">
        <v>913</v>
      </c>
      <c r="V89" s="186"/>
      <c r="W89" s="186" t="s">
        <v>913</v>
      </c>
      <c r="X89" s="186" t="s">
        <v>913</v>
      </c>
      <c r="Y89" s="186"/>
      <c r="Z89" s="186" t="s">
        <v>913</v>
      </c>
      <c r="AA89" s="186" t="s">
        <v>913</v>
      </c>
      <c r="AB89" s="186"/>
      <c r="AC89" s="186" t="s">
        <v>913</v>
      </c>
      <c r="AD89" s="186" t="s">
        <v>913</v>
      </c>
      <c r="AE89" s="186"/>
      <c r="AF89" s="186" t="s">
        <v>913</v>
      </c>
      <c r="AG89" s="186" t="s">
        <v>913</v>
      </c>
      <c r="AH89" s="186"/>
      <c r="AI89" s="186" t="s">
        <v>913</v>
      </c>
      <c r="AJ89" s="186" t="s">
        <v>913</v>
      </c>
      <c r="AK89" s="186"/>
      <c r="AL89" s="186" t="s">
        <v>913</v>
      </c>
      <c r="AM89" s="186" t="s">
        <v>913</v>
      </c>
      <c r="AN89" s="186"/>
      <c r="AO89" s="186" t="s">
        <v>913</v>
      </c>
      <c r="AP89" s="186" t="s">
        <v>913</v>
      </c>
      <c r="AQ89" s="186"/>
      <c r="AR89" s="186" t="s">
        <v>913</v>
      </c>
      <c r="AS89" s="186" t="s">
        <v>913</v>
      </c>
      <c r="AT89" s="186"/>
      <c r="AU89" s="186" t="s">
        <v>913</v>
      </c>
      <c r="AV89" s="186" t="s">
        <v>913</v>
      </c>
      <c r="AW89" s="186"/>
      <c r="AX89" s="186" t="s">
        <v>913</v>
      </c>
      <c r="AY89" s="186" t="s">
        <v>913</v>
      </c>
      <c r="AZ89" s="186"/>
      <c r="BA89" s="186" t="s">
        <v>913</v>
      </c>
      <c r="BB89" s="186" t="s">
        <v>913</v>
      </c>
      <c r="BC89" s="186"/>
      <c r="BD89" s="186" t="s">
        <v>913</v>
      </c>
      <c r="BE89" s="186" t="s">
        <v>913</v>
      </c>
      <c r="BF89" s="186"/>
      <c r="BG89" s="186" t="s">
        <v>913</v>
      </c>
      <c r="BH89" s="186" t="s">
        <v>913</v>
      </c>
      <c r="BI89" s="186"/>
      <c r="BJ89" s="186" t="s">
        <v>913</v>
      </c>
      <c r="BK89" s="186" t="s">
        <v>913</v>
      </c>
      <c r="BL89" s="186"/>
      <c r="BM89" s="186" t="s">
        <v>913</v>
      </c>
      <c r="BN89" s="186" t="s">
        <v>913</v>
      </c>
      <c r="BO89" s="186"/>
      <c r="BP89" s="186" t="s">
        <v>913</v>
      </c>
      <c r="BQ89" s="186" t="s">
        <v>913</v>
      </c>
      <c r="BR89" s="186"/>
      <c r="BS89" s="186" t="s">
        <v>913</v>
      </c>
      <c r="BT89" s="186" t="s">
        <v>913</v>
      </c>
      <c r="BU89" s="186"/>
      <c r="BV89" s="186" t="s">
        <v>913</v>
      </c>
      <c r="BW89" s="186" t="s">
        <v>913</v>
      </c>
      <c r="BX89" s="186"/>
      <c r="BY89" s="186" t="s">
        <v>913</v>
      </c>
      <c r="BZ89" s="186" t="s">
        <v>913</v>
      </c>
      <c r="CA89" s="186"/>
      <c r="CB89" s="186" t="s">
        <v>913</v>
      </c>
      <c r="CC89" s="186" t="s">
        <v>913</v>
      </c>
      <c r="CD89" s="186"/>
      <c r="CE89" s="186" t="s">
        <v>913</v>
      </c>
      <c r="CF89" s="186" t="s">
        <v>913</v>
      </c>
      <c r="CG89" s="186"/>
      <c r="CH89" s="186" t="s">
        <v>913</v>
      </c>
      <c r="CI89" s="186" t="s">
        <v>913</v>
      </c>
      <c r="CJ89" s="186"/>
      <c r="CK89" s="186" t="s">
        <v>913</v>
      </c>
      <c r="CL89" s="186" t="s">
        <v>913</v>
      </c>
      <c r="CM89" s="186"/>
      <c r="CN89" s="186" t="s">
        <v>913</v>
      </c>
      <c r="CO89" s="186" t="s">
        <v>913</v>
      </c>
      <c r="CP89" s="186"/>
      <c r="CQ89" s="186" t="s">
        <v>913</v>
      </c>
      <c r="CR89" s="186" t="s">
        <v>913</v>
      </c>
      <c r="CS89" s="186"/>
      <c r="CT89" s="186" t="s">
        <v>913</v>
      </c>
      <c r="CU89" s="186" t="s">
        <v>913</v>
      </c>
      <c r="CV89" s="186"/>
      <c r="CW89" s="186" t="s">
        <v>913</v>
      </c>
      <c r="CX89" s="186" t="s">
        <v>913</v>
      </c>
      <c r="CY89" s="186"/>
      <c r="CZ89" s="186" t="s">
        <v>913</v>
      </c>
      <c r="DA89" s="186" t="s">
        <v>913</v>
      </c>
      <c r="DB89" s="186"/>
      <c r="DC89" s="186" t="s">
        <v>913</v>
      </c>
      <c r="DD89" s="186" t="s">
        <v>913</v>
      </c>
      <c r="DE89" s="186" t="s">
        <v>3406</v>
      </c>
      <c r="DF89" s="186" t="s">
        <v>913</v>
      </c>
      <c r="DG89" s="186" t="s">
        <v>913</v>
      </c>
      <c r="DH89" s="186" t="s">
        <v>3407</v>
      </c>
      <c r="DI89" s="186" t="s">
        <v>913</v>
      </c>
      <c r="DJ89" s="186" t="s">
        <v>913</v>
      </c>
      <c r="DK89" s="186" t="s">
        <v>3408</v>
      </c>
      <c r="DL89" s="186" t="s">
        <v>913</v>
      </c>
      <c r="DM89" s="186" t="s">
        <v>913</v>
      </c>
      <c r="DN89" s="186"/>
      <c r="DO89" s="186" t="s">
        <v>913</v>
      </c>
      <c r="DP89" s="186" t="s">
        <v>913</v>
      </c>
      <c r="DQ89" s="186"/>
      <c r="DR89" s="186" t="s">
        <v>913</v>
      </c>
      <c r="DS89" s="186" t="s">
        <v>913</v>
      </c>
      <c r="DT89" s="186"/>
      <c r="DU89" s="186" t="s">
        <v>913</v>
      </c>
      <c r="DV89" s="186" t="s">
        <v>913</v>
      </c>
      <c r="DW89" s="186"/>
      <c r="DX89" s="186" t="s">
        <v>913</v>
      </c>
      <c r="DY89" s="186" t="s">
        <v>913</v>
      </c>
      <c r="DZ89" s="186"/>
      <c r="EA89" s="186" t="s">
        <v>913</v>
      </c>
      <c r="EB89" s="186" t="s">
        <v>913</v>
      </c>
      <c r="EC89" s="186"/>
      <c r="ED89" s="186" t="s">
        <v>913</v>
      </c>
      <c r="EE89" s="186" t="s">
        <v>913</v>
      </c>
      <c r="EF89" s="186"/>
      <c r="EG89" s="186" t="s">
        <v>913</v>
      </c>
      <c r="EH89" s="186" t="s">
        <v>913</v>
      </c>
      <c r="EI89" s="186"/>
      <c r="EJ89" s="186" t="s">
        <v>913</v>
      </c>
      <c r="EK89" s="186" t="s">
        <v>913</v>
      </c>
      <c r="EL89" s="186"/>
      <c r="EM89" s="186" t="s">
        <v>913</v>
      </c>
      <c r="EN89" s="186" t="s">
        <v>913</v>
      </c>
      <c r="EO89" s="186"/>
      <c r="EP89" s="186" t="s">
        <v>913</v>
      </c>
      <c r="EQ89" s="186" t="s">
        <v>913</v>
      </c>
      <c r="ER89" s="186"/>
      <c r="ES89" s="186" t="s">
        <v>913</v>
      </c>
      <c r="ET89" s="186" t="s">
        <v>913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3409</v>
      </c>
      <c r="C5" s="1"/>
      <c r="D5" s="1"/>
      <c r="E5" s="1"/>
    </row>
    <row r="6" spans="1:7" x14ac:dyDescent="0.25">
      <c r="A6" s="1"/>
      <c r="B6" s="238" t="s">
        <v>265</v>
      </c>
      <c r="C6" s="238"/>
      <c r="D6" s="238" t="s">
        <v>2029</v>
      </c>
      <c r="E6" s="238"/>
    </row>
    <row r="7" spans="1:7" ht="36" customHeight="1" x14ac:dyDescent="0.25">
      <c r="A7" s="1"/>
      <c r="B7" s="188" t="s">
        <v>51</v>
      </c>
      <c r="C7" s="188" t="s">
        <v>532</v>
      </c>
      <c r="D7" s="187" t="s">
        <v>3410</v>
      </c>
      <c r="E7" s="187" t="s">
        <v>3411</v>
      </c>
    </row>
    <row r="8" spans="1:7" x14ac:dyDescent="0.25">
      <c r="A8" s="1"/>
      <c r="B8" s="189" t="s">
        <v>55</v>
      </c>
      <c r="C8" s="189" t="s">
        <v>756</v>
      </c>
      <c r="D8" s="190">
        <v>0</v>
      </c>
      <c r="E8" s="191">
        <v>0</v>
      </c>
    </row>
    <row r="9" spans="1:7" x14ac:dyDescent="0.25">
      <c r="A9" s="1"/>
      <c r="B9" s="189" t="s">
        <v>55</v>
      </c>
      <c r="C9" s="189" t="s">
        <v>757</v>
      </c>
      <c r="D9" s="190">
        <v>0</v>
      </c>
      <c r="E9" s="191">
        <v>0</v>
      </c>
    </row>
    <row r="10" spans="1:7" x14ac:dyDescent="0.25">
      <c r="A10" s="1"/>
      <c r="B10" s="189" t="s">
        <v>55</v>
      </c>
      <c r="C10" s="189" t="s">
        <v>758</v>
      </c>
      <c r="D10" s="190">
        <v>0</v>
      </c>
      <c r="E10" s="191">
        <v>0</v>
      </c>
    </row>
    <row r="11" spans="1:7" x14ac:dyDescent="0.25">
      <c r="A11" s="1"/>
      <c r="B11" s="189" t="s">
        <v>55</v>
      </c>
      <c r="C11" s="189" t="s">
        <v>759</v>
      </c>
      <c r="D11" s="190">
        <v>0</v>
      </c>
      <c r="E11" s="191">
        <v>0</v>
      </c>
    </row>
    <row r="12" spans="1:7" x14ac:dyDescent="0.25">
      <c r="A12" s="1"/>
      <c r="B12" s="189" t="s">
        <v>55</v>
      </c>
      <c r="C12" s="189" t="s">
        <v>760</v>
      </c>
      <c r="D12" s="190">
        <v>0</v>
      </c>
      <c r="E12" s="191">
        <v>0</v>
      </c>
    </row>
    <row r="13" spans="1:7" x14ac:dyDescent="0.25">
      <c r="A13" s="1"/>
      <c r="B13" s="189" t="s">
        <v>55</v>
      </c>
      <c r="C13" s="189" t="s">
        <v>761</v>
      </c>
      <c r="D13" s="190">
        <v>0</v>
      </c>
      <c r="E13" s="191">
        <v>0</v>
      </c>
    </row>
    <row r="14" spans="1:7" x14ac:dyDescent="0.25">
      <c r="A14" s="1"/>
      <c r="B14" s="189" t="s">
        <v>55</v>
      </c>
      <c r="C14" s="189" t="s">
        <v>762</v>
      </c>
      <c r="D14" s="190">
        <v>0</v>
      </c>
      <c r="E14" s="191">
        <v>0</v>
      </c>
    </row>
    <row r="15" spans="1:7" x14ac:dyDescent="0.25">
      <c r="A15" s="1"/>
      <c r="B15" s="189" t="s">
        <v>55</v>
      </c>
      <c r="C15" s="189" t="s">
        <v>763</v>
      </c>
      <c r="D15" s="190">
        <v>0</v>
      </c>
      <c r="E15" s="191">
        <v>0</v>
      </c>
    </row>
    <row r="16" spans="1:7" x14ac:dyDescent="0.25">
      <c r="A16" s="1"/>
      <c r="B16" s="189" t="s">
        <v>55</v>
      </c>
      <c r="C16" s="189" t="s">
        <v>764</v>
      </c>
      <c r="D16" s="190">
        <v>0</v>
      </c>
      <c r="E16" s="191">
        <v>0</v>
      </c>
    </row>
    <row r="17" spans="1:5" x14ac:dyDescent="0.25">
      <c r="A17" s="1"/>
      <c r="B17" s="189" t="s">
        <v>55</v>
      </c>
      <c r="C17" s="189" t="s">
        <v>765</v>
      </c>
      <c r="D17" s="190">
        <v>0</v>
      </c>
      <c r="E17" s="191">
        <v>0</v>
      </c>
    </row>
    <row r="18" spans="1:5" x14ac:dyDescent="0.25">
      <c r="A18" s="1"/>
      <c r="B18" s="189" t="s">
        <v>55</v>
      </c>
      <c r="C18" s="189" t="s">
        <v>766</v>
      </c>
      <c r="D18" s="190">
        <v>0</v>
      </c>
      <c r="E18" s="191">
        <v>0</v>
      </c>
    </row>
    <row r="19" spans="1:5" x14ac:dyDescent="0.25">
      <c r="A19" s="1"/>
      <c r="B19" s="189" t="s">
        <v>55</v>
      </c>
      <c r="C19" s="189" t="s">
        <v>767</v>
      </c>
      <c r="D19" s="190">
        <v>0</v>
      </c>
      <c r="E19" s="191">
        <v>0</v>
      </c>
    </row>
    <row r="20" spans="1:5" x14ac:dyDescent="0.25">
      <c r="A20" s="1"/>
      <c r="B20" s="189" t="s">
        <v>55</v>
      </c>
      <c r="C20" s="189" t="s">
        <v>768</v>
      </c>
      <c r="D20" s="190">
        <v>0</v>
      </c>
      <c r="E20" s="191">
        <v>0</v>
      </c>
    </row>
    <row r="21" spans="1:5" x14ac:dyDescent="0.25">
      <c r="A21" s="1"/>
      <c r="B21" s="189" t="s">
        <v>55</v>
      </c>
      <c r="C21" s="189" t="s">
        <v>769</v>
      </c>
      <c r="D21" s="190">
        <v>0</v>
      </c>
      <c r="E21" s="191">
        <v>0</v>
      </c>
    </row>
    <row r="22" spans="1:5" x14ac:dyDescent="0.25">
      <c r="A22" s="1"/>
      <c r="B22" s="189" t="s">
        <v>55</v>
      </c>
      <c r="C22" s="189" t="s">
        <v>770</v>
      </c>
      <c r="D22" s="190">
        <v>0</v>
      </c>
      <c r="E22" s="191">
        <v>0</v>
      </c>
    </row>
    <row r="23" spans="1:5" x14ac:dyDescent="0.25">
      <c r="A23" s="1"/>
      <c r="B23" s="189" t="s">
        <v>55</v>
      </c>
      <c r="C23" s="189" t="s">
        <v>771</v>
      </c>
      <c r="D23" s="190">
        <v>0</v>
      </c>
      <c r="E23" s="191">
        <v>0</v>
      </c>
    </row>
    <row r="24" spans="1:5" x14ac:dyDescent="0.25">
      <c r="A24" s="1"/>
      <c r="B24" s="189" t="s">
        <v>55</v>
      </c>
      <c r="C24" s="189" t="s">
        <v>772</v>
      </c>
      <c r="D24" s="190">
        <v>0</v>
      </c>
      <c r="E24" s="191">
        <v>0</v>
      </c>
    </row>
    <row r="25" spans="1:5" x14ac:dyDescent="0.25">
      <c r="A25" s="1"/>
      <c r="B25" s="189" t="s">
        <v>55</v>
      </c>
      <c r="C25" s="189" t="s">
        <v>773</v>
      </c>
      <c r="D25" s="190">
        <v>0</v>
      </c>
      <c r="E25" s="191">
        <v>0</v>
      </c>
    </row>
    <row r="26" spans="1:5" x14ac:dyDescent="0.25">
      <c r="A26" s="1"/>
      <c r="B26" s="189" t="s">
        <v>55</v>
      </c>
      <c r="C26" s="189" t="s">
        <v>774</v>
      </c>
      <c r="D26" s="190">
        <v>0</v>
      </c>
      <c r="E26" s="191">
        <v>0</v>
      </c>
    </row>
    <row r="27" spans="1:5" x14ac:dyDescent="0.25">
      <c r="A27" s="1"/>
      <c r="B27" s="189" t="s">
        <v>55</v>
      </c>
      <c r="C27" s="189" t="s">
        <v>775</v>
      </c>
      <c r="D27" s="190">
        <v>0</v>
      </c>
      <c r="E27" s="191">
        <v>0</v>
      </c>
    </row>
    <row r="28" spans="1:5" x14ac:dyDescent="0.25">
      <c r="A28" s="1"/>
      <c r="B28" s="189" t="s">
        <v>55</v>
      </c>
      <c r="C28" s="189" t="s">
        <v>776</v>
      </c>
      <c r="D28" s="190">
        <v>0</v>
      </c>
      <c r="E28" s="191">
        <v>0</v>
      </c>
    </row>
    <row r="29" spans="1:5" x14ac:dyDescent="0.25">
      <c r="A29" s="1"/>
      <c r="B29" s="189" t="s">
        <v>55</v>
      </c>
      <c r="C29" s="189" t="s">
        <v>777</v>
      </c>
      <c r="D29" s="190">
        <v>0</v>
      </c>
      <c r="E29" s="191">
        <v>0</v>
      </c>
    </row>
    <row r="30" spans="1:5" x14ac:dyDescent="0.25">
      <c r="A30" s="1"/>
      <c r="B30" s="189" t="s">
        <v>55</v>
      </c>
      <c r="C30" s="189" t="s">
        <v>778</v>
      </c>
      <c r="D30" s="190">
        <v>0</v>
      </c>
      <c r="E30" s="191">
        <v>0</v>
      </c>
    </row>
    <row r="31" spans="1:5" x14ac:dyDescent="0.25">
      <c r="A31" s="1"/>
      <c r="B31" s="189" t="s">
        <v>55</v>
      </c>
      <c r="C31" s="189" t="s">
        <v>779</v>
      </c>
      <c r="D31" s="190">
        <v>0</v>
      </c>
      <c r="E31" s="191">
        <v>0</v>
      </c>
    </row>
    <row r="32" spans="1:5" x14ac:dyDescent="0.25">
      <c r="A32" s="1"/>
      <c r="B32" s="189" t="s">
        <v>55</v>
      </c>
      <c r="C32" s="189" t="s">
        <v>780</v>
      </c>
      <c r="D32" s="190">
        <v>0</v>
      </c>
      <c r="E32" s="191">
        <v>0</v>
      </c>
    </row>
    <row r="33" spans="1:5" x14ac:dyDescent="0.25">
      <c r="A33" s="1"/>
      <c r="B33" s="189" t="s">
        <v>55</v>
      </c>
      <c r="C33" s="189" t="s">
        <v>781</v>
      </c>
      <c r="D33" s="190">
        <v>0</v>
      </c>
      <c r="E33" s="191">
        <v>0</v>
      </c>
    </row>
    <row r="34" spans="1:5" x14ac:dyDescent="0.25">
      <c r="A34" s="1"/>
      <c r="B34" s="189" t="s">
        <v>55</v>
      </c>
      <c r="C34" s="189" t="s">
        <v>782</v>
      </c>
      <c r="D34" s="190">
        <v>0</v>
      </c>
      <c r="E34" s="191">
        <v>0</v>
      </c>
    </row>
    <row r="35" spans="1:5" x14ac:dyDescent="0.25">
      <c r="A35" s="1"/>
      <c r="B35" s="189" t="s">
        <v>55</v>
      </c>
      <c r="C35" s="189" t="s">
        <v>783</v>
      </c>
      <c r="D35" s="190">
        <v>0</v>
      </c>
      <c r="E35" s="191">
        <v>0</v>
      </c>
    </row>
    <row r="36" spans="1:5" x14ac:dyDescent="0.25">
      <c r="A36" s="1"/>
      <c r="B36" s="189" t="s">
        <v>55</v>
      </c>
      <c r="C36" s="189" t="s">
        <v>784</v>
      </c>
      <c r="D36" s="190">
        <v>0</v>
      </c>
      <c r="E36" s="191">
        <v>0</v>
      </c>
    </row>
    <row r="37" spans="1:5" x14ac:dyDescent="0.25">
      <c r="A37" s="1"/>
      <c r="B37" s="189" t="s">
        <v>55</v>
      </c>
      <c r="C37" s="189" t="s">
        <v>785</v>
      </c>
      <c r="D37" s="190">
        <v>0</v>
      </c>
      <c r="E37" s="191">
        <v>0</v>
      </c>
    </row>
    <row r="38" spans="1:5" x14ac:dyDescent="0.25">
      <c r="A38" s="1"/>
      <c r="B38" s="189" t="s">
        <v>55</v>
      </c>
      <c r="C38" s="189" t="s">
        <v>786</v>
      </c>
      <c r="D38" s="190">
        <v>0</v>
      </c>
      <c r="E38" s="191">
        <v>0</v>
      </c>
    </row>
    <row r="39" spans="1:5" x14ac:dyDescent="0.25">
      <c r="A39" s="1"/>
      <c r="B39" s="189" t="s">
        <v>55</v>
      </c>
      <c r="C39" s="189" t="s">
        <v>787</v>
      </c>
      <c r="D39" s="190">
        <v>0</v>
      </c>
      <c r="E39" s="191">
        <v>0</v>
      </c>
    </row>
    <row r="40" spans="1:5" x14ac:dyDescent="0.25">
      <c r="A40" s="1"/>
      <c r="B40" s="189" t="s">
        <v>55</v>
      </c>
      <c r="C40" s="189" t="s">
        <v>788</v>
      </c>
      <c r="D40" s="190">
        <v>0</v>
      </c>
      <c r="E40" s="191">
        <v>0</v>
      </c>
    </row>
    <row r="41" spans="1:5" x14ac:dyDescent="0.25">
      <c r="A41" s="1"/>
      <c r="B41" s="189" t="s">
        <v>55</v>
      </c>
      <c r="C41" s="189" t="s">
        <v>789</v>
      </c>
      <c r="D41" s="190">
        <v>0</v>
      </c>
      <c r="E41" s="191">
        <v>0</v>
      </c>
    </row>
    <row r="42" spans="1:5" x14ac:dyDescent="0.25">
      <c r="A42" s="1"/>
      <c r="B42" s="189" t="s">
        <v>55</v>
      </c>
      <c r="C42" s="189" t="s">
        <v>790</v>
      </c>
      <c r="D42" s="190">
        <v>0</v>
      </c>
      <c r="E42" s="191">
        <v>0</v>
      </c>
    </row>
    <row r="43" spans="1:5" x14ac:dyDescent="0.25">
      <c r="A43" s="1"/>
      <c r="B43" s="189" t="s">
        <v>55</v>
      </c>
      <c r="C43" s="189" t="s">
        <v>791</v>
      </c>
      <c r="D43" s="190">
        <v>0</v>
      </c>
      <c r="E43" s="191">
        <v>0</v>
      </c>
    </row>
    <row r="44" spans="1:5" x14ac:dyDescent="0.25">
      <c r="A44" s="1"/>
      <c r="B44" s="189" t="s">
        <v>55</v>
      </c>
      <c r="C44" s="189" t="s">
        <v>792</v>
      </c>
      <c r="D44" s="190">
        <v>0</v>
      </c>
      <c r="E44" s="191">
        <v>0</v>
      </c>
    </row>
    <row r="45" spans="1:5" x14ac:dyDescent="0.25">
      <c r="A45" s="1"/>
      <c r="B45" s="189" t="s">
        <v>55</v>
      </c>
      <c r="C45" s="189" t="s">
        <v>793</v>
      </c>
      <c r="D45" s="190">
        <v>0</v>
      </c>
      <c r="E45" s="191">
        <v>0</v>
      </c>
    </row>
    <row r="46" spans="1:5" x14ac:dyDescent="0.25">
      <c r="A46" s="1"/>
      <c r="B46" s="189" t="s">
        <v>55</v>
      </c>
      <c r="C46" s="189" t="s">
        <v>794</v>
      </c>
      <c r="D46" s="190">
        <v>0</v>
      </c>
      <c r="E46" s="191">
        <v>0</v>
      </c>
    </row>
    <row r="47" spans="1:5" x14ac:dyDescent="0.25">
      <c r="A47" s="1"/>
      <c r="B47" s="189" t="s">
        <v>55</v>
      </c>
      <c r="C47" s="189" t="s">
        <v>795</v>
      </c>
      <c r="D47" s="190">
        <v>0</v>
      </c>
      <c r="E47" s="191">
        <v>0</v>
      </c>
    </row>
    <row r="48" spans="1:5" x14ac:dyDescent="0.25">
      <c r="A48" s="1"/>
      <c r="B48" s="189" t="s">
        <v>55</v>
      </c>
      <c r="C48" s="189" t="s">
        <v>796</v>
      </c>
      <c r="D48" s="190">
        <v>0</v>
      </c>
      <c r="E48" s="191">
        <v>0</v>
      </c>
    </row>
    <row r="49" spans="1:5" x14ac:dyDescent="0.25">
      <c r="A49" s="1"/>
      <c r="B49" s="189" t="s">
        <v>55</v>
      </c>
      <c r="C49" s="189" t="s">
        <v>797</v>
      </c>
      <c r="D49" s="190">
        <v>0</v>
      </c>
      <c r="E49" s="191">
        <v>0</v>
      </c>
    </row>
    <row r="50" spans="1:5" x14ac:dyDescent="0.25">
      <c r="A50" s="1"/>
      <c r="B50" s="189" t="s">
        <v>55</v>
      </c>
      <c r="C50" s="189" t="s">
        <v>798</v>
      </c>
      <c r="D50" s="190">
        <v>0</v>
      </c>
      <c r="E50" s="191">
        <v>0</v>
      </c>
    </row>
    <row r="51" spans="1:5" x14ac:dyDescent="0.25">
      <c r="A51" s="1"/>
      <c r="B51" s="189" t="s">
        <v>55</v>
      </c>
      <c r="C51" s="189" t="s">
        <v>799</v>
      </c>
      <c r="D51" s="190">
        <v>0</v>
      </c>
      <c r="E51" s="191">
        <v>0</v>
      </c>
    </row>
    <row r="52" spans="1:5" x14ac:dyDescent="0.25">
      <c r="A52" s="1"/>
      <c r="B52" s="189" t="s">
        <v>55</v>
      </c>
      <c r="C52" s="189" t="s">
        <v>800</v>
      </c>
      <c r="D52" s="190">
        <v>0</v>
      </c>
      <c r="E52" s="191">
        <v>0</v>
      </c>
    </row>
    <row r="53" spans="1:5" x14ac:dyDescent="0.25">
      <c r="A53" s="1"/>
      <c r="B53" s="189" t="s">
        <v>55</v>
      </c>
      <c r="C53" s="189" t="s">
        <v>801</v>
      </c>
      <c r="D53" s="190">
        <v>0</v>
      </c>
      <c r="E53" s="191">
        <v>0</v>
      </c>
    </row>
    <row r="54" spans="1:5" x14ac:dyDescent="0.25">
      <c r="A54" s="1"/>
      <c r="B54" s="189" t="s">
        <v>55</v>
      </c>
      <c r="C54" s="189" t="s">
        <v>802</v>
      </c>
      <c r="D54" s="190">
        <v>0</v>
      </c>
      <c r="E54" s="191">
        <v>0</v>
      </c>
    </row>
    <row r="55" spans="1:5" x14ac:dyDescent="0.25">
      <c r="A55" s="1"/>
      <c r="B55" s="189" t="s">
        <v>55</v>
      </c>
      <c r="C55" s="189" t="s">
        <v>56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A16" sqref="A1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913</v>
      </c>
      <c r="C5" s="1"/>
    </row>
    <row r="6" spans="1:7" ht="35.1" customHeight="1" x14ac:dyDescent="0.25">
      <c r="A6" s="1"/>
      <c r="B6" s="3" t="s">
        <v>3412</v>
      </c>
      <c r="C6" s="3" t="s">
        <v>3413</v>
      </c>
    </row>
    <row r="7" spans="1:7" ht="82.5" customHeight="1" x14ac:dyDescent="0.25">
      <c r="B7" s="85">
        <v>1</v>
      </c>
      <c r="C7" s="6" t="s">
        <v>3421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913</v>
      </c>
      <c r="C5" s="1"/>
    </row>
    <row r="6" spans="1:7" ht="35.1" customHeight="1" x14ac:dyDescent="0.25">
      <c r="A6" s="1"/>
      <c r="B6" s="3" t="s">
        <v>3412</v>
      </c>
      <c r="C6" s="3" t="s">
        <v>3414</v>
      </c>
    </row>
    <row r="7" spans="1:7" ht="45" customHeight="1" x14ac:dyDescent="0.25">
      <c r="A7" s="1"/>
      <c r="B7" s="85">
        <v>1</v>
      </c>
      <c r="C7" s="6" t="s">
        <v>3420</v>
      </c>
    </row>
    <row r="8" spans="1:7" ht="51" customHeight="1" x14ac:dyDescent="0.25">
      <c r="B8" s="85">
        <v>2</v>
      </c>
      <c r="C8" s="6" t="s">
        <v>3415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Sayuri Chavez</cp:lastModifiedBy>
  <dcterms:created xsi:type="dcterms:W3CDTF">2026-03-13T13:55:33Z</dcterms:created>
  <dcterms:modified xsi:type="dcterms:W3CDTF">2026-03-13T14:38:32Z</dcterms:modified>
</cp:coreProperties>
</file>